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Procurement\PCM-Care-A\CM-PH\Substance Misuse\Tier 4 - Substance misuse 2023\5. Tender Documents\3. Final Tender Documents\"/>
    </mc:Choice>
  </mc:AlternateContent>
  <xr:revisionPtr revIDLastSave="0" documentId="13_ncr:1_{618CD711-40E0-4508-A1E6-27B2D69D54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le Page" sheetId="4" r:id="rId1"/>
    <sheet name="Data" sheetId="8" r:id="rId2"/>
    <sheet name="KPIs" sheetId="6" r:id="rId3"/>
    <sheet name="QPIs" sheetId="3" r:id="rId4"/>
  </sheets>
  <externalReferences>
    <externalReference r:id="rId5"/>
  </externalReferences>
  <definedNames>
    <definedName name="Blackburn" localSheetId="1">'[1]Title Page'!#REF!</definedName>
    <definedName name="Blackburn">'Title Page'!#REF!</definedName>
    <definedName name="Blackpool" localSheetId="1">'[1]Title Page'!#REF!</definedName>
    <definedName name="Blackpool">'Title Page'!#REF!</definedName>
    <definedName name="Central_Lancs" localSheetId="1">'[1]Title Page'!#REF!</definedName>
    <definedName name="Central_Lancs">'Title Page'!#REF!</definedName>
    <definedName name="East_Lancs" localSheetId="1">'[1]Title Page'!#REF!</definedName>
    <definedName name="East_Lancs">'Title Page'!#REF!</definedName>
    <definedName name="North_Lancs" localSheetId="1">'[1]Title Page'!#REF!</definedName>
    <definedName name="North_Lancs">'Title Page'!#REF!</definedName>
    <definedName name="_xlnm.Print_Area" localSheetId="3">#REF!</definedName>
    <definedName name="_xlnm.Print_Area" localSheetId="0">'Title Page'!#REF!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6" l="1"/>
  <c r="D40" i="6"/>
  <c r="C40" i="6"/>
  <c r="B40" i="6"/>
  <c r="E35" i="6"/>
  <c r="D35" i="6"/>
  <c r="C35" i="6"/>
  <c r="B35" i="6"/>
  <c r="E30" i="6"/>
  <c r="D30" i="6"/>
  <c r="C30" i="6"/>
  <c r="B30" i="6"/>
  <c r="E25" i="6"/>
  <c r="D25" i="6"/>
  <c r="C25" i="6"/>
  <c r="B25" i="6"/>
  <c r="E24" i="6"/>
  <c r="D24" i="6"/>
  <c r="C24" i="6"/>
  <c r="B24" i="6"/>
  <c r="E23" i="6"/>
  <c r="D23" i="6"/>
  <c r="C23" i="6"/>
  <c r="B23" i="6"/>
  <c r="E7" i="6"/>
  <c r="D7" i="6"/>
  <c r="C7" i="6"/>
  <c r="B7" i="6"/>
  <c r="F179" i="8"/>
  <c r="K179" i="8"/>
  <c r="P179" i="8"/>
  <c r="V179" i="8" s="1"/>
  <c r="U179" i="8"/>
  <c r="F180" i="8"/>
  <c r="V180" i="8" s="1"/>
  <c r="K180" i="8"/>
  <c r="P180" i="8"/>
  <c r="U180" i="8"/>
  <c r="F181" i="8"/>
  <c r="K181" i="8"/>
  <c r="P181" i="8"/>
  <c r="U181" i="8"/>
  <c r="V181" i="8"/>
  <c r="R70" i="8"/>
  <c r="N70" i="8"/>
  <c r="J70" i="8"/>
  <c r="F70" i="8"/>
  <c r="R66" i="8"/>
  <c r="N66" i="8"/>
  <c r="J66" i="8"/>
  <c r="F66" i="8"/>
  <c r="R60" i="8"/>
  <c r="N60" i="8"/>
  <c r="J60" i="8"/>
  <c r="F60" i="8"/>
  <c r="R56" i="8"/>
  <c r="N56" i="8"/>
  <c r="J56" i="8"/>
  <c r="F56" i="8"/>
  <c r="R50" i="8"/>
  <c r="N50" i="8"/>
  <c r="J50" i="8"/>
  <c r="F50" i="8"/>
  <c r="R46" i="8"/>
  <c r="N46" i="8"/>
  <c r="J46" i="8"/>
  <c r="F46" i="8"/>
  <c r="R40" i="8"/>
  <c r="N40" i="8"/>
  <c r="J40" i="8"/>
  <c r="F40" i="8"/>
  <c r="U185" i="8"/>
  <c r="P185" i="8"/>
  <c r="K185" i="8"/>
  <c r="F185" i="8"/>
  <c r="U178" i="8"/>
  <c r="P178" i="8"/>
  <c r="K178" i="8"/>
  <c r="F178" i="8"/>
  <c r="U177" i="8"/>
  <c r="P177" i="8"/>
  <c r="K177" i="8"/>
  <c r="F177" i="8"/>
  <c r="U176" i="8"/>
  <c r="P176" i="8"/>
  <c r="K176" i="8"/>
  <c r="F176" i="8"/>
  <c r="U174" i="8"/>
  <c r="P174" i="8"/>
  <c r="K174" i="8"/>
  <c r="F174" i="8"/>
  <c r="U173" i="8"/>
  <c r="P173" i="8"/>
  <c r="K173" i="8"/>
  <c r="F173" i="8"/>
  <c r="U172" i="8"/>
  <c r="P172" i="8"/>
  <c r="K172" i="8"/>
  <c r="F172" i="8"/>
  <c r="U171" i="8"/>
  <c r="P171" i="8"/>
  <c r="K171" i="8"/>
  <c r="F171" i="8"/>
  <c r="U168" i="8"/>
  <c r="P168" i="8"/>
  <c r="K168" i="8"/>
  <c r="F168" i="8"/>
  <c r="U167" i="8"/>
  <c r="P167" i="8"/>
  <c r="K167" i="8"/>
  <c r="F167" i="8"/>
  <c r="U166" i="8"/>
  <c r="P166" i="8"/>
  <c r="K166" i="8"/>
  <c r="F166" i="8"/>
  <c r="U165" i="8"/>
  <c r="P165" i="8"/>
  <c r="K165" i="8"/>
  <c r="F165" i="8"/>
  <c r="U161" i="8"/>
  <c r="P161" i="8"/>
  <c r="K161" i="8"/>
  <c r="F161" i="8"/>
  <c r="U159" i="8"/>
  <c r="P159" i="8"/>
  <c r="K159" i="8"/>
  <c r="F159" i="8"/>
  <c r="U158" i="8"/>
  <c r="P158" i="8"/>
  <c r="K158" i="8"/>
  <c r="F158" i="8"/>
  <c r="U157" i="8"/>
  <c r="P157" i="8"/>
  <c r="K157" i="8"/>
  <c r="F157" i="8"/>
  <c r="U156" i="8"/>
  <c r="P156" i="8"/>
  <c r="K156" i="8"/>
  <c r="F156" i="8"/>
  <c r="T155" i="8"/>
  <c r="T162" i="8" s="1"/>
  <c r="S155" i="8"/>
  <c r="S162" i="8" s="1"/>
  <c r="R155" i="8"/>
  <c r="O155" i="8"/>
  <c r="O162" i="8" s="1"/>
  <c r="N155" i="8"/>
  <c r="N162" i="8" s="1"/>
  <c r="M155" i="8"/>
  <c r="J155" i="8"/>
  <c r="J162" i="8" s="1"/>
  <c r="I155" i="8"/>
  <c r="I162" i="8" s="1"/>
  <c r="H155" i="8"/>
  <c r="E155" i="8"/>
  <c r="E162" i="8" s="1"/>
  <c r="D155" i="8"/>
  <c r="D162" i="8" s="1"/>
  <c r="C155" i="8"/>
  <c r="Q150" i="8"/>
  <c r="M150" i="8"/>
  <c r="I150" i="8"/>
  <c r="E150" i="8"/>
  <c r="Q142" i="8"/>
  <c r="M142" i="8"/>
  <c r="I142" i="8"/>
  <c r="E142" i="8"/>
  <c r="Q141" i="8"/>
  <c r="M141" i="8"/>
  <c r="I141" i="8"/>
  <c r="E141" i="8"/>
  <c r="Q140" i="8"/>
  <c r="M140" i="8"/>
  <c r="I140" i="8"/>
  <c r="E140" i="8"/>
  <c r="Q139" i="8"/>
  <c r="M139" i="8"/>
  <c r="I139" i="8"/>
  <c r="E139" i="8"/>
  <c r="Q138" i="8"/>
  <c r="M138" i="8"/>
  <c r="I138" i="8"/>
  <c r="E138" i="8"/>
  <c r="P136" i="8"/>
  <c r="P143" i="8" s="1"/>
  <c r="O136" i="8"/>
  <c r="O143" i="8" s="1"/>
  <c r="N136" i="8"/>
  <c r="L136" i="8"/>
  <c r="L143" i="8" s="1"/>
  <c r="K136" i="8"/>
  <c r="K143" i="8" s="1"/>
  <c r="J136" i="8"/>
  <c r="H136" i="8"/>
  <c r="H143" i="8" s="1"/>
  <c r="G136" i="8"/>
  <c r="G143" i="8" s="1"/>
  <c r="F136" i="8"/>
  <c r="D136" i="8"/>
  <c r="D143" i="8" s="1"/>
  <c r="C136" i="8"/>
  <c r="C143" i="8" s="1"/>
  <c r="B136" i="8"/>
  <c r="Q135" i="8"/>
  <c r="M135" i="8"/>
  <c r="I135" i="8"/>
  <c r="E135" i="8"/>
  <c r="Q134" i="8"/>
  <c r="M134" i="8"/>
  <c r="I134" i="8"/>
  <c r="E134" i="8"/>
  <c r="Q133" i="8"/>
  <c r="M133" i="8"/>
  <c r="I133" i="8"/>
  <c r="E133" i="8"/>
  <c r="Q132" i="8"/>
  <c r="M132" i="8"/>
  <c r="I132" i="8"/>
  <c r="E132" i="8"/>
  <c r="Q131" i="8"/>
  <c r="M131" i="8"/>
  <c r="I131" i="8"/>
  <c r="E131" i="8"/>
  <c r="Q130" i="8"/>
  <c r="M130" i="8"/>
  <c r="I130" i="8"/>
  <c r="E130" i="8"/>
  <c r="Q129" i="8"/>
  <c r="M129" i="8"/>
  <c r="I129" i="8"/>
  <c r="E129" i="8"/>
  <c r="Q128" i="8"/>
  <c r="M128" i="8"/>
  <c r="I128" i="8"/>
  <c r="E128" i="8"/>
  <c r="Q127" i="8"/>
  <c r="M127" i="8"/>
  <c r="I127" i="8"/>
  <c r="E127" i="8"/>
  <c r="Q126" i="8"/>
  <c r="M126" i="8"/>
  <c r="I126" i="8"/>
  <c r="E126" i="8"/>
  <c r="Q125" i="8"/>
  <c r="M125" i="8"/>
  <c r="I125" i="8"/>
  <c r="E125" i="8"/>
  <c r="Q124" i="8"/>
  <c r="M124" i="8"/>
  <c r="I124" i="8"/>
  <c r="E124" i="8"/>
  <c r="Q123" i="8"/>
  <c r="M123" i="8"/>
  <c r="I123" i="8"/>
  <c r="E123" i="8"/>
  <c r="Q122" i="8"/>
  <c r="M122" i="8"/>
  <c r="I122" i="8"/>
  <c r="E122" i="8"/>
  <c r="Q121" i="8"/>
  <c r="M121" i="8"/>
  <c r="I121" i="8"/>
  <c r="E121" i="8"/>
  <c r="Q120" i="8"/>
  <c r="M120" i="8"/>
  <c r="I120" i="8"/>
  <c r="E120" i="8"/>
  <c r="Q119" i="8"/>
  <c r="M119" i="8"/>
  <c r="I119" i="8"/>
  <c r="E119" i="8"/>
  <c r="H117" i="8"/>
  <c r="G117" i="8"/>
  <c r="F117" i="8"/>
  <c r="D117" i="8"/>
  <c r="C117" i="8"/>
  <c r="B117" i="8"/>
  <c r="Q116" i="8"/>
  <c r="M116" i="8"/>
  <c r="I116" i="8"/>
  <c r="E116" i="8"/>
  <c r="Q115" i="8"/>
  <c r="M115" i="8"/>
  <c r="I115" i="8"/>
  <c r="E115" i="8"/>
  <c r="Q114" i="8"/>
  <c r="M114" i="8"/>
  <c r="I114" i="8"/>
  <c r="E114" i="8"/>
  <c r="Q113" i="8"/>
  <c r="M113" i="8"/>
  <c r="I113" i="8"/>
  <c r="E113" i="8"/>
  <c r="Q112" i="8"/>
  <c r="M112" i="8"/>
  <c r="I112" i="8"/>
  <c r="E112" i="8"/>
  <c r="Q111" i="8"/>
  <c r="M111" i="8"/>
  <c r="I111" i="8"/>
  <c r="E111" i="8"/>
  <c r="Q110" i="8"/>
  <c r="M110" i="8"/>
  <c r="I110" i="8"/>
  <c r="E110" i="8"/>
  <c r="Q109" i="8"/>
  <c r="M109" i="8"/>
  <c r="I109" i="8"/>
  <c r="E109" i="8"/>
  <c r="Q108" i="8"/>
  <c r="M108" i="8"/>
  <c r="I108" i="8"/>
  <c r="E108" i="8"/>
  <c r="Q107" i="8"/>
  <c r="M107" i="8"/>
  <c r="I107" i="8"/>
  <c r="E107" i="8"/>
  <c r="Q106" i="8"/>
  <c r="M106" i="8"/>
  <c r="I106" i="8"/>
  <c r="E106" i="8"/>
  <c r="Q105" i="8"/>
  <c r="M105" i="8"/>
  <c r="I105" i="8"/>
  <c r="E105" i="8"/>
  <c r="P103" i="8"/>
  <c r="H103" i="8"/>
  <c r="G103" i="8"/>
  <c r="F103" i="8"/>
  <c r="D103" i="8"/>
  <c r="C103" i="8"/>
  <c r="B103" i="8"/>
  <c r="Q102" i="8"/>
  <c r="M102" i="8"/>
  <c r="I102" i="8"/>
  <c r="E102" i="8"/>
  <c r="Q101" i="8"/>
  <c r="M101" i="8"/>
  <c r="I101" i="8"/>
  <c r="E101" i="8"/>
  <c r="Q100" i="8"/>
  <c r="M100" i="8"/>
  <c r="I100" i="8"/>
  <c r="E100" i="8"/>
  <c r="Q99" i="8"/>
  <c r="M99" i="8"/>
  <c r="I99" i="8"/>
  <c r="E99" i="8"/>
  <c r="Q98" i="8"/>
  <c r="M98" i="8"/>
  <c r="I98" i="8"/>
  <c r="E98" i="8"/>
  <c r="P96" i="8"/>
  <c r="H96" i="8"/>
  <c r="G96" i="8"/>
  <c r="F96" i="8"/>
  <c r="D96" i="8"/>
  <c r="C96" i="8"/>
  <c r="B96" i="8"/>
  <c r="Q95" i="8"/>
  <c r="M95" i="8"/>
  <c r="I95" i="8"/>
  <c r="E95" i="8"/>
  <c r="Q94" i="8"/>
  <c r="M94" i="8"/>
  <c r="I94" i="8"/>
  <c r="E94" i="8"/>
  <c r="R86" i="8"/>
  <c r="N86" i="8"/>
  <c r="J86" i="8"/>
  <c r="F86" i="8"/>
  <c r="R85" i="8"/>
  <c r="N85" i="8"/>
  <c r="J85" i="8"/>
  <c r="F85" i="8"/>
  <c r="R84" i="8"/>
  <c r="N84" i="8"/>
  <c r="J84" i="8"/>
  <c r="F84" i="8"/>
  <c r="R83" i="8"/>
  <c r="N83" i="8"/>
  <c r="J83" i="8"/>
  <c r="F83" i="8"/>
  <c r="R82" i="8"/>
  <c r="N82" i="8"/>
  <c r="J82" i="8"/>
  <c r="F82" i="8"/>
  <c r="R81" i="8"/>
  <c r="N81" i="8"/>
  <c r="J81" i="8"/>
  <c r="F81" i="8"/>
  <c r="R80" i="8"/>
  <c r="N80" i="8"/>
  <c r="J80" i="8"/>
  <c r="F80" i="8"/>
  <c r="R36" i="8"/>
  <c r="N36" i="8"/>
  <c r="J36" i="8"/>
  <c r="F36" i="8"/>
  <c r="R35" i="8"/>
  <c r="N35" i="8"/>
  <c r="J35" i="8"/>
  <c r="F35" i="8"/>
  <c r="R34" i="8"/>
  <c r="N34" i="8"/>
  <c r="J34" i="8"/>
  <c r="F34" i="8"/>
  <c r="R33" i="8"/>
  <c r="N33" i="8"/>
  <c r="J33" i="8"/>
  <c r="F33" i="8"/>
  <c r="R32" i="8"/>
  <c r="N32" i="8"/>
  <c r="J32" i="8"/>
  <c r="F32" i="8"/>
  <c r="F31" i="8"/>
  <c r="R30" i="8"/>
  <c r="N30" i="8"/>
  <c r="J30" i="8"/>
  <c r="F30" i="8"/>
  <c r="R29" i="8"/>
  <c r="N29" i="8"/>
  <c r="J29" i="8"/>
  <c r="F29" i="8"/>
  <c r="R28" i="8"/>
  <c r="N28" i="8"/>
  <c r="J28" i="8"/>
  <c r="F28" i="8"/>
  <c r="R27" i="8"/>
  <c r="N27" i="8"/>
  <c r="J27" i="8"/>
  <c r="F27" i="8"/>
  <c r="R26" i="8"/>
  <c r="N26" i="8"/>
  <c r="J26" i="8"/>
  <c r="F26" i="8"/>
  <c r="R22" i="8"/>
  <c r="N22" i="8"/>
  <c r="J22" i="8"/>
  <c r="F22" i="8"/>
  <c r="R21" i="8"/>
  <c r="N21" i="8"/>
  <c r="J21" i="8"/>
  <c r="F21" i="8"/>
  <c r="R19" i="8"/>
  <c r="N19" i="8"/>
  <c r="J19" i="8"/>
  <c r="F19" i="8"/>
  <c r="P14" i="8"/>
  <c r="O14" i="8"/>
  <c r="L14" i="8"/>
  <c r="K14" i="8"/>
  <c r="H14" i="8"/>
  <c r="G14" i="8"/>
  <c r="D14" i="8"/>
  <c r="C14" i="8"/>
  <c r="R13" i="8"/>
  <c r="N13" i="8"/>
  <c r="J13" i="8"/>
  <c r="F13" i="8"/>
  <c r="R11" i="8"/>
  <c r="N11" i="8"/>
  <c r="J11" i="8"/>
  <c r="F11" i="8"/>
  <c r="R10" i="8"/>
  <c r="N10" i="8"/>
  <c r="J10" i="8"/>
  <c r="F10" i="8"/>
  <c r="R9" i="8"/>
  <c r="N9" i="8"/>
  <c r="J9" i="8"/>
  <c r="F9" i="8"/>
  <c r="R8" i="8"/>
  <c r="N8" i="8"/>
  <c r="J8" i="8"/>
  <c r="F8" i="8"/>
  <c r="R7" i="8"/>
  <c r="N7" i="8"/>
  <c r="J7" i="8"/>
  <c r="F7" i="8"/>
  <c r="R6" i="8"/>
  <c r="N6" i="8"/>
  <c r="J6" i="8"/>
  <c r="F6" i="8"/>
  <c r="S66" i="8" l="1"/>
  <c r="S70" i="8"/>
  <c r="S56" i="8"/>
  <c r="S60" i="8"/>
  <c r="S40" i="8"/>
  <c r="S50" i="8"/>
  <c r="S46" i="8"/>
  <c r="Q136" i="8"/>
  <c r="V174" i="8"/>
  <c r="V177" i="8"/>
  <c r="R133" i="8"/>
  <c r="R138" i="8"/>
  <c r="V157" i="8"/>
  <c r="V159" i="8"/>
  <c r="V171" i="8"/>
  <c r="V173" i="8"/>
  <c r="V176" i="8"/>
  <c r="V178" i="8"/>
  <c r="R113" i="8"/>
  <c r="R115" i="8"/>
  <c r="E117" i="8"/>
  <c r="I117" i="8"/>
  <c r="R94" i="8"/>
  <c r="R99" i="8"/>
  <c r="R101" i="8"/>
  <c r="E103" i="8"/>
  <c r="R111" i="8"/>
  <c r="U155" i="8"/>
  <c r="U162" i="8" s="1"/>
  <c r="V168" i="8"/>
  <c r="S8" i="8"/>
  <c r="R95" i="8"/>
  <c r="R126" i="8"/>
  <c r="R128" i="8"/>
  <c r="R124" i="8"/>
  <c r="V172" i="8"/>
  <c r="S85" i="8"/>
  <c r="V185" i="8"/>
  <c r="R112" i="8"/>
  <c r="R119" i="8"/>
  <c r="R121" i="8"/>
  <c r="R123" i="8"/>
  <c r="R125" i="8"/>
  <c r="R127" i="8"/>
  <c r="R129" i="8"/>
  <c r="R131" i="8"/>
  <c r="I136" i="8"/>
  <c r="P155" i="8"/>
  <c r="P162" i="8" s="1"/>
  <c r="V156" i="8"/>
  <c r="S6" i="8"/>
  <c r="S10" i="8"/>
  <c r="S13" i="8"/>
  <c r="S26" i="8"/>
  <c r="S30" i="8"/>
  <c r="R122" i="8"/>
  <c r="R132" i="8"/>
  <c r="R134" i="8"/>
  <c r="E136" i="8"/>
  <c r="S28" i="8"/>
  <c r="S33" i="8"/>
  <c r="S35" i="8"/>
  <c r="S81" i="8"/>
  <c r="S83" i="8"/>
  <c r="I96" i="8"/>
  <c r="J96" i="8" s="1"/>
  <c r="K96" i="8" s="1"/>
  <c r="L96" i="8" s="1"/>
  <c r="R105" i="8"/>
  <c r="R107" i="8"/>
  <c r="R109" i="8"/>
  <c r="R130" i="8"/>
  <c r="R139" i="8"/>
  <c r="R141" i="8"/>
  <c r="F155" i="8"/>
  <c r="F162" i="8" s="1"/>
  <c r="V167" i="8"/>
  <c r="S7" i="8"/>
  <c r="S9" i="8"/>
  <c r="S27" i="8"/>
  <c r="S29" i="8"/>
  <c r="R135" i="8"/>
  <c r="K155" i="8"/>
  <c r="K162" i="8" s="1"/>
  <c r="S11" i="8"/>
  <c r="S32" i="8"/>
  <c r="S34" i="8"/>
  <c r="S36" i="8"/>
  <c r="S80" i="8"/>
  <c r="S82" i="8"/>
  <c r="I103" i="8"/>
  <c r="J103" i="8" s="1"/>
  <c r="R106" i="8"/>
  <c r="R108" i="8"/>
  <c r="R110" i="8"/>
  <c r="R140" i="8"/>
  <c r="R142" i="8"/>
  <c r="S84" i="8"/>
  <c r="S86" i="8"/>
  <c r="E96" i="8"/>
  <c r="R98" i="8"/>
  <c r="R100" i="8"/>
  <c r="R102" i="8"/>
  <c r="R114" i="8"/>
  <c r="R116" i="8"/>
  <c r="R120" i="8"/>
  <c r="M136" i="8"/>
  <c r="R150" i="8"/>
  <c r="V158" i="8"/>
  <c r="V165" i="8"/>
  <c r="V166" i="8"/>
  <c r="B143" i="8"/>
  <c r="E143" i="8" s="1"/>
  <c r="J143" i="8"/>
  <c r="M143" i="8" s="1"/>
  <c r="C162" i="8"/>
  <c r="M162" i="8"/>
  <c r="V161" i="8"/>
  <c r="F143" i="8"/>
  <c r="I143" i="8" s="1"/>
  <c r="N143" i="8"/>
  <c r="Q143" i="8" s="1"/>
  <c r="H162" i="8"/>
  <c r="R162" i="8"/>
  <c r="J117" i="8" l="1"/>
  <c r="V162" i="8"/>
  <c r="R136" i="8"/>
  <c r="V155" i="8"/>
  <c r="R143" i="8"/>
  <c r="K103" i="8"/>
  <c r="L103" i="8" s="1"/>
  <c r="M96" i="8"/>
  <c r="K117" i="8" l="1"/>
  <c r="L117" i="8" s="1"/>
  <c r="M103" i="8"/>
  <c r="N103" i="8" s="1"/>
  <c r="N96" i="8"/>
  <c r="M117" i="8" l="1"/>
  <c r="N117" i="8" s="1"/>
  <c r="O117" i="8" s="1"/>
  <c r="O103" i="8"/>
  <c r="Q103" i="8" s="1"/>
  <c r="R103" i="8" s="1"/>
  <c r="O96" i="8"/>
  <c r="Q96" i="8" s="1"/>
  <c r="R96" i="8" s="1"/>
  <c r="P117" i="8" l="1"/>
  <c r="Q117" i="8" s="1"/>
  <c r="R11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tc={8C96E6FC-556A-469E-BFBB-375A777336E6}</author>
  </authors>
  <commentList>
    <comment ref="A22" authorId="0" shapeId="0" xr:uid="{8C96E6FC-556A-469E-BFBB-375A777336E6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this belong here or somewhere else?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tc={0429CF0D-F02C-41E4-B6F5-E82B906E52A7}</author>
    <author>tc={E5E0F7D1-44DE-4474-9BA8-BC6B90015F35}</author>
  </authors>
  <commentList>
    <comment ref="A9" authorId="0" shapeId="0" xr:uid="{0429CF0D-F02C-41E4-B6F5-E82B906E52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Run through with Lee </t>
      </text>
    </comment>
    <comment ref="A13" authorId="1" shapeId="0" xr:uid="{E5E0F7D1-44DE-4474-9BA8-BC6B90015F35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Review with Lee</t>
      </text>
    </comment>
  </commentList>
</comments>
</file>

<file path=xl/sharedStrings.xml><?xml version="1.0" encoding="utf-8"?>
<sst xmlns="http://schemas.openxmlformats.org/spreadsheetml/2006/main" count="798" uniqueCount="250">
  <si>
    <t>Provider</t>
  </si>
  <si>
    <t>Please note:  THE AUTHORITY reserves the right to request information to audit any aspect of service delivery. This may include visits to service.  Additional information may be requested at a later date for Needs Assessment Analysis.</t>
  </si>
  <si>
    <t>DECLARATION</t>
  </si>
  <si>
    <t>I confirm that the information contained within this PMF is true and</t>
  </si>
  <si>
    <t>accurate to the best of my knowledge</t>
  </si>
  <si>
    <t>Signed</t>
  </si>
  <si>
    <t>Designation</t>
  </si>
  <si>
    <t>Date</t>
  </si>
  <si>
    <t>To be submitted to the Consortium of Referring authorities at the following email addresses:</t>
  </si>
  <si>
    <t xml:space="preserve">Contact for Lancashire:      </t>
  </si>
  <si>
    <t>PMF Email:</t>
  </si>
  <si>
    <t>Provider:</t>
  </si>
  <si>
    <t>Referral pathways - In</t>
  </si>
  <si>
    <t>Q1</t>
  </si>
  <si>
    <t>Q2</t>
  </si>
  <si>
    <t>Q3</t>
  </si>
  <si>
    <t>Q4</t>
  </si>
  <si>
    <t>24 Hour Staffed</t>
  </si>
  <si>
    <t>None 24 Hour Staffed</t>
  </si>
  <si>
    <t>Community</t>
  </si>
  <si>
    <t xml:space="preserve">Total </t>
  </si>
  <si>
    <t xml:space="preserve">YTD Totals </t>
  </si>
  <si>
    <t>Number of days switch</t>
  </si>
  <si>
    <t>Number of days stabilisation</t>
  </si>
  <si>
    <t>Non-admissions</t>
  </si>
  <si>
    <t>Total</t>
  </si>
  <si>
    <t>Assessment</t>
  </si>
  <si>
    <t>Waiting times (Maximum number of days for quarter)</t>
  </si>
  <si>
    <t>Maximum number of days from referral to admission</t>
  </si>
  <si>
    <t>Total Number of bed nights -  Planned</t>
  </si>
  <si>
    <t>In Treatment</t>
  </si>
  <si>
    <t>Treatment Activity</t>
  </si>
  <si>
    <t>Target</t>
  </si>
  <si>
    <t>Number of Service users in treatment - Drugs</t>
  </si>
  <si>
    <t>Number of Service users in treatment - Alcohol</t>
  </si>
  <si>
    <t>Number of Service users in treatment - Poly use</t>
  </si>
  <si>
    <t>Number of Service Users with Dual Diagnosis</t>
  </si>
  <si>
    <t>Total Number of bed nights -  Actual</t>
  </si>
  <si>
    <t xml:space="preserve">Difference from Planned </t>
  </si>
  <si>
    <t>Number of days over planned</t>
  </si>
  <si>
    <t>Number of days under planned</t>
  </si>
  <si>
    <t>Number of individuals with changes to plan</t>
  </si>
  <si>
    <t>Psychosocial Interventions</t>
  </si>
  <si>
    <t>Support available - Sessions</t>
  </si>
  <si>
    <t>1 to 1 Interventions</t>
  </si>
  <si>
    <t>Group Therapies</t>
  </si>
  <si>
    <r>
      <t xml:space="preserve">Alternative Therapies  </t>
    </r>
    <r>
      <rPr>
        <sz val="9"/>
        <rFont val="Arial"/>
        <family val="2"/>
      </rPr>
      <t>(Must be evidenced based and agreed by Commissioners).</t>
    </r>
  </si>
  <si>
    <t>Client Profile</t>
  </si>
  <si>
    <t>Male</t>
  </si>
  <si>
    <t>Female</t>
  </si>
  <si>
    <t>Age Group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</si>
  <si>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</si>
  <si>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</si>
  <si>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</si>
  <si>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</si>
  <si>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</si>
  <si>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</si>
  <si>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</si>
  <si>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</si>
  <si>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</si>
  <si>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</si>
  <si>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Ethnicity</t>
  </si>
  <si>
    <t>White British</t>
  </si>
  <si>
    <t>White Irish</t>
  </si>
  <si>
    <t>Other White</t>
  </si>
  <si>
    <t>White and Black Caribbean</t>
  </si>
  <si>
    <t>White and Black African</t>
  </si>
  <si>
    <t>White and Asian</t>
  </si>
  <si>
    <t>Other Mixed</t>
  </si>
  <si>
    <t>Indian</t>
  </si>
  <si>
    <t>Pakistani</t>
  </si>
  <si>
    <t>Bangladeshi</t>
  </si>
  <si>
    <t>Other Asian</t>
  </si>
  <si>
    <t>Caribbean</t>
  </si>
  <si>
    <t>African</t>
  </si>
  <si>
    <t>Other Black</t>
  </si>
  <si>
    <t>Chinese</t>
  </si>
  <si>
    <t>IF OTHER PLEASE LIST:</t>
  </si>
  <si>
    <t>Equality &amp; Diversity</t>
  </si>
  <si>
    <t>No of clients with specific comditions diagnosed or suspected during interventions (e.g. Dementia, Kosakoff's, Learning Difficullties, psychosis, autistic spectrum conditions, personality disorder) - list please</t>
  </si>
  <si>
    <t>Discharges -Transfers out of Service</t>
  </si>
  <si>
    <t>Total Discharges</t>
  </si>
  <si>
    <t>Targets</t>
  </si>
  <si>
    <t>TOTAL Number of Discharges from Provider                                                           (Planned, Unplanned, Transfers and Others)</t>
  </si>
  <si>
    <t>of which - Treatment complete as planned</t>
  </si>
  <si>
    <t>of which - Treatment not complete</t>
  </si>
  <si>
    <t>of which - Transfer to other Rehab</t>
  </si>
  <si>
    <t>Planned Discharges:</t>
  </si>
  <si>
    <t>Planned Discharges as % of Total Discharges</t>
  </si>
  <si>
    <t>Referred onto:</t>
  </si>
  <si>
    <t>Community referring agency</t>
  </si>
  <si>
    <t>Hospital service - Acute</t>
  </si>
  <si>
    <t>Hospital service - Mental Health</t>
  </si>
  <si>
    <t>Other:</t>
  </si>
  <si>
    <t>Abstinent</t>
  </si>
  <si>
    <t>Follow ups</t>
  </si>
  <si>
    <t>Month 1</t>
  </si>
  <si>
    <t>Month 2</t>
  </si>
  <si>
    <t>Month 3</t>
  </si>
  <si>
    <t>Month 4</t>
  </si>
  <si>
    <t>Month 5</t>
  </si>
  <si>
    <t>Month 6</t>
  </si>
  <si>
    <t>Quarter 1</t>
  </si>
  <si>
    <t>Quarter 2</t>
  </si>
  <si>
    <t>Quarter 3</t>
  </si>
  <si>
    <t>Quarter 4</t>
  </si>
  <si>
    <t>Incident Reporting</t>
  </si>
  <si>
    <t xml:space="preserve">Please enter a commentary on a quarterly basis to outline your service key exceptions and summarise your performance: </t>
  </si>
  <si>
    <t xml:space="preserve">KPIs overall Pan Lancs </t>
  </si>
  <si>
    <t>Number of clients who receive Harm Reduction advice, target 100% of admissions</t>
  </si>
  <si>
    <t>Drug use clients</t>
  </si>
  <si>
    <t>Alcohol use clients</t>
  </si>
  <si>
    <t>Drug and alcohol clients</t>
  </si>
  <si>
    <t>Poly-substance use clients including NPS drugs</t>
  </si>
  <si>
    <t xml:space="preserve">Target = baseline on first two quarter performance </t>
  </si>
  <si>
    <t>`</t>
  </si>
  <si>
    <t>number of drug clients</t>
  </si>
  <si>
    <t>number of alcohol clients</t>
  </si>
  <si>
    <t>number of poly-substance clients</t>
  </si>
  <si>
    <t xml:space="preserve">Total unplanned discharges in quarter </t>
  </si>
  <si>
    <t>number of drug admissions</t>
  </si>
  <si>
    <t>number successful drug completions</t>
  </si>
  <si>
    <t>% successful drug completions</t>
  </si>
  <si>
    <t>number of alcohol admissions</t>
  </si>
  <si>
    <t>number sucessful alcohol completions</t>
  </si>
  <si>
    <t>% successful alcohol completions</t>
  </si>
  <si>
    <t>number of poly-drug admissions</t>
  </si>
  <si>
    <t>number sucessful poly-drug completions</t>
  </si>
  <si>
    <t>% successful poly-drug completions</t>
  </si>
  <si>
    <t>Number of clients engaging with Mutual Aid post discharge</t>
  </si>
  <si>
    <t>Number of clients where there is a variation to care plan e.g. extension to stay, change in detox regime etc</t>
  </si>
  <si>
    <t xml:space="preserve">QPIs </t>
  </si>
  <si>
    <t>DATA Submissions:</t>
  </si>
  <si>
    <t>Data Item</t>
  </si>
  <si>
    <t>Provider update:</t>
  </si>
  <si>
    <t xml:space="preserve">Quarter 1 </t>
  </si>
  <si>
    <t>100% NDTMS data compliance</t>
  </si>
  <si>
    <t>NDTMS 100% compliance.</t>
  </si>
  <si>
    <t>N/A</t>
  </si>
  <si>
    <t>Please refer to Schedule X section Y of the Framework Agreement Contract 2012-13 for full details of quality requirements.</t>
  </si>
  <si>
    <t>Performance Indicator</t>
  </si>
  <si>
    <t>Description</t>
  </si>
  <si>
    <t xml:space="preserve">Q1 </t>
  </si>
  <si>
    <t xml:space="preserve">Q2 </t>
  </si>
  <si>
    <t>Compliance with The Health and Social Care Act 2008 Code of Practice on the prevention and control of infections and related guidance.</t>
  </si>
  <si>
    <t>Quarterly review of Compliance with the Code of Practice.</t>
  </si>
  <si>
    <t>Need to provide assurance of compliance with all the relevant criteria of the Code</t>
  </si>
  <si>
    <t>Service User Experience</t>
  </si>
  <si>
    <t>A service user experience survey  is offered to  patients across all services</t>
  </si>
  <si>
    <t>Survey offered to all service users and return rate of at least 25% should be achieved.</t>
  </si>
  <si>
    <t>Experience Improvement Plan</t>
  </si>
  <si>
    <t>Local Action Plan to be developed  and updated in line with survey findings, comments boxes and any other intelligence gathered from service users / patients and /or carers</t>
  </si>
  <si>
    <t xml:space="preserve">Improvement plan shared with commissioners and progress demonstrated </t>
  </si>
  <si>
    <t>Reducing Inequalities</t>
  </si>
  <si>
    <t>Equality Impact Assessment (EIA) Process of all new Policies and review of existing ones</t>
  </si>
  <si>
    <t>100% of Policies to be EIA</t>
  </si>
  <si>
    <t>Reducing Barriers</t>
  </si>
  <si>
    <t xml:space="preserve">Minimum Data Set </t>
  </si>
  <si>
    <t>100% mandatory data completed</t>
  </si>
  <si>
    <t>Safeguarding Vulnerable Adults &amp; Children</t>
  </si>
  <si>
    <t>All staff should receive appropriate level training in the Safeguarding of Vulnerable Children and Adults</t>
  </si>
  <si>
    <t>All existing staff and new staff within 6 months of commencement of employment</t>
  </si>
  <si>
    <t>Mental Capacity Act &amp; Deprivation of Liberty</t>
  </si>
  <si>
    <t>All staff should receive appropriate level training in relation to the Mental capacity Act and Deprivation of Liberty</t>
  </si>
  <si>
    <t xml:space="preserve">All existing staff and new staff within 6 months of commencement of employment. </t>
  </si>
  <si>
    <t>.</t>
  </si>
  <si>
    <t>The number of applications for Deprivation of Liberty Assessments (DOLs)  should be reported to commissioners</t>
  </si>
  <si>
    <t xml:space="preserve">100% of DOLs assessments should be completed where relevant </t>
  </si>
  <si>
    <t>Regulation</t>
  </si>
  <si>
    <t>Care Quality Commission Registration and ongoing compliance</t>
  </si>
  <si>
    <t>NICE Guidance</t>
  </si>
  <si>
    <t>A robust process should be in place for the dissemination of NICE Guidance</t>
  </si>
  <si>
    <t>No threshold</t>
  </si>
  <si>
    <t>Clinical Audit</t>
  </si>
  <si>
    <t>A robust clinical audit process should be in place which includes a process for dissemination of results</t>
  </si>
  <si>
    <t>Complaints, Compliments, Concerns &amp; Comments</t>
  </si>
  <si>
    <t>Numbers reported, themes, actions and lessons learned</t>
  </si>
  <si>
    <t>Serious Untoward Incidents</t>
  </si>
  <si>
    <t>Staff Turnover Rates</t>
  </si>
  <si>
    <t>Staff turnover rates</t>
  </si>
  <si>
    <t>Report if this impacts on service delivery</t>
  </si>
  <si>
    <t>Sickness levels</t>
  </si>
  <si>
    <t xml:space="preserve">EMSA  (Eliminating Mixed Sex Accomodation) Plan </t>
  </si>
  <si>
    <t xml:space="preserve">If mixed sex accomodation is an issue a robust EMSA plan should be in place and progress reported to commissioners  </t>
  </si>
  <si>
    <t xml:space="preserve">if a breach occurs this should be reported by exception </t>
  </si>
  <si>
    <t xml:space="preserve">Notes: Benchmarking </t>
  </si>
  <si>
    <t>Should be 100% and should include relapse prevention.</t>
  </si>
  <si>
    <t>no target = report</t>
  </si>
  <si>
    <t>TBC</t>
  </si>
  <si>
    <t>This may vary and actul performance target will be determined with baseline calcualted after the two first quarters.</t>
  </si>
  <si>
    <t xml:space="preserve">Number of referrals made to recovery housing </t>
  </si>
  <si>
    <r>
      <t>N</t>
    </r>
    <r>
      <rPr>
        <b/>
        <sz val="10"/>
        <rFont val="Arial"/>
        <family val="2"/>
      </rPr>
      <t>umber of referrals made to housing options teams and borough council</t>
    </r>
  </si>
  <si>
    <t>Number of service users with a housing need at treatment exit</t>
  </si>
  <si>
    <t>All Providers should comply with the relevant CQC regulations and outcomes which relate directly to quality and safety regardless of registration status</t>
  </si>
  <si>
    <t>Quarterly Performance Report Inpatient Substance Misuse - Quality Performance Indicators</t>
  </si>
  <si>
    <t xml:space="preserve">Sex (as recorded at registration of birth) </t>
  </si>
  <si>
    <t>Yes</t>
  </si>
  <si>
    <t>No</t>
  </si>
  <si>
    <t>Not Stated</t>
  </si>
  <si>
    <t>Quarterly Performance Report Substance Misuse Inpatient Detox - Referral</t>
  </si>
  <si>
    <t>Referral Pathways - In</t>
  </si>
  <si>
    <t>Number of Referrals for Primary Drugs</t>
  </si>
  <si>
    <t>Number of Referrals for Primary Alcohol</t>
  </si>
  <si>
    <t>Number of Referrals for Polysubstance use</t>
  </si>
  <si>
    <t>Number of Referrals for stepped approach</t>
  </si>
  <si>
    <t>Number of Referrals not resulting in admission</t>
  </si>
  <si>
    <t>Quarterly Performance Report Inpatient Substance Misuse Detox - Assessment</t>
  </si>
  <si>
    <t>Waiting times (average number of days per quarter - from date agreed between community provider and detox provider)</t>
  </si>
  <si>
    <t>Average number of days from referral to admission</t>
  </si>
  <si>
    <t xml:space="preserve">Number of Service Users on Stepped approach </t>
  </si>
  <si>
    <t>Interventions available (please list below):</t>
  </si>
  <si>
    <t>Harm Reduction</t>
  </si>
  <si>
    <t>Number of clients receiving a harm reduction intervention (please list below):</t>
  </si>
  <si>
    <t>Quarterly Performance Report Inpatient Substance Misuse Detox - Client Profile</t>
  </si>
  <si>
    <t>Gender (self-identified)</t>
  </si>
  <si>
    <t>Male (including trans-male)</t>
  </si>
  <si>
    <t>Female (including trans-female)</t>
  </si>
  <si>
    <t>Non-binary</t>
  </si>
  <si>
    <t>Other</t>
  </si>
  <si>
    <t>Not Stated (person declined to respond)</t>
  </si>
  <si>
    <t xml:space="preserve">Sexual Orientation </t>
  </si>
  <si>
    <t>Heterosexual</t>
  </si>
  <si>
    <t>Gay or Lesbian</t>
  </si>
  <si>
    <t xml:space="preserve">Bi-Sexual </t>
  </si>
  <si>
    <t>Person does not know or is unsure</t>
  </si>
  <si>
    <t>Disability Status</t>
  </si>
  <si>
    <t> </t>
  </si>
  <si>
    <t>Quarterly Performance Report Inpatient Substance Misuse Detox - Discharge</t>
  </si>
  <si>
    <t>of which - Transfer to Hospital</t>
  </si>
  <si>
    <t>Total Planned Discharges (complete + transferred to rehab)</t>
  </si>
  <si>
    <t>Number of Serious Incidents</t>
  </si>
  <si>
    <t>Group Therapy Interventions available (please list below):</t>
  </si>
  <si>
    <t>Alternative Therapies Available (please list below):</t>
  </si>
  <si>
    <t>Other Outcomes (please list below):</t>
  </si>
  <si>
    <t>Total of admissions in quarter who have received harm reduction advice</t>
  </si>
  <si>
    <t>Unplanned Discharges: aim to minimise number of unplanned disharges</t>
  </si>
  <si>
    <t>Successful (Planned?) discharges Target : 100%</t>
  </si>
  <si>
    <t>Total number of admissions</t>
  </si>
  <si>
    <t>Total number of successful completions</t>
  </si>
  <si>
    <t>% Successful completions</t>
  </si>
  <si>
    <t>Number of clients with a post discharge referral made  to a community service to ensure continuity of care and access to further interventions or support</t>
  </si>
  <si>
    <t>Number of service users exiting treatment with a mental health treatment need</t>
  </si>
  <si>
    <t>Number of service users that remain abstinent at 6 months post discharge</t>
  </si>
  <si>
    <t>Number of service users that remain abstinent at 3 months post discharge</t>
  </si>
  <si>
    <t xml:space="preserve">Quarterly Performance Report Substance Misuse Inpatient Detox: </t>
  </si>
  <si>
    <t>2024-2025</t>
  </si>
  <si>
    <t>lee.harrington@lancashire.gov.uk</t>
  </si>
  <si>
    <t>Contractmgmt.care@lancashire.gov.uk</t>
  </si>
  <si>
    <t>Lancashire Adult Substance Misuse Rehabilitation Service</t>
  </si>
  <si>
    <t>TOPs compliance 80% (where relevant)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</si>
</sst>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8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11" fillId="23" borderId="7" applyNumberFormat="0" applyFont="0" applyAlignment="0" applyProtection="0"/>
    <xf numFmtId="0" fontId="28" fillId="20" borderId="8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7" fillId="0" borderId="0"/>
    <xf numFmtId="0" fontId="7" fillId="23" borderId="7" applyNumberFormat="0" applyFont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</cellStyleXfs>
  <cellXfs count="168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24" borderId="0" xfId="0" applyFill="1"/>
    <xf numFmtId="0" fontId="14" fillId="0" borderId="0" xfId="0" applyFont="1"/>
    <xf numFmtId="0" fontId="14" fillId="24" borderId="0" xfId="0" applyFont="1" applyFill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2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/>
    <xf numFmtId="0" fontId="0" fillId="0" borderId="10" xfId="0" applyBorder="1" applyAlignment="1">
      <alignment vertical="top" wrapText="1"/>
    </xf>
    <xf numFmtId="0" fontId="0" fillId="0" borderId="22" xfId="0" applyBorder="1"/>
    <xf numFmtId="0" fontId="0" fillId="0" borderId="11" xfId="0" applyBorder="1"/>
    <xf numFmtId="0" fontId="0" fillId="0" borderId="27" xfId="0" applyBorder="1"/>
    <xf numFmtId="0" fontId="33" fillId="0" borderId="0" xfId="0" applyFont="1"/>
    <xf numFmtId="0" fontId="0" fillId="0" borderId="0" xfId="0" applyAlignment="1">
      <alignment vertical="top"/>
    </xf>
    <xf numFmtId="0" fontId="10" fillId="0" borderId="0" xfId="0" applyFont="1"/>
    <xf numFmtId="0" fontId="8" fillId="0" borderId="0" xfId="0" applyFont="1" applyAlignment="1">
      <alignment horizontal="right"/>
    </xf>
    <xf numFmtId="0" fontId="1" fillId="0" borderId="0" xfId="0" applyFont="1"/>
    <xf numFmtId="0" fontId="1" fillId="0" borderId="10" xfId="0" applyFont="1" applyBorder="1"/>
    <xf numFmtId="0" fontId="1" fillId="0" borderId="0" xfId="0" applyFont="1" applyAlignment="1">
      <alignment horizontal="right" wrapText="1"/>
    </xf>
    <xf numFmtId="1" fontId="1" fillId="0" borderId="10" xfId="40" applyNumberFormat="1" applyFont="1" applyFill="1" applyBorder="1" applyAlignment="1">
      <alignment horizontal="center"/>
    </xf>
    <xf numFmtId="0" fontId="6" fillId="26" borderId="10" xfId="0" applyFont="1" applyFill="1" applyBorder="1" applyAlignment="1">
      <alignment horizontal="center" wrapText="1"/>
    </xf>
    <xf numFmtId="0" fontId="6" fillId="26" borderId="10" xfId="0" applyFont="1" applyFill="1" applyBorder="1" applyAlignment="1">
      <alignment vertical="center" wrapText="1"/>
    </xf>
    <xf numFmtId="0" fontId="1" fillId="26" borderId="10" xfId="0" applyFont="1" applyFill="1" applyBorder="1"/>
    <xf numFmtId="0" fontId="6" fillId="26" borderId="10" xfId="0" applyFont="1" applyFill="1" applyBorder="1" applyAlignment="1">
      <alignment horizontal="center"/>
    </xf>
    <xf numFmtId="0" fontId="1" fillId="29" borderId="10" xfId="0" applyFont="1" applyFill="1" applyBorder="1"/>
    <xf numFmtId="0" fontId="1" fillId="30" borderId="10" xfId="0" applyFont="1" applyFill="1" applyBorder="1"/>
    <xf numFmtId="1" fontId="6" fillId="29" borderId="10" xfId="40" applyNumberFormat="1" applyFont="1" applyFill="1" applyBorder="1" applyAlignment="1">
      <alignment horizontal="center"/>
    </xf>
    <xf numFmtId="0" fontId="6" fillId="29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right"/>
    </xf>
    <xf numFmtId="0" fontId="1" fillId="0" borderId="18" xfId="0" applyFont="1" applyBorder="1"/>
    <xf numFmtId="0" fontId="1" fillId="0" borderId="13" xfId="0" applyFont="1" applyBorder="1"/>
    <xf numFmtId="0" fontId="10" fillId="25" borderId="21" xfId="0" applyFont="1" applyFill="1" applyBorder="1"/>
    <xf numFmtId="0" fontId="5" fillId="25" borderId="21" xfId="0" applyFont="1" applyFill="1" applyBorder="1" applyAlignment="1">
      <alignment horizontal="left"/>
    </xf>
    <xf numFmtId="0" fontId="6" fillId="28" borderId="17" xfId="0" applyFont="1" applyFill="1" applyBorder="1" applyAlignment="1">
      <alignment vertical="top" wrapText="1"/>
    </xf>
    <xf numFmtId="0" fontId="1" fillId="28" borderId="17" xfId="0" applyFont="1" applyFill="1" applyBorder="1" applyAlignment="1">
      <alignment horizontal="left" vertical="top" wrapText="1"/>
    </xf>
    <xf numFmtId="0" fontId="1" fillId="28" borderId="17" xfId="0" applyFont="1" applyFill="1" applyBorder="1" applyAlignment="1">
      <alignment horizontal="left"/>
    </xf>
    <xf numFmtId="0" fontId="6" fillId="28" borderId="17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top" wrapText="1"/>
    </xf>
    <xf numFmtId="0" fontId="34" fillId="25" borderId="0" xfId="0" applyFont="1" applyFill="1"/>
    <xf numFmtId="0" fontId="10" fillId="25" borderId="0" xfId="0" applyFont="1" applyFill="1"/>
    <xf numFmtId="0" fontId="4" fillId="25" borderId="0" xfId="0" applyFont="1" applyFill="1"/>
    <xf numFmtId="0" fontId="4" fillId="0" borderId="26" xfId="0" applyFont="1" applyBorder="1" applyAlignment="1">
      <alignment horizontal="center" vertical="top" wrapText="1"/>
    </xf>
    <xf numFmtId="0" fontId="4" fillId="26" borderId="0" xfId="0" applyFont="1" applyFill="1"/>
    <xf numFmtId="0" fontId="0" fillId="26" borderId="0" xfId="0" applyFill="1"/>
    <xf numFmtId="0" fontId="4" fillId="26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2" fillId="0" borderId="0" xfId="34" applyAlignment="1" applyProtection="1"/>
    <xf numFmtId="0" fontId="14" fillId="25" borderId="0" xfId="47" applyFont="1" applyFill="1"/>
    <xf numFmtId="0" fontId="9" fillId="25" borderId="0" xfId="47" applyFont="1" applyFill="1"/>
    <xf numFmtId="0" fontId="4" fillId="31" borderId="0" xfId="47" applyFont="1" applyFill="1" applyAlignment="1">
      <alignment horizontal="left"/>
    </xf>
    <xf numFmtId="0" fontId="4" fillId="0" borderId="0" xfId="47" applyFont="1" applyAlignment="1">
      <alignment horizontal="center"/>
    </xf>
    <xf numFmtId="0" fontId="14" fillId="0" borderId="0" xfId="47" applyFont="1"/>
    <xf numFmtId="0" fontId="10" fillId="0" borderId="0" xfId="47" applyFont="1" applyAlignment="1">
      <alignment horizontal="center"/>
    </xf>
    <xf numFmtId="0" fontId="3" fillId="0" borderId="0" xfId="47" applyFont="1" applyAlignment="1">
      <alignment horizontal="center"/>
    </xf>
    <xf numFmtId="0" fontId="1" fillId="0" borderId="0" xfId="47"/>
    <xf numFmtId="0" fontId="6" fillId="26" borderId="10" xfId="47" applyFont="1" applyFill="1" applyBorder="1" applyAlignment="1">
      <alignment horizontal="center" wrapText="1"/>
    </xf>
    <xf numFmtId="0" fontId="1" fillId="26" borderId="10" xfId="47" applyFill="1" applyBorder="1"/>
    <xf numFmtId="0" fontId="1" fillId="0" borderId="0" xfId="47" applyAlignment="1">
      <alignment vertical="center"/>
    </xf>
    <xf numFmtId="0" fontId="1" fillId="0" borderId="10" xfId="47" applyBorder="1"/>
    <xf numFmtId="0" fontId="1" fillId="29" borderId="10" xfId="47" applyFill="1" applyBorder="1"/>
    <xf numFmtId="0" fontId="6" fillId="0" borderId="0" xfId="47" applyFont="1"/>
    <xf numFmtId="0" fontId="6" fillId="26" borderId="10" xfId="47" applyFont="1" applyFill="1" applyBorder="1"/>
    <xf numFmtId="0" fontId="6" fillId="26" borderId="10" xfId="47" applyFont="1" applyFill="1" applyBorder="1" applyAlignment="1">
      <alignment horizontal="center"/>
    </xf>
    <xf numFmtId="0" fontId="6" fillId="29" borderId="10" xfId="47" applyFont="1" applyFill="1" applyBorder="1" applyAlignment="1">
      <alignment horizontal="center"/>
    </xf>
    <xf numFmtId="0" fontId="1" fillId="0" borderId="0" xfId="47" applyAlignment="1">
      <alignment vertical="top"/>
    </xf>
    <xf numFmtId="0" fontId="9" fillId="0" borderId="0" xfId="47" applyFont="1"/>
    <xf numFmtId="0" fontId="1" fillId="26" borderId="10" xfId="47" applyFill="1" applyBorder="1" applyAlignment="1">
      <alignment vertical="center"/>
    </xf>
    <xf numFmtId="164" fontId="1" fillId="0" borderId="10" xfId="47" applyNumberFormat="1" applyBorder="1"/>
    <xf numFmtId="0" fontId="1" fillId="31" borderId="10" xfId="47" applyFill="1" applyBorder="1"/>
    <xf numFmtId="0" fontId="1" fillId="31" borderId="0" xfId="47" applyFill="1"/>
    <xf numFmtId="0" fontId="6" fillId="0" borderId="0" xfId="47" applyFont="1" applyAlignment="1">
      <alignment horizontal="center"/>
    </xf>
    <xf numFmtId="0" fontId="1" fillId="30" borderId="10" xfId="47" applyFill="1" applyBorder="1"/>
    <xf numFmtId="0" fontId="6" fillId="29" borderId="10" xfId="47" applyFont="1" applyFill="1" applyBorder="1"/>
    <xf numFmtId="0" fontId="6" fillId="26" borderId="10" xfId="47" applyFont="1" applyFill="1" applyBorder="1" applyAlignment="1">
      <alignment horizontal="left"/>
    </xf>
    <xf numFmtId="0" fontId="6" fillId="26" borderId="10" xfId="47" applyFont="1" applyFill="1" applyBorder="1" applyAlignment="1">
      <alignment vertical="center" wrapText="1"/>
    </xf>
    <xf numFmtId="0" fontId="8" fillId="0" borderId="0" xfId="47" applyFont="1" applyAlignment="1">
      <alignment horizontal="right"/>
    </xf>
    <xf numFmtId="0" fontId="1" fillId="26" borderId="10" xfId="47" applyFill="1" applyBorder="1" applyAlignment="1">
      <alignment wrapText="1"/>
    </xf>
    <xf numFmtId="0" fontId="1" fillId="0" borderId="0" xfId="47" applyAlignment="1">
      <alignment horizontal="right" wrapText="1"/>
    </xf>
    <xf numFmtId="0" fontId="4" fillId="27" borderId="25" xfId="47" applyFont="1" applyFill="1" applyBorder="1" applyAlignment="1">
      <alignment horizontal="left"/>
    </xf>
    <xf numFmtId="0" fontId="10" fillId="0" borderId="0" xfId="47" applyFont="1"/>
    <xf numFmtId="0" fontId="5" fillId="0" borderId="0" xfId="47" applyFont="1" applyAlignment="1">
      <alignment horizontal="center"/>
    </xf>
    <xf numFmtId="0" fontId="1" fillId="26" borderId="10" xfId="47" applyFill="1" applyBorder="1" applyAlignment="1">
      <alignment horizontal="right"/>
    </xf>
    <xf numFmtId="0" fontId="6" fillId="26" borderId="10" xfId="47" applyFont="1" applyFill="1" applyBorder="1" applyAlignment="1">
      <alignment horizontal="right"/>
    </xf>
    <xf numFmtId="0" fontId="1" fillId="0" borderId="10" xfId="47" applyBorder="1" applyAlignment="1">
      <alignment horizontal="center"/>
    </xf>
    <xf numFmtId="0" fontId="6" fillId="32" borderId="10" xfId="47" applyFont="1" applyFill="1" applyBorder="1"/>
    <xf numFmtId="0" fontId="1" fillId="32" borderId="11" xfId="47" applyFill="1" applyBorder="1" applyAlignment="1">
      <alignment horizontal="right"/>
    </xf>
    <xf numFmtId="0" fontId="1" fillId="0" borderId="22" xfId="47" applyBorder="1"/>
    <xf numFmtId="0" fontId="1" fillId="33" borderId="22" xfId="47" applyFill="1" applyBorder="1"/>
    <xf numFmtId="0" fontId="6" fillId="33" borderId="22" xfId="47" applyFont="1" applyFill="1" applyBorder="1"/>
    <xf numFmtId="0" fontId="6" fillId="32" borderId="11" xfId="47" applyFont="1" applyFill="1" applyBorder="1"/>
    <xf numFmtId="0" fontId="1" fillId="26" borderId="10" xfId="48" applyFill="1" applyBorder="1" applyAlignment="1">
      <alignment wrapText="1"/>
    </xf>
    <xf numFmtId="0" fontId="6" fillId="26" borderId="10" xfId="47" applyFont="1" applyFill="1" applyBorder="1" applyAlignment="1">
      <alignment wrapText="1"/>
    </xf>
    <xf numFmtId="0" fontId="6" fillId="30" borderId="10" xfId="47" applyFont="1" applyFill="1" applyBorder="1" applyAlignment="1">
      <alignment horizontal="center" wrapText="1"/>
    </xf>
    <xf numFmtId="0" fontId="1" fillId="26" borderId="10" xfId="47" applyFill="1" applyBorder="1" applyAlignment="1">
      <alignment horizontal="center"/>
    </xf>
    <xf numFmtId="0" fontId="6" fillId="30" borderId="10" xfId="47" applyFont="1" applyFill="1" applyBorder="1" applyAlignment="1">
      <alignment horizontal="center"/>
    </xf>
    <xf numFmtId="1" fontId="1" fillId="0" borderId="10" xfId="47" applyNumberFormat="1" applyBorder="1" applyAlignment="1">
      <alignment horizontal="center"/>
    </xf>
    <xf numFmtId="1" fontId="6" fillId="29" borderId="10" xfId="47" applyNumberFormat="1" applyFont="1" applyFill="1" applyBorder="1"/>
    <xf numFmtId="9" fontId="1" fillId="30" borderId="10" xfId="47" applyNumberFormat="1" applyFill="1" applyBorder="1" applyAlignment="1">
      <alignment horizontal="center"/>
    </xf>
    <xf numFmtId="9" fontId="1" fillId="0" borderId="10" xfId="47" applyNumberFormat="1" applyBorder="1" applyAlignment="1">
      <alignment horizontal="center"/>
    </xf>
    <xf numFmtId="9" fontId="6" fillId="0" borderId="10" xfId="40" applyFont="1" applyFill="1" applyBorder="1" applyAlignment="1">
      <alignment horizontal="center"/>
    </xf>
    <xf numFmtId="0" fontId="1" fillId="27" borderId="10" xfId="47" applyFill="1" applyBorder="1" applyAlignment="1">
      <alignment wrapText="1"/>
    </xf>
    <xf numFmtId="0" fontId="1" fillId="27" borderId="10" xfId="47" applyFill="1" applyBorder="1"/>
    <xf numFmtId="0" fontId="1" fillId="29" borderId="10" xfId="47" applyFill="1" applyBorder="1" applyAlignment="1">
      <alignment horizontal="center"/>
    </xf>
    <xf numFmtId="0" fontId="1" fillId="30" borderId="10" xfId="47" applyFill="1" applyBorder="1" applyAlignment="1">
      <alignment horizontal="center"/>
    </xf>
    <xf numFmtId="9" fontId="6" fillId="30" borderId="10" xfId="47" applyNumberFormat="1" applyFont="1" applyFill="1" applyBorder="1" applyAlignment="1">
      <alignment horizontal="center" wrapText="1"/>
    </xf>
    <xf numFmtId="9" fontId="1" fillId="30" borderId="10" xfId="47" applyNumberFormat="1" applyFill="1" applyBorder="1" applyAlignment="1">
      <alignment horizontal="center" vertical="center" wrapText="1"/>
    </xf>
    <xf numFmtId="0" fontId="32" fillId="0" borderId="0" xfId="47" applyFont="1" applyAlignment="1">
      <alignment vertical="top"/>
    </xf>
    <xf numFmtId="0" fontId="1" fillId="28" borderId="17" xfId="0" applyFont="1" applyFill="1" applyBorder="1" applyAlignment="1">
      <alignment horizontal="left" vertical="center" wrapText="1"/>
    </xf>
    <xf numFmtId="0" fontId="1" fillId="0" borderId="15" xfId="0" applyFont="1" applyBorder="1"/>
    <xf numFmtId="0" fontId="1" fillId="0" borderId="32" xfId="0" applyFont="1" applyBorder="1"/>
    <xf numFmtId="0" fontId="1" fillId="34" borderId="17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vertical="top"/>
    </xf>
    <xf numFmtId="0" fontId="6" fillId="26" borderId="0" xfId="0" applyFont="1" applyFill="1" applyAlignment="1">
      <alignment vertical="top"/>
    </xf>
    <xf numFmtId="0" fontId="4" fillId="25" borderId="26" xfId="0" applyFont="1" applyFill="1" applyBorder="1" applyAlignment="1">
      <alignment horizontal="center" vertical="top" wrapText="1"/>
    </xf>
    <xf numFmtId="0" fontId="4" fillId="25" borderId="0" xfId="0" applyFont="1" applyFill="1" applyAlignment="1">
      <alignment horizontal="center" vertical="top" wrapText="1"/>
    </xf>
    <xf numFmtId="0" fontId="35" fillId="0" borderId="0" xfId="0" applyFont="1" applyAlignment="1">
      <alignment horizontal="left" wrapText="1"/>
    </xf>
    <xf numFmtId="0" fontId="36" fillId="0" borderId="0" xfId="0" applyFont="1"/>
    <xf numFmtId="0" fontId="0" fillId="0" borderId="0" xfId="0"/>
    <xf numFmtId="14" fontId="0" fillId="0" borderId="0" xfId="0" applyNumberFormat="1"/>
    <xf numFmtId="0" fontId="12" fillId="0" borderId="0" xfId="34" applyAlignment="1" applyProtection="1"/>
    <xf numFmtId="0" fontId="10" fillId="27" borderId="16" xfId="47" applyFont="1" applyFill="1" applyBorder="1" applyAlignment="1">
      <alignment horizontal="center"/>
    </xf>
    <xf numFmtId="0" fontId="10" fillId="27" borderId="24" xfId="47" applyFont="1" applyFill="1" applyBorder="1" applyAlignment="1">
      <alignment horizontal="center"/>
    </xf>
    <xf numFmtId="0" fontId="4" fillId="25" borderId="26" xfId="47" applyFont="1" applyFill="1" applyBorder="1" applyAlignment="1">
      <alignment horizontal="center" vertical="top" wrapText="1"/>
    </xf>
    <xf numFmtId="0" fontId="4" fillId="25" borderId="0" xfId="47" applyFont="1" applyFill="1" applyAlignment="1">
      <alignment horizontal="center" vertical="top" wrapText="1"/>
    </xf>
    <xf numFmtId="0" fontId="5" fillId="27" borderId="23" xfId="47" applyFont="1" applyFill="1" applyBorder="1"/>
    <xf numFmtId="0" fontId="5" fillId="27" borderId="24" xfId="47" applyFont="1" applyFill="1" applyBorder="1"/>
    <xf numFmtId="0" fontId="10" fillId="27" borderId="23" xfId="47" applyFont="1" applyFill="1" applyBorder="1" applyAlignment="1">
      <alignment horizontal="center"/>
    </xf>
    <xf numFmtId="0" fontId="6" fillId="26" borderId="12" xfId="47" applyFont="1" applyFill="1" applyBorder="1" applyAlignment="1">
      <alignment vertical="top"/>
    </xf>
    <xf numFmtId="0" fontId="4" fillId="27" borderId="21" xfId="47" applyFont="1" applyFill="1" applyBorder="1" applyAlignment="1">
      <alignment horizontal="center" vertical="top" wrapText="1"/>
    </xf>
    <xf numFmtId="0" fontId="4" fillId="27" borderId="20" xfId="47" applyFont="1" applyFill="1" applyBorder="1" applyAlignment="1">
      <alignment horizontal="center" vertical="top" wrapText="1"/>
    </xf>
    <xf numFmtId="0" fontId="6" fillId="26" borderId="10" xfId="47" applyFont="1" applyFill="1" applyBorder="1" applyAlignment="1">
      <alignment vertical="top" wrapText="1"/>
    </xf>
    <xf numFmtId="0" fontId="6" fillId="26" borderId="10" xfId="47" applyFont="1" applyFill="1" applyBorder="1"/>
    <xf numFmtId="0" fontId="10" fillId="27" borderId="23" xfId="47" applyFont="1" applyFill="1" applyBorder="1"/>
    <xf numFmtId="0" fontId="10" fillId="27" borderId="24" xfId="47" applyFont="1" applyFill="1" applyBorder="1"/>
    <xf numFmtId="0" fontId="9" fillId="27" borderId="23" xfId="0" applyFont="1" applyFill="1" applyBorder="1" applyAlignment="1"/>
    <xf numFmtId="0" fontId="9" fillId="27" borderId="24" xfId="0" applyFont="1" applyFill="1" applyBorder="1" applyAlignment="1"/>
    <xf numFmtId="0" fontId="10" fillId="27" borderId="23" xfId="0" applyFont="1" applyFill="1" applyBorder="1" applyAlignment="1">
      <alignment horizontal="center"/>
    </xf>
    <xf numFmtId="0" fontId="10" fillId="27" borderId="16" xfId="0" applyFont="1" applyFill="1" applyBorder="1" applyAlignment="1">
      <alignment horizontal="center"/>
    </xf>
    <xf numFmtId="0" fontId="10" fillId="27" borderId="24" xfId="0" applyFont="1" applyFill="1" applyBorder="1" applyAlignment="1">
      <alignment horizontal="center"/>
    </xf>
    <xf numFmtId="0" fontId="4" fillId="27" borderId="0" xfId="47" applyFont="1" applyFill="1" applyAlignment="1">
      <alignment horizontal="center" vertical="top" wrapText="1"/>
    </xf>
    <xf numFmtId="0" fontId="9" fillId="27" borderId="23" xfId="47" applyFont="1" applyFill="1" applyBorder="1"/>
    <xf numFmtId="0" fontId="9" fillId="27" borderId="24" xfId="47" applyFont="1" applyFill="1" applyBorder="1"/>
    <xf numFmtId="0" fontId="10" fillId="27" borderId="21" xfId="47" applyFont="1" applyFill="1" applyBorder="1" applyAlignment="1">
      <alignment horizontal="center"/>
    </xf>
    <xf numFmtId="0" fontId="10" fillId="27" borderId="19" xfId="47" applyFont="1" applyFill="1" applyBorder="1" applyAlignment="1">
      <alignment horizontal="center"/>
    </xf>
    <xf numFmtId="0" fontId="10" fillId="27" borderId="20" xfId="47" applyFont="1" applyFill="1" applyBorder="1" applyAlignment="1">
      <alignment horizontal="center"/>
    </xf>
    <xf numFmtId="0" fontId="5" fillId="0" borderId="0" xfId="47" applyFont="1" applyAlignment="1">
      <alignment horizontal="center"/>
    </xf>
    <xf numFmtId="0" fontId="1" fillId="27" borderId="23" xfId="47" applyFill="1" applyBorder="1"/>
    <xf numFmtId="0" fontId="1" fillId="27" borderId="24" xfId="47" applyFill="1" applyBorder="1"/>
    <xf numFmtId="0" fontId="6" fillId="28" borderId="31" xfId="44" applyFont="1" applyFill="1" applyBorder="1" applyAlignment="1">
      <alignment horizontal="center" vertical="center"/>
    </xf>
    <xf numFmtId="0" fontId="6" fillId="28" borderId="28" xfId="0" applyFont="1" applyFill="1" applyBorder="1" applyAlignment="1">
      <alignment horizontal="center" vertical="center" wrapText="1"/>
    </xf>
    <xf numFmtId="0" fontId="6" fillId="28" borderId="29" xfId="0" applyFont="1" applyFill="1" applyBorder="1" applyAlignment="1">
      <alignment horizontal="center" vertical="center" wrapText="1"/>
    </xf>
    <xf numFmtId="0" fontId="6" fillId="28" borderId="30" xfId="0" applyFont="1" applyFill="1" applyBorder="1" applyAlignment="1">
      <alignment horizontal="center" vertic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31" xfId="0" applyFont="1" applyFill="1" applyBorder="1" applyAlignment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6" fillId="28" borderId="33" xfId="0" applyFont="1" applyFill="1" applyBorder="1" applyAlignment="1">
      <alignment horizontal="center" vertical="center" wrapText="1"/>
    </xf>
    <xf numFmtId="0" fontId="6" fillId="28" borderId="34" xfId="0" applyFont="1" applyFill="1" applyBorder="1" applyAlignment="1">
      <alignment horizontal="center" vertical="center" wrapText="1"/>
    </xf>
    <xf numFmtId="0" fontId="6" fillId="28" borderId="22" xfId="0" applyFont="1" applyFill="1" applyBorder="1" applyAlignment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4" xr:uid="{00000000-0005-0000-0000-000026000000}"/>
    <cellStyle name="Normal 2 2" xfId="48" xr:uid="{2F7BC306-143D-44C5-A260-9B06173EF71E}"/>
    <cellStyle name="Normal 3" xfId="47" xr:uid="{C9377FA6-CE76-4B70-AC86-4B9C5D06B57C}"/>
    <cellStyle name="Note" xfId="38" builtinId="10" customBuiltin="1"/>
    <cellStyle name="Note 2" xfId="45" xr:uid="{00000000-0005-0000-0000-000028000000}"/>
    <cellStyle name="Output" xfId="39" builtinId="21" customBuiltin="1"/>
    <cellStyle name="Percent" xfId="40" builtinId="5"/>
    <cellStyle name="Percent 2" xfId="46" xr:uid="{00000000-0005-0000-0000-00002B000000}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CCFFCC"/>
      <color rgb="FF99FF33"/>
      <color rgb="FFFFFF99"/>
      <color rgb="FFFFFF66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18</xdr:row>
      <xdr:rowOff>47624</xdr:rowOff>
    </xdr:from>
    <xdr:ext cx="3209925" cy="9620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CE0090-9208-4851-9C59-D34CD2D6F3F0}"/>
            </a:ext>
          </a:extLst>
        </xdr:cNvPr>
        <xdr:cNvSpPr txBox="1"/>
      </xdr:nvSpPr>
      <xdr:spPr>
        <a:xfrm>
          <a:off x="2895600" y="3711574"/>
          <a:ext cx="3209925" cy="9620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552450</xdr:colOff>
      <xdr:row>16</xdr:row>
      <xdr:rowOff>136022</xdr:rowOff>
    </xdr:from>
    <xdr:ext cx="7683544" cy="146995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D26AA1F-397D-4D5F-AD50-31E12C7DDF27}"/>
            </a:ext>
          </a:extLst>
        </xdr:cNvPr>
        <xdr:cNvSpPr/>
      </xdr:nvSpPr>
      <xdr:spPr>
        <a:xfrm>
          <a:off x="1181100" y="3406272"/>
          <a:ext cx="7683544" cy="14699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8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DRAFT</a:t>
          </a:r>
          <a:endParaRPr lang="en-GB" sz="88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189</xdr:row>
      <xdr:rowOff>152399</xdr:rowOff>
    </xdr:from>
    <xdr:ext cx="18192750" cy="32480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EAFE40-207B-4720-AB8D-EDE1874EE489}"/>
            </a:ext>
          </a:extLst>
        </xdr:cNvPr>
        <xdr:cNvSpPr txBox="1"/>
      </xdr:nvSpPr>
      <xdr:spPr>
        <a:xfrm>
          <a:off x="6351" y="41090849"/>
          <a:ext cx="18192750" cy="3248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13</xdr:row>
      <xdr:rowOff>9525</xdr:rowOff>
    </xdr:from>
    <xdr:ext cx="2447925" cy="13335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10475" y="3324225"/>
          <a:ext cx="2447925" cy="1333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0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5</xdr:row>
      <xdr:rowOff>66674</xdr:rowOff>
    </xdr:from>
    <xdr:ext cx="1714500" cy="7429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791450" y="809624"/>
          <a:ext cx="1714500" cy="742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i="1">
              <a:solidFill>
                <a:srgbClr val="FF0000"/>
              </a:solidFill>
            </a:rPr>
            <a:t>Please update quarter on quarter with current</a:t>
          </a:r>
          <a:r>
            <a:rPr lang="en-GB" sz="1100" i="1" baseline="0">
              <a:solidFill>
                <a:srgbClr val="FF0000"/>
              </a:solidFill>
            </a:rPr>
            <a:t> compliance figures</a:t>
          </a:r>
          <a:endParaRPr lang="en-GB" sz="1100" i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247651</xdr:colOff>
      <xdr:row>13</xdr:row>
      <xdr:rowOff>0</xdr:rowOff>
    </xdr:from>
    <xdr:ext cx="1781174" cy="14478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486776" y="3000375"/>
          <a:ext cx="1781174" cy="1447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i="1">
              <a:solidFill>
                <a:srgbClr val="FF0000"/>
              </a:solidFill>
            </a:rPr>
            <a:t>Indicators 12 to 24: please only mark quarter </a:t>
          </a:r>
          <a:r>
            <a:rPr lang="en-GB" sz="1100" i="1" baseline="0">
              <a:solidFill>
                <a:srgbClr val="FF0000"/>
              </a:solidFill>
            </a:rPr>
            <a:t> during which these KPIs are achieved. They are annual target so no further  input following  the quarter each indicator is met</a:t>
          </a:r>
          <a:endParaRPr lang="en-GB" sz="1100" i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342899</xdr:colOff>
      <xdr:row>26</xdr:row>
      <xdr:rowOff>47626</xdr:rowOff>
    </xdr:from>
    <xdr:ext cx="3009901" cy="6286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582024" y="15649576"/>
          <a:ext cx="3009901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>
              <a:solidFill>
                <a:srgbClr val="FF0000"/>
              </a:solidFill>
            </a:rPr>
            <a:t>Indicators 25 and 26 to be marked in any quarter  where they  occur and subsequently impact</a:t>
          </a:r>
          <a:r>
            <a:rPr lang="en-GB" sz="1100" baseline="0">
              <a:solidFill>
                <a:srgbClr val="FF0000"/>
              </a:solidFill>
            </a:rPr>
            <a:t> on service delivery</a:t>
          </a:r>
          <a:endParaRPr lang="en-GB" sz="11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352425</xdr:colOff>
      <xdr:row>28</xdr:row>
      <xdr:rowOff>276225</xdr:rowOff>
    </xdr:from>
    <xdr:ext cx="1857375" cy="6074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591550" y="16525875"/>
          <a:ext cx="1857375" cy="607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>
              <a:solidFill>
                <a:srgbClr val="FF0000"/>
              </a:solidFill>
            </a:rPr>
            <a:t>Please mark any quarter where a breach of indicator 27 has occurred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ncashirecc.sharepoint.com/sites/T4ProjectGroup/Shared%20Documents/General/Detox/PMF/DRAFT%20Detox%20PMF%2023_24%20v.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Data"/>
      <sheetName val="KPIs"/>
      <sheetName val="QPIs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alow, Matthew" id="{00184249-3006-4C6F-AFA1-351F0C786F86}" userId="S::Matthew.Calow@lancashire.gov.uk::38d62993-4985-488c-a161-77bd83b720f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2" dT="2024-01-15T14:24:17.30" personId="{00184249-3006-4C6F-AFA1-351F0C786F86}" id="{8C96E6FC-556A-469E-BFBB-375A777336E6}">
    <text>Does this belong here or somewhere else?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9" dT="2024-01-15T15:07:16.24" personId="{00184249-3006-4C6F-AFA1-351F0C786F86}" id="{0429CF0D-F02C-41E4-B6F5-E82B906E52A7}">
    <text xml:space="preserve">Run through with Lee </text>
  </threadedComment>
  <threadedComment ref="A13" dT="2024-01-15T15:08:34.31" personId="{00184249-3006-4C6F-AFA1-351F0C786F86}" id="{E5E0F7D1-44DE-4474-9BA8-BC6B90015F35}">
    <text>Review with Lee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ntractmgmt.care@lancashire.gov.uk" TargetMode="External"/><Relationship Id="rId1" Type="http://schemas.openxmlformats.org/officeDocument/2006/relationships/hyperlink" Target="mailto:lee.harrington@lancashire.gov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zoomScaleNormal="100" workbookViewId="0">
      <selection activeCell="D38" sqref="D38"/>
    </sheetView>
  </sheetViews>
  <sheetFormatPr defaultRowHeight="12.75" x14ac:dyDescent="0.2"/>
  <cols>
    <col min="1" max="1" width="9" customWidth="1"/>
    <col min="2" max="2" width="32.140625" customWidth="1"/>
    <col min="3" max="3" width="32.42578125" customWidth="1"/>
    <col min="4" max="4" width="32.28515625" customWidth="1"/>
    <col min="5" max="5" width="28.42578125" customWidth="1"/>
    <col min="6" max="6" width="7.42578125" customWidth="1"/>
    <col min="7" max="10" width="11.28515625" customWidth="1"/>
    <col min="11" max="11" width="12.7109375" customWidth="1"/>
  </cols>
  <sheetData>
    <row r="1" spans="1:5" x14ac:dyDescent="0.2">
      <c r="A1" s="1"/>
    </row>
    <row r="2" spans="1:5" ht="15.75" x14ac:dyDescent="0.2">
      <c r="B2" s="123" t="s">
        <v>248</v>
      </c>
      <c r="C2" s="124"/>
      <c r="D2" s="48"/>
      <c r="E2" s="44"/>
    </row>
    <row r="3" spans="1:5" x14ac:dyDescent="0.2">
      <c r="D3" s="52"/>
      <c r="E3" s="52"/>
    </row>
    <row r="4" spans="1:5" x14ac:dyDescent="0.2">
      <c r="D4" s="52"/>
      <c r="E4" s="43"/>
    </row>
    <row r="5" spans="1:5" x14ac:dyDescent="0.2">
      <c r="C5" s="21"/>
    </row>
    <row r="6" spans="1:5" x14ac:dyDescent="0.2">
      <c r="B6" s="1"/>
      <c r="C6" s="2"/>
      <c r="D6" s="1"/>
    </row>
    <row r="8" spans="1:5" ht="15" x14ac:dyDescent="0.2">
      <c r="A8" s="5"/>
      <c r="B8" s="122" t="s">
        <v>244</v>
      </c>
      <c r="C8" s="122"/>
      <c r="D8" s="122"/>
      <c r="E8" s="122"/>
    </row>
    <row r="9" spans="1:5" ht="15" x14ac:dyDescent="0.2">
      <c r="A9" s="5"/>
      <c r="B9" s="122"/>
      <c r="C9" s="122"/>
      <c r="D9" s="122"/>
      <c r="E9" s="122"/>
    </row>
    <row r="10" spans="1:5" ht="15" x14ac:dyDescent="0.2">
      <c r="A10" s="5"/>
      <c r="B10" s="122" t="s">
        <v>0</v>
      </c>
      <c r="C10" s="122"/>
      <c r="D10" s="121"/>
      <c r="E10" s="121"/>
    </row>
    <row r="11" spans="1:5" ht="15" x14ac:dyDescent="0.2">
      <c r="A11" s="5"/>
      <c r="B11" s="122" t="s">
        <v>245</v>
      </c>
      <c r="C11" s="122"/>
      <c r="D11" s="122"/>
      <c r="E11" s="122"/>
    </row>
    <row r="13" spans="1:5" ht="14.25" x14ac:dyDescent="0.2">
      <c r="B13" s="125" t="s">
        <v>1</v>
      </c>
      <c r="C13" s="125"/>
      <c r="D13" s="126"/>
      <c r="E13" s="126"/>
    </row>
    <row r="15" spans="1:5" ht="15.75" x14ac:dyDescent="0.25">
      <c r="B15" s="49" t="s">
        <v>2</v>
      </c>
      <c r="C15" s="50"/>
      <c r="D15" s="50"/>
      <c r="E15" s="50"/>
    </row>
    <row r="16" spans="1:5" ht="15.75" x14ac:dyDescent="0.25">
      <c r="B16" s="49"/>
      <c r="C16" s="50"/>
      <c r="D16" s="50"/>
      <c r="E16" s="50"/>
    </row>
    <row r="17" spans="2:5" ht="15.75" x14ac:dyDescent="0.25">
      <c r="B17" s="49" t="s">
        <v>3</v>
      </c>
      <c r="C17" s="50"/>
      <c r="D17" s="50"/>
      <c r="E17" s="50"/>
    </row>
    <row r="18" spans="2:5" ht="15.75" x14ac:dyDescent="0.25">
      <c r="B18" s="49" t="s">
        <v>4</v>
      </c>
      <c r="C18" s="50"/>
      <c r="D18" s="50"/>
      <c r="E18" s="50"/>
    </row>
    <row r="19" spans="2:5" ht="15.75" x14ac:dyDescent="0.25">
      <c r="B19" s="49"/>
      <c r="E19" s="50"/>
    </row>
    <row r="20" spans="2:5" ht="15.75" x14ac:dyDescent="0.25">
      <c r="B20" s="49"/>
      <c r="E20" s="50"/>
    </row>
    <row r="21" spans="2:5" ht="15.75" x14ac:dyDescent="0.25">
      <c r="B21" s="49"/>
      <c r="E21" s="50"/>
    </row>
    <row r="22" spans="2:5" ht="15.75" x14ac:dyDescent="0.25">
      <c r="B22" s="49"/>
      <c r="E22" s="50"/>
    </row>
    <row r="23" spans="2:5" ht="15.75" x14ac:dyDescent="0.25">
      <c r="B23" s="51" t="s">
        <v>5</v>
      </c>
      <c r="E23" s="50"/>
    </row>
    <row r="24" spans="2:5" ht="15.75" x14ac:dyDescent="0.25">
      <c r="B24" s="51"/>
      <c r="C24" s="50"/>
      <c r="D24" s="50"/>
      <c r="E24" s="50"/>
    </row>
    <row r="25" spans="2:5" ht="15.75" x14ac:dyDescent="0.25">
      <c r="B25" s="51" t="s">
        <v>6</v>
      </c>
      <c r="C25" s="127"/>
      <c r="D25" s="127"/>
      <c r="E25" s="50"/>
    </row>
    <row r="26" spans="2:5" ht="15.75" x14ac:dyDescent="0.25">
      <c r="B26" s="51"/>
      <c r="C26" s="50"/>
      <c r="D26" s="50"/>
      <c r="E26" s="50"/>
    </row>
    <row r="27" spans="2:5" ht="15.75" x14ac:dyDescent="0.25">
      <c r="B27" s="51" t="s">
        <v>7</v>
      </c>
      <c r="C27" s="128"/>
      <c r="D27" s="127"/>
      <c r="E27" s="50"/>
    </row>
    <row r="28" spans="2:5" ht="15.75" x14ac:dyDescent="0.25">
      <c r="B28" s="51"/>
      <c r="C28" s="50"/>
      <c r="D28" s="50"/>
      <c r="E28" s="50"/>
    </row>
    <row r="29" spans="2:5" ht="15.75" x14ac:dyDescent="0.25">
      <c r="B29" s="8"/>
    </row>
    <row r="30" spans="2:5" x14ac:dyDescent="0.2">
      <c r="B30" s="9" t="s">
        <v>8</v>
      </c>
      <c r="C30" s="1"/>
    </row>
    <row r="32" spans="2:5" x14ac:dyDescent="0.2">
      <c r="B32" s="7"/>
      <c r="C32" s="129"/>
      <c r="D32" s="127"/>
    </row>
    <row r="33" spans="2:4" x14ac:dyDescent="0.2">
      <c r="B33" s="7"/>
      <c r="C33" s="129"/>
      <c r="D33" s="127"/>
    </row>
    <row r="34" spans="2:4" x14ac:dyDescent="0.2">
      <c r="B34" s="7" t="s">
        <v>9</v>
      </c>
      <c r="C34" s="129" t="s">
        <v>246</v>
      </c>
      <c r="D34" s="127"/>
    </row>
    <row r="35" spans="2:4" x14ac:dyDescent="0.2">
      <c r="B35" s="10" t="s">
        <v>10</v>
      </c>
      <c r="C35" s="56" t="s">
        <v>247</v>
      </c>
    </row>
    <row r="36" spans="2:4" x14ac:dyDescent="0.2">
      <c r="B36" s="10"/>
      <c r="C36" s="129"/>
      <c r="D36" s="127"/>
    </row>
  </sheetData>
  <mergeCells count="16">
    <mergeCell ref="B13:E13"/>
    <mergeCell ref="C25:D25"/>
    <mergeCell ref="C27:D27"/>
    <mergeCell ref="C32:D32"/>
    <mergeCell ref="C36:D36"/>
    <mergeCell ref="C34:D34"/>
    <mergeCell ref="C33:D33"/>
    <mergeCell ref="D10:E10"/>
    <mergeCell ref="D11:E11"/>
    <mergeCell ref="B2:C2"/>
    <mergeCell ref="B8:C8"/>
    <mergeCell ref="D8:E8"/>
    <mergeCell ref="B9:C9"/>
    <mergeCell ref="D9:E9"/>
    <mergeCell ref="B10:C10"/>
    <mergeCell ref="B11:C11"/>
  </mergeCells>
  <phoneticPr fontId="2" type="noConversion"/>
  <hyperlinks>
    <hyperlink ref="C34" r:id="rId1" xr:uid="{49959700-A84B-4EDA-8339-0DE709AADF1B}"/>
    <hyperlink ref="C35" r:id="rId2" xr:uid="{1D73ED92-60C7-4251-9C15-20CDC983827B}"/>
  </hyperlinks>
  <pageMargins left="0.25" right="0.25" top="0.75" bottom="0.75" header="0.3" footer="0.3"/>
  <pageSetup paperSize="9" orientation="portrait"/>
  <headerFooter alignWithMargins="0">
    <oddHeader>&amp;L&amp;"Arial,Bold"&amp;12Vol. 2 Annex 2(E)&amp;C&amp;"Arial,Bold"&amp;12Performance Management Framework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552B-20D6-492F-8204-E5F0D09BBD5C}">
  <sheetPr>
    <pageSetUpPr fitToPage="1"/>
  </sheetPr>
  <dimension ref="A1:V210"/>
  <sheetViews>
    <sheetView topLeftCell="A102" zoomScaleNormal="100" workbookViewId="0">
      <pane xSplit="2" topLeftCell="C1" activePane="topRight" state="frozen"/>
      <selection pane="topRight" activeCell="H183" sqref="H183:L183"/>
    </sheetView>
  </sheetViews>
  <sheetFormatPr defaultColWidth="9.140625" defaultRowHeight="12.75" x14ac:dyDescent="0.2"/>
  <cols>
    <col min="1" max="1" width="54" style="64" customWidth="1"/>
    <col min="2" max="2" width="17.42578125" style="80" customWidth="1"/>
    <col min="3" max="22" width="14.7109375" style="64" customWidth="1"/>
    <col min="23" max="16384" width="9.140625" style="64"/>
  </cols>
  <sheetData>
    <row r="1" spans="1:19" s="57" customFormat="1" ht="57" customHeight="1" x14ac:dyDescent="0.25">
      <c r="A1" s="132" t="s">
        <v>199</v>
      </c>
      <c r="B1" s="133"/>
      <c r="H1" s="58"/>
      <c r="I1" s="58"/>
    </row>
    <row r="2" spans="1:19" s="61" customFormat="1" ht="15.75" x14ac:dyDescent="0.25">
      <c r="A2" s="59" t="s">
        <v>11</v>
      </c>
      <c r="B2" s="60"/>
    </row>
    <row r="3" spans="1:19" ht="12.75" customHeight="1" thickBot="1" x14ac:dyDescent="0.55000000000000004">
      <c r="A3" s="62"/>
      <c r="B3" s="63"/>
    </row>
    <row r="4" spans="1:19" ht="23.25" x14ac:dyDescent="0.35">
      <c r="A4" s="134" t="s">
        <v>200</v>
      </c>
      <c r="B4" s="135"/>
      <c r="C4" s="136" t="s">
        <v>13</v>
      </c>
      <c r="D4" s="130"/>
      <c r="E4" s="130"/>
      <c r="F4" s="131"/>
      <c r="G4" s="136" t="s">
        <v>14</v>
      </c>
      <c r="H4" s="130"/>
      <c r="I4" s="130"/>
      <c r="J4" s="131"/>
      <c r="K4" s="136" t="s">
        <v>15</v>
      </c>
      <c r="L4" s="130"/>
      <c r="M4" s="130"/>
      <c r="N4" s="131"/>
      <c r="O4" s="130" t="s">
        <v>16</v>
      </c>
      <c r="P4" s="130"/>
      <c r="Q4" s="130"/>
      <c r="R4" s="131"/>
      <c r="S4" s="61"/>
    </row>
    <row r="5" spans="1:19" s="67" customFormat="1" ht="33.75" customHeight="1" x14ac:dyDescent="0.2">
      <c r="A5" s="137" t="s">
        <v>12</v>
      </c>
      <c r="B5" s="137"/>
      <c r="C5" s="25" t="s">
        <v>17</v>
      </c>
      <c r="D5" s="25" t="s">
        <v>18</v>
      </c>
      <c r="E5" s="25" t="s">
        <v>19</v>
      </c>
      <c r="F5" s="25" t="s">
        <v>20</v>
      </c>
      <c r="G5" s="25" t="s">
        <v>17</v>
      </c>
      <c r="H5" s="25" t="s">
        <v>18</v>
      </c>
      <c r="I5" s="25" t="s">
        <v>19</v>
      </c>
      <c r="J5" s="25" t="s">
        <v>20</v>
      </c>
      <c r="K5" s="25" t="s">
        <v>17</v>
      </c>
      <c r="L5" s="25" t="s">
        <v>18</v>
      </c>
      <c r="M5" s="25" t="s">
        <v>19</v>
      </c>
      <c r="N5" s="25" t="s">
        <v>20</v>
      </c>
      <c r="O5" s="25" t="s">
        <v>17</v>
      </c>
      <c r="P5" s="25" t="s">
        <v>18</v>
      </c>
      <c r="Q5" s="25" t="s">
        <v>19</v>
      </c>
      <c r="R5" s="25" t="s">
        <v>20</v>
      </c>
      <c r="S5" s="25" t="s">
        <v>21</v>
      </c>
    </row>
    <row r="6" spans="1:19" ht="16.5" customHeight="1" x14ac:dyDescent="0.2">
      <c r="A6" s="66" t="s">
        <v>201</v>
      </c>
      <c r="B6" s="66"/>
      <c r="C6" s="68"/>
      <c r="D6" s="68"/>
      <c r="E6" s="68"/>
      <c r="F6" s="69">
        <f>SUM(C6+D6+E6)</f>
        <v>0</v>
      </c>
      <c r="G6" s="68"/>
      <c r="H6" s="68"/>
      <c r="I6" s="68"/>
      <c r="J6" s="69">
        <f t="shared" ref="J6:J11" si="0">SUM(G6+H6+I6)</f>
        <v>0</v>
      </c>
      <c r="K6" s="68"/>
      <c r="L6" s="68"/>
      <c r="M6" s="68"/>
      <c r="N6" s="69">
        <f>SUM(K6+L6+M6)</f>
        <v>0</v>
      </c>
      <c r="O6" s="68"/>
      <c r="P6" s="68"/>
      <c r="Q6" s="68"/>
      <c r="R6" s="69">
        <f>SUM(O6+P6+Q6)</f>
        <v>0</v>
      </c>
      <c r="S6" s="69">
        <f t="shared" ref="S6:S11" si="1">SUM(F6+J6+N6+R6)</f>
        <v>0</v>
      </c>
    </row>
    <row r="7" spans="1:19" ht="16.5" customHeight="1" x14ac:dyDescent="0.2">
      <c r="A7" s="66" t="s">
        <v>202</v>
      </c>
      <c r="B7" s="66"/>
      <c r="C7" s="68"/>
      <c r="D7" s="68"/>
      <c r="E7" s="68"/>
      <c r="F7" s="69">
        <f>SUM(C7+D7+E7)</f>
        <v>0</v>
      </c>
      <c r="G7" s="68"/>
      <c r="H7" s="68"/>
      <c r="I7" s="68"/>
      <c r="J7" s="69">
        <f t="shared" si="0"/>
        <v>0</v>
      </c>
      <c r="K7" s="68"/>
      <c r="L7" s="68"/>
      <c r="M7" s="68"/>
      <c r="N7" s="69">
        <f>SUM(K7+L7+M7)</f>
        <v>0</v>
      </c>
      <c r="O7" s="68"/>
      <c r="P7" s="68"/>
      <c r="Q7" s="68"/>
      <c r="R7" s="69">
        <f>SUM(O7+P7+Q7)</f>
        <v>0</v>
      </c>
      <c r="S7" s="69">
        <f t="shared" si="1"/>
        <v>0</v>
      </c>
    </row>
    <row r="8" spans="1:19" ht="16.5" customHeight="1" x14ac:dyDescent="0.2">
      <c r="A8" s="66" t="s">
        <v>203</v>
      </c>
      <c r="B8" s="66"/>
      <c r="C8" s="68"/>
      <c r="D8" s="68"/>
      <c r="E8" s="68"/>
      <c r="F8" s="69">
        <f>SUM(C8+D8+E8)</f>
        <v>0</v>
      </c>
      <c r="G8" s="68"/>
      <c r="H8" s="68"/>
      <c r="I8" s="68"/>
      <c r="J8" s="69">
        <f t="shared" si="0"/>
        <v>0</v>
      </c>
      <c r="K8" s="68"/>
      <c r="L8" s="68"/>
      <c r="M8" s="68"/>
      <c r="N8" s="69">
        <f>SUM(K8+L8+M8)</f>
        <v>0</v>
      </c>
      <c r="O8" s="68"/>
      <c r="P8" s="68"/>
      <c r="Q8" s="68"/>
      <c r="R8" s="69">
        <f>SUM(O8+P8+Q8)</f>
        <v>0</v>
      </c>
      <c r="S8" s="69">
        <f t="shared" si="1"/>
        <v>0</v>
      </c>
    </row>
    <row r="9" spans="1:19" s="70" customFormat="1" ht="16.5" customHeight="1" x14ac:dyDescent="0.2">
      <c r="A9" s="66" t="s">
        <v>204</v>
      </c>
      <c r="B9" s="66"/>
      <c r="C9" s="68"/>
      <c r="D9" s="68"/>
      <c r="E9" s="68"/>
      <c r="F9" s="69">
        <f>SUM(C9+D9+E9)</f>
        <v>0</v>
      </c>
      <c r="G9" s="68"/>
      <c r="H9" s="68"/>
      <c r="I9" s="68"/>
      <c r="J9" s="69">
        <f t="shared" si="0"/>
        <v>0</v>
      </c>
      <c r="K9" s="68"/>
      <c r="L9" s="68"/>
      <c r="M9" s="68"/>
      <c r="N9" s="69">
        <f>SUM(K9+L9+M9)</f>
        <v>0</v>
      </c>
      <c r="O9" s="68"/>
      <c r="P9" s="68"/>
      <c r="Q9" s="68"/>
      <c r="R9" s="69">
        <f>SUM(O9+P9+Q9)</f>
        <v>0</v>
      </c>
      <c r="S9" s="69">
        <f t="shared" si="1"/>
        <v>0</v>
      </c>
    </row>
    <row r="10" spans="1:19" ht="16.5" customHeight="1" x14ac:dyDescent="0.2">
      <c r="A10" s="66" t="s">
        <v>22</v>
      </c>
      <c r="B10" s="66"/>
      <c r="C10" s="68"/>
      <c r="D10" s="68"/>
      <c r="E10" s="68"/>
      <c r="F10" s="69">
        <f t="shared" ref="F10:F13" si="2">SUM(C10+D10+E10)</f>
        <v>0</v>
      </c>
      <c r="G10" s="68"/>
      <c r="H10" s="68"/>
      <c r="I10" s="68"/>
      <c r="J10" s="69">
        <f t="shared" si="0"/>
        <v>0</v>
      </c>
      <c r="K10" s="68"/>
      <c r="L10" s="68"/>
      <c r="M10" s="68"/>
      <c r="N10" s="69">
        <f t="shared" ref="N10:N13" si="3">SUM(K10+L10+M10)</f>
        <v>0</v>
      </c>
      <c r="O10" s="68"/>
      <c r="P10" s="68"/>
      <c r="Q10" s="68"/>
      <c r="R10" s="69">
        <f t="shared" ref="R10:R13" si="4">SUM(O10+P10+Q10)</f>
        <v>0</v>
      </c>
      <c r="S10" s="69">
        <f t="shared" si="1"/>
        <v>0</v>
      </c>
    </row>
    <row r="11" spans="1:19" ht="16.5" customHeight="1" x14ac:dyDescent="0.2">
      <c r="A11" s="66" t="s">
        <v>23</v>
      </c>
      <c r="B11" s="66"/>
      <c r="C11" s="68"/>
      <c r="D11" s="68"/>
      <c r="E11" s="68"/>
      <c r="F11" s="69">
        <f t="shared" si="2"/>
        <v>0</v>
      </c>
      <c r="G11" s="68"/>
      <c r="H11" s="68"/>
      <c r="I11" s="68"/>
      <c r="J11" s="69">
        <f t="shared" si="0"/>
        <v>0</v>
      </c>
      <c r="K11" s="68"/>
      <c r="L11" s="68"/>
      <c r="M11" s="68"/>
      <c r="N11" s="69">
        <f t="shared" si="3"/>
        <v>0</v>
      </c>
      <c r="O11" s="68"/>
      <c r="P11" s="68"/>
      <c r="Q11" s="68"/>
      <c r="R11" s="69">
        <f t="shared" si="4"/>
        <v>0</v>
      </c>
      <c r="S11" s="69">
        <f t="shared" si="1"/>
        <v>0</v>
      </c>
    </row>
    <row r="12" spans="1:19" ht="25.5" x14ac:dyDescent="0.2">
      <c r="A12" s="71" t="s">
        <v>24</v>
      </c>
      <c r="B12" s="71"/>
      <c r="C12" s="25" t="s">
        <v>17</v>
      </c>
      <c r="D12" s="25" t="s">
        <v>18</v>
      </c>
      <c r="E12" s="25" t="s">
        <v>19</v>
      </c>
      <c r="F12" s="25" t="s">
        <v>20</v>
      </c>
      <c r="G12" s="25" t="s">
        <v>17</v>
      </c>
      <c r="H12" s="25" t="s">
        <v>18</v>
      </c>
      <c r="I12" s="25" t="s">
        <v>19</v>
      </c>
      <c r="J12" s="25" t="s">
        <v>20</v>
      </c>
      <c r="K12" s="25" t="s">
        <v>17</v>
      </c>
      <c r="L12" s="25" t="s">
        <v>18</v>
      </c>
      <c r="M12" s="25" t="s">
        <v>19</v>
      </c>
      <c r="N12" s="25" t="s">
        <v>20</v>
      </c>
      <c r="O12" s="25" t="s">
        <v>17</v>
      </c>
      <c r="P12" s="25" t="s">
        <v>18</v>
      </c>
      <c r="Q12" s="25" t="s">
        <v>19</v>
      </c>
      <c r="R12" s="25" t="s">
        <v>20</v>
      </c>
      <c r="S12" s="25" t="s">
        <v>21</v>
      </c>
    </row>
    <row r="13" spans="1:19" ht="15.75" customHeight="1" x14ac:dyDescent="0.2">
      <c r="A13" s="66" t="s">
        <v>205</v>
      </c>
      <c r="B13" s="72"/>
      <c r="C13" s="68"/>
      <c r="D13" s="68"/>
      <c r="E13" s="68"/>
      <c r="F13" s="73">
        <f t="shared" si="2"/>
        <v>0</v>
      </c>
      <c r="G13" s="68"/>
      <c r="H13" s="68"/>
      <c r="I13" s="68"/>
      <c r="J13" s="73">
        <f t="shared" ref="J13" si="5">SUM(G13+H13+I13)</f>
        <v>0</v>
      </c>
      <c r="K13" s="68"/>
      <c r="L13" s="68"/>
      <c r="M13" s="68"/>
      <c r="N13" s="73">
        <f t="shared" si="3"/>
        <v>0</v>
      </c>
      <c r="O13" s="68"/>
      <c r="P13" s="68"/>
      <c r="Q13" s="68"/>
      <c r="R13" s="73">
        <f t="shared" si="4"/>
        <v>0</v>
      </c>
      <c r="S13" s="73">
        <f>SUM(F13+J13+N13+R13)</f>
        <v>0</v>
      </c>
    </row>
    <row r="14" spans="1:19" x14ac:dyDescent="0.2">
      <c r="A14" s="74"/>
      <c r="B14" s="67" t="s">
        <v>25</v>
      </c>
      <c r="C14" s="64">
        <f>SUM(C16+C13)</f>
        <v>0</v>
      </c>
      <c r="D14" s="64">
        <f>SUM(D16+D13)</f>
        <v>0</v>
      </c>
      <c r="G14" s="64">
        <f>SUM(G16+G13)</f>
        <v>0</v>
      </c>
      <c r="H14" s="64">
        <f>SUM(H16+H13)</f>
        <v>0</v>
      </c>
      <c r="K14" s="64">
        <f>SUM(K16+K13)</f>
        <v>0</v>
      </c>
      <c r="L14" s="64">
        <f>SUM(L16+L13)</f>
        <v>0</v>
      </c>
      <c r="O14" s="64">
        <f>SUM(O16+O13)</f>
        <v>0</v>
      </c>
      <c r="P14" s="64">
        <f>SUM(P16+P13)</f>
        <v>0</v>
      </c>
    </row>
    <row r="15" spans="1:19" ht="13.5" thickBot="1" x14ac:dyDescent="0.25">
      <c r="A15" s="74"/>
      <c r="B15" s="67"/>
    </row>
    <row r="16" spans="1:19" ht="31.5" customHeight="1" thickBot="1" x14ac:dyDescent="0.3">
      <c r="A16" s="138" t="s">
        <v>206</v>
      </c>
      <c r="B16" s="139"/>
      <c r="C16" s="61"/>
      <c r="D16" s="61"/>
      <c r="E16" s="61"/>
      <c r="F16" s="61"/>
      <c r="G16" s="61"/>
      <c r="H16" s="61"/>
      <c r="I16" s="61"/>
      <c r="J16" s="75"/>
      <c r="K16" s="61"/>
      <c r="L16" s="61"/>
      <c r="M16" s="61"/>
      <c r="N16" s="61"/>
    </row>
    <row r="17" spans="1:19" ht="23.25" x14ac:dyDescent="0.35">
      <c r="A17" s="134" t="s">
        <v>26</v>
      </c>
      <c r="B17" s="135"/>
      <c r="C17" s="136" t="s">
        <v>13</v>
      </c>
      <c r="D17" s="130"/>
      <c r="E17" s="130"/>
      <c r="F17" s="131"/>
      <c r="G17" s="136" t="s">
        <v>14</v>
      </c>
      <c r="H17" s="130"/>
      <c r="I17" s="130"/>
      <c r="J17" s="131"/>
      <c r="K17" s="136" t="s">
        <v>15</v>
      </c>
      <c r="L17" s="130"/>
      <c r="M17" s="130"/>
      <c r="N17" s="131"/>
      <c r="O17" s="136" t="s">
        <v>16</v>
      </c>
      <c r="P17" s="130"/>
      <c r="Q17" s="130"/>
      <c r="R17" s="131"/>
    </row>
    <row r="18" spans="1:19" ht="51" customHeight="1" x14ac:dyDescent="0.2">
      <c r="A18" s="140" t="s">
        <v>207</v>
      </c>
      <c r="B18" s="140"/>
      <c r="C18" s="25" t="s">
        <v>17</v>
      </c>
      <c r="D18" s="25" t="s">
        <v>18</v>
      </c>
      <c r="E18" s="25" t="s">
        <v>19</v>
      </c>
      <c r="F18" s="25" t="s">
        <v>20</v>
      </c>
      <c r="G18" s="25" t="s">
        <v>17</v>
      </c>
      <c r="H18" s="25" t="s">
        <v>18</v>
      </c>
      <c r="I18" s="25" t="s">
        <v>19</v>
      </c>
      <c r="J18" s="25" t="s">
        <v>20</v>
      </c>
      <c r="K18" s="25" t="s">
        <v>17</v>
      </c>
      <c r="L18" s="25" t="s">
        <v>18</v>
      </c>
      <c r="M18" s="25" t="s">
        <v>19</v>
      </c>
      <c r="N18" s="25" t="s">
        <v>20</v>
      </c>
      <c r="O18" s="25" t="s">
        <v>17</v>
      </c>
      <c r="P18" s="25" t="s">
        <v>18</v>
      </c>
      <c r="Q18" s="25" t="s">
        <v>19</v>
      </c>
      <c r="R18" s="25" t="s">
        <v>20</v>
      </c>
      <c r="S18" s="25" t="s">
        <v>21</v>
      </c>
    </row>
    <row r="19" spans="1:19" x14ac:dyDescent="0.2">
      <c r="A19" s="66" t="s">
        <v>208</v>
      </c>
      <c r="B19" s="76"/>
      <c r="C19" s="68"/>
      <c r="D19" s="68"/>
      <c r="E19" s="68"/>
      <c r="F19" s="77">
        <f>AVERAGE(C19+D19+E19)</f>
        <v>0</v>
      </c>
      <c r="G19" s="68"/>
      <c r="H19" s="68"/>
      <c r="I19" s="68"/>
      <c r="J19" s="77">
        <f>AVERAGE(G19+H19+I19)</f>
        <v>0</v>
      </c>
      <c r="K19" s="68"/>
      <c r="L19" s="68"/>
      <c r="M19" s="68"/>
      <c r="N19" s="77">
        <f>AVERAGE(K19+L19+M19)</f>
        <v>0</v>
      </c>
      <c r="O19" s="68"/>
      <c r="P19" s="68"/>
      <c r="Q19" s="68"/>
      <c r="R19" s="77">
        <f>AVERAGE(O19+P19+Q19)</f>
        <v>0</v>
      </c>
    </row>
    <row r="20" spans="1:19" ht="25.5" x14ac:dyDescent="0.2">
      <c r="A20" s="141" t="s">
        <v>27</v>
      </c>
      <c r="B20" s="141"/>
      <c r="C20" s="25" t="s">
        <v>17</v>
      </c>
      <c r="D20" s="25" t="s">
        <v>18</v>
      </c>
      <c r="E20" s="25" t="s">
        <v>19</v>
      </c>
      <c r="F20" s="25" t="s">
        <v>20</v>
      </c>
      <c r="G20" s="25" t="s">
        <v>17</v>
      </c>
      <c r="H20" s="25" t="s">
        <v>18</v>
      </c>
      <c r="I20" s="25" t="s">
        <v>19</v>
      </c>
      <c r="J20" s="25" t="s">
        <v>20</v>
      </c>
      <c r="K20" s="25" t="s">
        <v>17</v>
      </c>
      <c r="L20" s="25" t="s">
        <v>18</v>
      </c>
      <c r="M20" s="25" t="s">
        <v>19</v>
      </c>
      <c r="N20" s="25" t="s">
        <v>20</v>
      </c>
      <c r="O20" s="25" t="s">
        <v>17</v>
      </c>
      <c r="P20" s="25" t="s">
        <v>18</v>
      </c>
      <c r="Q20" s="25" t="s">
        <v>19</v>
      </c>
      <c r="R20" s="25" t="s">
        <v>20</v>
      </c>
      <c r="S20" s="25" t="s">
        <v>21</v>
      </c>
    </row>
    <row r="21" spans="1:19" x14ac:dyDescent="0.2">
      <c r="A21" s="66" t="s">
        <v>28</v>
      </c>
      <c r="B21" s="76"/>
      <c r="C21" s="68"/>
      <c r="D21" s="68"/>
      <c r="E21" s="68"/>
      <c r="F21" s="68">
        <f>AVERAGE(C21+D21+E21)</f>
        <v>0</v>
      </c>
      <c r="G21" s="68"/>
      <c r="H21" s="68"/>
      <c r="I21" s="68"/>
      <c r="J21" s="68">
        <f>SUM(G21+H21+I21)/3</f>
        <v>0</v>
      </c>
      <c r="K21" s="68"/>
      <c r="L21" s="68"/>
      <c r="M21" s="68"/>
      <c r="N21" s="68">
        <f>SUM(K21+L21+M21)/3</f>
        <v>0</v>
      </c>
      <c r="O21" s="68"/>
      <c r="P21" s="68"/>
      <c r="Q21" s="68"/>
      <c r="R21" s="68">
        <f>SUM(O21+P21+Q21)/3</f>
        <v>0</v>
      </c>
    </row>
    <row r="22" spans="1:19" s="79" customFormat="1" x14ac:dyDescent="0.2">
      <c r="A22" s="78" t="s">
        <v>29</v>
      </c>
      <c r="B22" s="78"/>
      <c r="C22" s="78"/>
      <c r="D22" s="78"/>
      <c r="E22" s="78"/>
      <c r="F22" s="78">
        <f>SUM(C22+D22+E22)</f>
        <v>0</v>
      </c>
      <c r="G22" s="78"/>
      <c r="H22" s="78"/>
      <c r="I22" s="78"/>
      <c r="J22" s="78">
        <f>SUM(G22+H22+I22)</f>
        <v>0</v>
      </c>
      <c r="K22" s="78"/>
      <c r="L22" s="78"/>
      <c r="M22" s="78"/>
      <c r="N22" s="78">
        <f>SUM(K22+L22+M22)</f>
        <v>0</v>
      </c>
      <c r="O22" s="78"/>
      <c r="P22" s="78"/>
      <c r="Q22" s="78"/>
      <c r="R22" s="78">
        <f>SUM(O22+P22+Q22)</f>
        <v>0</v>
      </c>
    </row>
    <row r="23" spans="1:19" ht="13.5" thickBot="1" x14ac:dyDescent="0.25"/>
    <row r="24" spans="1:19" ht="23.25" x14ac:dyDescent="0.35">
      <c r="A24" s="142" t="s">
        <v>30</v>
      </c>
      <c r="B24" s="143"/>
      <c r="C24" s="136" t="s">
        <v>13</v>
      </c>
      <c r="D24" s="130"/>
      <c r="E24" s="130"/>
      <c r="F24" s="131"/>
      <c r="G24" s="136" t="s">
        <v>14</v>
      </c>
      <c r="H24" s="130"/>
      <c r="I24" s="130"/>
      <c r="J24" s="131"/>
      <c r="K24" s="136" t="s">
        <v>15</v>
      </c>
      <c r="L24" s="130"/>
      <c r="M24" s="130"/>
      <c r="N24" s="131"/>
      <c r="O24" s="136" t="s">
        <v>16</v>
      </c>
      <c r="P24" s="130"/>
      <c r="Q24" s="130"/>
      <c r="R24" s="131"/>
    </row>
    <row r="25" spans="1:19" ht="25.5" x14ac:dyDescent="0.2">
      <c r="A25" s="71" t="s">
        <v>31</v>
      </c>
      <c r="B25" s="71" t="s">
        <v>32</v>
      </c>
      <c r="C25" s="25" t="s">
        <v>17</v>
      </c>
      <c r="D25" s="25" t="s">
        <v>18</v>
      </c>
      <c r="E25" s="25" t="s">
        <v>19</v>
      </c>
      <c r="F25" s="25" t="s">
        <v>20</v>
      </c>
      <c r="G25" s="25" t="s">
        <v>17</v>
      </c>
      <c r="H25" s="25" t="s">
        <v>18</v>
      </c>
      <c r="I25" s="25" t="s">
        <v>19</v>
      </c>
      <c r="J25" s="25" t="s">
        <v>20</v>
      </c>
      <c r="K25" s="25" t="s">
        <v>17</v>
      </c>
      <c r="L25" s="25" t="s">
        <v>18</v>
      </c>
      <c r="M25" s="25" t="s">
        <v>19</v>
      </c>
      <c r="N25" s="25" t="s">
        <v>20</v>
      </c>
      <c r="O25" s="25" t="s">
        <v>17</v>
      </c>
      <c r="P25" s="25" t="s">
        <v>18</v>
      </c>
      <c r="Q25" s="25" t="s">
        <v>19</v>
      </c>
      <c r="R25" s="25" t="s">
        <v>20</v>
      </c>
      <c r="S25" s="25" t="s">
        <v>21</v>
      </c>
    </row>
    <row r="26" spans="1:19" x14ac:dyDescent="0.2">
      <c r="A26" s="66" t="s">
        <v>33</v>
      </c>
      <c r="B26" s="81"/>
      <c r="C26" s="68"/>
      <c r="D26" s="68"/>
      <c r="E26" s="68"/>
      <c r="F26" s="69">
        <f>SUM(C26:D26)</f>
        <v>0</v>
      </c>
      <c r="G26" s="68"/>
      <c r="H26" s="68"/>
      <c r="I26" s="68"/>
      <c r="J26" s="69">
        <f>SUM(G26:H26)</f>
        <v>0</v>
      </c>
      <c r="K26" s="68"/>
      <c r="L26" s="68"/>
      <c r="M26" s="68"/>
      <c r="N26" s="69">
        <f>SUM(K26:L26)</f>
        <v>0</v>
      </c>
      <c r="O26" s="68"/>
      <c r="P26" s="68"/>
      <c r="Q26" s="68"/>
      <c r="R26" s="69">
        <f t="shared" ref="R26:R28" si="6">SUM(O26:P26)</f>
        <v>0</v>
      </c>
      <c r="S26" s="82">
        <f>SUM(F26+J26+N26+R26)</f>
        <v>0</v>
      </c>
    </row>
    <row r="27" spans="1:19" x14ac:dyDescent="0.2">
      <c r="A27" s="66" t="s">
        <v>34</v>
      </c>
      <c r="B27" s="81"/>
      <c r="C27" s="68"/>
      <c r="D27" s="68"/>
      <c r="E27" s="68"/>
      <c r="F27" s="69">
        <f>SUM(C27:D27)</f>
        <v>0</v>
      </c>
      <c r="G27" s="68"/>
      <c r="H27" s="68"/>
      <c r="I27" s="68"/>
      <c r="J27" s="69">
        <f>SUM(G27:H27)</f>
        <v>0</v>
      </c>
      <c r="K27" s="68"/>
      <c r="L27" s="68"/>
      <c r="M27" s="68"/>
      <c r="N27" s="69">
        <f>SUM(K27:L27)</f>
        <v>0</v>
      </c>
      <c r="O27" s="68"/>
      <c r="P27" s="68"/>
      <c r="Q27" s="68"/>
      <c r="R27" s="69">
        <f t="shared" si="6"/>
        <v>0</v>
      </c>
      <c r="S27" s="82">
        <f t="shared" ref="S27:S36" si="7">SUM(F27+J27+N27+R27)</f>
        <v>0</v>
      </c>
    </row>
    <row r="28" spans="1:19" x14ac:dyDescent="0.2">
      <c r="A28" s="66" t="s">
        <v>35</v>
      </c>
      <c r="B28" s="81"/>
      <c r="C28" s="68"/>
      <c r="D28" s="68"/>
      <c r="E28" s="68"/>
      <c r="F28" s="69">
        <f>SUM(C28:D28)</f>
        <v>0</v>
      </c>
      <c r="G28" s="68"/>
      <c r="H28" s="68"/>
      <c r="I28" s="68"/>
      <c r="J28" s="69">
        <f>SUM(G28:H28)</f>
        <v>0</v>
      </c>
      <c r="K28" s="68"/>
      <c r="L28" s="68"/>
      <c r="M28" s="68"/>
      <c r="N28" s="69">
        <f>SUM(K28:L28)</f>
        <v>0</v>
      </c>
      <c r="O28" s="68"/>
      <c r="P28" s="68"/>
      <c r="Q28" s="68"/>
      <c r="R28" s="69">
        <f t="shared" si="6"/>
        <v>0</v>
      </c>
      <c r="S28" s="82">
        <f t="shared" si="7"/>
        <v>0</v>
      </c>
    </row>
    <row r="29" spans="1:19" x14ac:dyDescent="0.2">
      <c r="A29" s="66" t="s">
        <v>209</v>
      </c>
      <c r="B29" s="81"/>
      <c r="C29" s="68"/>
      <c r="D29" s="68"/>
      <c r="E29" s="68"/>
      <c r="F29" s="69">
        <f>SUM(E29)</f>
        <v>0</v>
      </c>
      <c r="G29" s="68"/>
      <c r="H29" s="68"/>
      <c r="I29" s="68"/>
      <c r="J29" s="69">
        <f>SUM(I29)</f>
        <v>0</v>
      </c>
      <c r="K29" s="68"/>
      <c r="L29" s="68"/>
      <c r="M29" s="68"/>
      <c r="N29" s="69">
        <f>SUM(M29)</f>
        <v>0</v>
      </c>
      <c r="O29" s="68"/>
      <c r="P29" s="68"/>
      <c r="Q29" s="68"/>
      <c r="R29" s="69">
        <f>SUM(Q29)</f>
        <v>0</v>
      </c>
      <c r="S29" s="82">
        <f t="shared" si="7"/>
        <v>0</v>
      </c>
    </row>
    <row r="30" spans="1:19" x14ac:dyDescent="0.2">
      <c r="A30" s="66" t="s">
        <v>36</v>
      </c>
      <c r="B30" s="81"/>
      <c r="C30" s="68"/>
      <c r="D30" s="68"/>
      <c r="E30" s="68"/>
      <c r="F30" s="69">
        <f t="shared" ref="F30:F36" si="8">SUM(C30+D30+E30)</f>
        <v>0</v>
      </c>
      <c r="G30" s="68"/>
      <c r="H30" s="68"/>
      <c r="I30" s="68"/>
      <c r="J30" s="69">
        <f t="shared" ref="J30:J36" si="9">SUM(G30+H30+I30)</f>
        <v>0</v>
      </c>
      <c r="K30" s="68"/>
      <c r="L30" s="68"/>
      <c r="M30" s="68"/>
      <c r="N30" s="69">
        <f t="shared" ref="N30:N36" si="10">SUM(K30+L30+M30)</f>
        <v>0</v>
      </c>
      <c r="O30" s="68"/>
      <c r="P30" s="68"/>
      <c r="Q30" s="68"/>
      <c r="R30" s="69">
        <f t="shared" ref="R30:R36" si="11">SUM(O30+P30+Q30)</f>
        <v>0</v>
      </c>
      <c r="S30" s="82">
        <f t="shared" si="7"/>
        <v>0</v>
      </c>
    </row>
    <row r="31" spans="1:19" x14ac:dyDescent="0.2">
      <c r="A31" s="71" t="s">
        <v>29</v>
      </c>
      <c r="B31" s="81"/>
      <c r="C31" s="68"/>
      <c r="D31" s="68"/>
      <c r="E31" s="68"/>
      <c r="F31" s="69">
        <f t="shared" si="8"/>
        <v>0</v>
      </c>
      <c r="G31" s="68"/>
      <c r="H31" s="68"/>
      <c r="I31" s="68"/>
      <c r="J31" s="69"/>
      <c r="K31" s="68"/>
      <c r="L31" s="68"/>
      <c r="M31" s="68"/>
      <c r="N31" s="69"/>
      <c r="O31" s="68"/>
      <c r="P31" s="68"/>
      <c r="Q31" s="68"/>
      <c r="R31" s="69"/>
      <c r="S31" s="82"/>
    </row>
    <row r="32" spans="1:19" x14ac:dyDescent="0.2">
      <c r="A32" s="71" t="s">
        <v>37</v>
      </c>
      <c r="B32" s="81"/>
      <c r="C32" s="68"/>
      <c r="D32" s="68"/>
      <c r="E32" s="68"/>
      <c r="F32" s="69">
        <f t="shared" si="8"/>
        <v>0</v>
      </c>
      <c r="G32" s="68"/>
      <c r="H32" s="68"/>
      <c r="I32" s="68"/>
      <c r="J32" s="69">
        <f t="shared" si="9"/>
        <v>0</v>
      </c>
      <c r="K32" s="68"/>
      <c r="L32" s="68"/>
      <c r="M32" s="68"/>
      <c r="N32" s="69">
        <f t="shared" si="10"/>
        <v>0</v>
      </c>
      <c r="O32" s="68"/>
      <c r="P32" s="68"/>
      <c r="Q32" s="68"/>
      <c r="R32" s="69">
        <f t="shared" si="11"/>
        <v>0</v>
      </c>
      <c r="S32" s="82">
        <f t="shared" si="7"/>
        <v>0</v>
      </c>
    </row>
    <row r="33" spans="1:19" x14ac:dyDescent="0.2">
      <c r="A33" s="66" t="s">
        <v>38</v>
      </c>
      <c r="B33" s="81"/>
      <c r="C33" s="68"/>
      <c r="D33" s="68"/>
      <c r="E33" s="68"/>
      <c r="F33" s="69">
        <f t="shared" si="8"/>
        <v>0</v>
      </c>
      <c r="G33" s="68"/>
      <c r="H33" s="68"/>
      <c r="I33" s="68"/>
      <c r="J33" s="69">
        <f t="shared" si="9"/>
        <v>0</v>
      </c>
      <c r="K33" s="68"/>
      <c r="L33" s="68"/>
      <c r="M33" s="68"/>
      <c r="N33" s="69">
        <f t="shared" si="10"/>
        <v>0</v>
      </c>
      <c r="O33" s="68"/>
      <c r="P33" s="68"/>
      <c r="Q33" s="68"/>
      <c r="R33" s="69">
        <f t="shared" si="11"/>
        <v>0</v>
      </c>
      <c r="S33" s="82">
        <f t="shared" si="7"/>
        <v>0</v>
      </c>
    </row>
    <row r="34" spans="1:19" x14ac:dyDescent="0.2">
      <c r="A34" s="66" t="s">
        <v>39</v>
      </c>
      <c r="B34" s="81"/>
      <c r="C34" s="68"/>
      <c r="D34" s="68"/>
      <c r="E34" s="68"/>
      <c r="F34" s="69">
        <f t="shared" si="8"/>
        <v>0</v>
      </c>
      <c r="G34" s="68"/>
      <c r="H34" s="68"/>
      <c r="I34" s="68"/>
      <c r="J34" s="69">
        <f t="shared" si="9"/>
        <v>0</v>
      </c>
      <c r="K34" s="68"/>
      <c r="L34" s="68"/>
      <c r="M34" s="68"/>
      <c r="N34" s="69">
        <f t="shared" si="10"/>
        <v>0</v>
      </c>
      <c r="O34" s="68"/>
      <c r="P34" s="68"/>
      <c r="Q34" s="68"/>
      <c r="R34" s="69">
        <f t="shared" si="11"/>
        <v>0</v>
      </c>
      <c r="S34" s="82">
        <f t="shared" si="7"/>
        <v>0</v>
      </c>
    </row>
    <row r="35" spans="1:19" x14ac:dyDescent="0.2">
      <c r="A35" s="66" t="s">
        <v>40</v>
      </c>
      <c r="B35" s="81"/>
      <c r="C35" s="68"/>
      <c r="D35" s="68"/>
      <c r="E35" s="68"/>
      <c r="F35" s="69">
        <f t="shared" si="8"/>
        <v>0</v>
      </c>
      <c r="G35" s="68"/>
      <c r="H35" s="68"/>
      <c r="I35" s="68"/>
      <c r="J35" s="69">
        <f t="shared" si="9"/>
        <v>0</v>
      </c>
      <c r="K35" s="68"/>
      <c r="L35" s="68"/>
      <c r="M35" s="68"/>
      <c r="N35" s="69">
        <f t="shared" si="10"/>
        <v>0</v>
      </c>
      <c r="O35" s="68"/>
      <c r="P35" s="68"/>
      <c r="Q35" s="68"/>
      <c r="R35" s="69">
        <f t="shared" si="11"/>
        <v>0</v>
      </c>
      <c r="S35" s="82">
        <f t="shared" si="7"/>
        <v>0</v>
      </c>
    </row>
    <row r="36" spans="1:19" x14ac:dyDescent="0.2">
      <c r="A36" s="66" t="s">
        <v>41</v>
      </c>
      <c r="B36" s="81"/>
      <c r="C36" s="68"/>
      <c r="D36" s="68"/>
      <c r="E36" s="68"/>
      <c r="F36" s="69">
        <f t="shared" si="8"/>
        <v>0</v>
      </c>
      <c r="G36" s="68"/>
      <c r="H36" s="68"/>
      <c r="I36" s="68"/>
      <c r="J36" s="69">
        <f t="shared" si="9"/>
        <v>0</v>
      </c>
      <c r="K36" s="68"/>
      <c r="L36" s="68"/>
      <c r="M36" s="68"/>
      <c r="N36" s="69">
        <f t="shared" si="10"/>
        <v>0</v>
      </c>
      <c r="O36" s="68"/>
      <c r="P36" s="68"/>
      <c r="Q36" s="68"/>
      <c r="R36" s="69">
        <f t="shared" si="11"/>
        <v>0</v>
      </c>
      <c r="S36" s="73">
        <f t="shared" si="7"/>
        <v>0</v>
      </c>
    </row>
    <row r="37" spans="1:19" ht="13.5" thickBot="1" x14ac:dyDescent="0.25">
      <c r="B37" s="64"/>
    </row>
    <row r="38" spans="1:19" s="21" customFormat="1" ht="23.25" x14ac:dyDescent="0.35">
      <c r="A38" s="144" t="s">
        <v>42</v>
      </c>
      <c r="B38" s="145"/>
      <c r="C38" s="146" t="s">
        <v>13</v>
      </c>
      <c r="D38" s="147"/>
      <c r="E38" s="147"/>
      <c r="F38" s="148"/>
      <c r="G38" s="146" t="s">
        <v>14</v>
      </c>
      <c r="H38" s="147"/>
      <c r="I38" s="147"/>
      <c r="J38" s="148"/>
      <c r="K38" s="146" t="s">
        <v>15</v>
      </c>
      <c r="L38" s="147"/>
      <c r="M38" s="147"/>
      <c r="N38" s="148"/>
      <c r="O38" s="146" t="s">
        <v>16</v>
      </c>
      <c r="P38" s="147"/>
      <c r="Q38" s="147"/>
      <c r="R38" s="148"/>
    </row>
    <row r="39" spans="1:19" s="21" customFormat="1" ht="25.5" x14ac:dyDescent="0.2">
      <c r="A39" s="26" t="s">
        <v>43</v>
      </c>
      <c r="B39" s="27"/>
      <c r="C39" s="25" t="s">
        <v>17</v>
      </c>
      <c r="D39" s="25" t="s">
        <v>18</v>
      </c>
      <c r="E39" s="25" t="s">
        <v>19</v>
      </c>
      <c r="F39" s="25" t="s">
        <v>20</v>
      </c>
      <c r="G39" s="25" t="s">
        <v>17</v>
      </c>
      <c r="H39" s="25" t="s">
        <v>18</v>
      </c>
      <c r="I39" s="25" t="s">
        <v>19</v>
      </c>
      <c r="J39" s="25" t="s">
        <v>20</v>
      </c>
      <c r="K39" s="25" t="s">
        <v>17</v>
      </c>
      <c r="L39" s="25" t="s">
        <v>18</v>
      </c>
      <c r="M39" s="25" t="s">
        <v>19</v>
      </c>
      <c r="N39" s="25" t="s">
        <v>20</v>
      </c>
      <c r="O39" s="25" t="s">
        <v>17</v>
      </c>
      <c r="P39" s="25" t="s">
        <v>18</v>
      </c>
      <c r="Q39" s="25" t="s">
        <v>19</v>
      </c>
      <c r="R39" s="25" t="s">
        <v>20</v>
      </c>
      <c r="S39" s="25" t="s">
        <v>21</v>
      </c>
    </row>
    <row r="40" spans="1:19" s="21" customFormat="1" x14ac:dyDescent="0.2">
      <c r="A40" s="27" t="s">
        <v>210</v>
      </c>
      <c r="B40" s="22"/>
      <c r="C40" s="22"/>
      <c r="D40" s="22"/>
      <c r="E40" s="22"/>
      <c r="F40" s="29">
        <f>SUM(C40:E40)</f>
        <v>0</v>
      </c>
      <c r="G40" s="22"/>
      <c r="H40" s="22"/>
      <c r="I40" s="22"/>
      <c r="J40" s="29">
        <f>SUM(G40:I40)</f>
        <v>0</v>
      </c>
      <c r="K40" s="22"/>
      <c r="L40" s="22"/>
      <c r="M40" s="22"/>
      <c r="N40" s="29">
        <f>SUM(K40:M40)</f>
        <v>0</v>
      </c>
      <c r="O40" s="22"/>
      <c r="P40" s="22"/>
      <c r="Q40" s="22"/>
      <c r="R40" s="29">
        <f>SUM(O40:Q40)</f>
        <v>0</v>
      </c>
      <c r="S40" s="32">
        <f>SUM(F40+J40+N40+R40)</f>
        <v>0</v>
      </c>
    </row>
    <row r="41" spans="1:19" s="21" customFormat="1" x14ac:dyDescent="0.2">
      <c r="A41" s="27"/>
      <c r="B41" s="22"/>
      <c r="C41" s="22"/>
      <c r="D41" s="22"/>
      <c r="E41" s="22"/>
      <c r="F41" s="29"/>
      <c r="G41" s="22"/>
      <c r="H41" s="22"/>
      <c r="I41" s="22"/>
      <c r="J41" s="29"/>
      <c r="K41" s="22"/>
      <c r="L41" s="22"/>
      <c r="M41" s="22"/>
      <c r="N41" s="29"/>
      <c r="O41" s="22"/>
      <c r="P41" s="22"/>
      <c r="Q41" s="22"/>
      <c r="R41" s="29"/>
      <c r="S41" s="32"/>
    </row>
    <row r="42" spans="1:19" s="21" customFormat="1" x14ac:dyDescent="0.2">
      <c r="A42" s="27"/>
      <c r="B42" s="22"/>
      <c r="C42" s="22"/>
      <c r="D42" s="22"/>
      <c r="E42" s="22"/>
      <c r="F42" s="29"/>
      <c r="G42" s="22"/>
      <c r="H42" s="22"/>
      <c r="I42" s="22"/>
      <c r="J42" s="29"/>
      <c r="K42" s="22"/>
      <c r="L42" s="22"/>
      <c r="M42" s="22"/>
      <c r="N42" s="29"/>
      <c r="O42" s="22"/>
      <c r="P42" s="22"/>
      <c r="Q42" s="22"/>
      <c r="R42" s="29"/>
      <c r="S42" s="32"/>
    </row>
    <row r="43" spans="1:19" s="21" customFormat="1" x14ac:dyDescent="0.2">
      <c r="A43" s="27"/>
      <c r="B43" s="22"/>
      <c r="C43" s="22"/>
      <c r="D43" s="22"/>
      <c r="E43" s="22"/>
      <c r="F43" s="29"/>
      <c r="G43" s="22"/>
      <c r="H43" s="22"/>
      <c r="I43" s="22"/>
      <c r="J43" s="29"/>
      <c r="K43" s="22"/>
      <c r="L43" s="22"/>
      <c r="M43" s="22"/>
      <c r="N43" s="29"/>
      <c r="O43" s="22"/>
      <c r="P43" s="22"/>
      <c r="Q43" s="22"/>
      <c r="R43" s="29"/>
      <c r="S43" s="32"/>
    </row>
    <row r="44" spans="1:19" s="21" customFormat="1" x14ac:dyDescent="0.2">
      <c r="A44" s="27"/>
      <c r="B44" s="22"/>
      <c r="C44" s="22"/>
      <c r="D44" s="22"/>
      <c r="E44" s="22"/>
      <c r="F44" s="29"/>
      <c r="G44" s="22"/>
      <c r="H44" s="22"/>
      <c r="I44" s="22"/>
      <c r="J44" s="29"/>
      <c r="K44" s="22"/>
      <c r="L44" s="22"/>
      <c r="M44" s="22"/>
      <c r="N44" s="29"/>
      <c r="O44" s="22"/>
      <c r="P44" s="22"/>
      <c r="Q44" s="22"/>
      <c r="R44" s="29"/>
      <c r="S44" s="32"/>
    </row>
    <row r="45" spans="1:19" s="21" customFormat="1" x14ac:dyDescent="0.2">
      <c r="A45" s="27"/>
      <c r="B45" s="22"/>
      <c r="C45" s="22"/>
      <c r="D45" s="22"/>
      <c r="E45" s="22"/>
      <c r="F45" s="29"/>
      <c r="G45" s="22"/>
      <c r="H45" s="22"/>
      <c r="I45" s="22"/>
      <c r="J45" s="29"/>
      <c r="K45" s="22"/>
      <c r="L45" s="22"/>
      <c r="M45" s="22"/>
      <c r="N45" s="29"/>
      <c r="O45" s="22"/>
      <c r="P45" s="22"/>
      <c r="Q45" s="22"/>
      <c r="R45" s="29"/>
      <c r="S45" s="32"/>
    </row>
    <row r="46" spans="1:19" s="21" customFormat="1" x14ac:dyDescent="0.2">
      <c r="A46" s="27"/>
      <c r="B46" s="22"/>
      <c r="C46" s="22"/>
      <c r="D46" s="22"/>
      <c r="E46" s="22"/>
      <c r="F46" s="29">
        <f>SUM(C46:E46)</f>
        <v>0</v>
      </c>
      <c r="G46" s="22"/>
      <c r="H46" s="22"/>
      <c r="I46" s="22"/>
      <c r="J46" s="29">
        <f>SUM(G46:I46)</f>
        <v>0</v>
      </c>
      <c r="K46" s="22"/>
      <c r="L46" s="22"/>
      <c r="M46" s="22"/>
      <c r="N46" s="29">
        <f>SUM(K46:M46)</f>
        <v>0</v>
      </c>
      <c r="O46" s="22"/>
      <c r="P46" s="22"/>
      <c r="Q46" s="22"/>
      <c r="R46" s="29">
        <f>SUM(O46:Q46)</f>
        <v>0</v>
      </c>
      <c r="S46" s="32">
        <f>SUM(F46+J46+N46+R46)</f>
        <v>0</v>
      </c>
    </row>
    <row r="47" spans="1:19" s="21" customFormat="1" ht="13.5" thickBot="1" x14ac:dyDescent="0.25"/>
    <row r="48" spans="1:19" s="21" customFormat="1" ht="23.25" x14ac:dyDescent="0.35">
      <c r="A48" s="144" t="s">
        <v>44</v>
      </c>
      <c r="B48" s="145"/>
      <c r="C48" s="146" t="s">
        <v>13</v>
      </c>
      <c r="D48" s="147"/>
      <c r="E48" s="147"/>
      <c r="F48" s="148"/>
      <c r="G48" s="146" t="s">
        <v>14</v>
      </c>
      <c r="H48" s="147"/>
      <c r="I48" s="147"/>
      <c r="J48" s="148"/>
      <c r="K48" s="146" t="s">
        <v>15</v>
      </c>
      <c r="L48" s="147"/>
      <c r="M48" s="147"/>
      <c r="N48" s="148"/>
      <c r="O48" s="146" t="s">
        <v>16</v>
      </c>
      <c r="P48" s="147"/>
      <c r="Q48" s="147"/>
      <c r="R48" s="148"/>
    </row>
    <row r="49" spans="1:19" s="21" customFormat="1" ht="25.5" x14ac:dyDescent="0.2">
      <c r="A49" s="26" t="s">
        <v>43</v>
      </c>
      <c r="B49" s="27"/>
      <c r="C49" s="25" t="s">
        <v>17</v>
      </c>
      <c r="D49" s="25" t="s">
        <v>18</v>
      </c>
      <c r="E49" s="25" t="s">
        <v>19</v>
      </c>
      <c r="F49" s="25" t="s">
        <v>20</v>
      </c>
      <c r="G49" s="25" t="s">
        <v>17</v>
      </c>
      <c r="H49" s="25" t="s">
        <v>18</v>
      </c>
      <c r="I49" s="25" t="s">
        <v>19</v>
      </c>
      <c r="J49" s="25" t="s">
        <v>20</v>
      </c>
      <c r="K49" s="25" t="s">
        <v>17</v>
      </c>
      <c r="L49" s="25" t="s">
        <v>18</v>
      </c>
      <c r="M49" s="25" t="s">
        <v>19</v>
      </c>
      <c r="N49" s="25" t="s">
        <v>20</v>
      </c>
      <c r="O49" s="25" t="s">
        <v>17</v>
      </c>
      <c r="P49" s="25" t="s">
        <v>18</v>
      </c>
      <c r="Q49" s="25" t="s">
        <v>19</v>
      </c>
      <c r="R49" s="25" t="s">
        <v>20</v>
      </c>
      <c r="S49" s="25" t="s">
        <v>21</v>
      </c>
    </row>
    <row r="50" spans="1:19" s="21" customFormat="1" x14ac:dyDescent="0.2">
      <c r="A50" s="27" t="s">
        <v>210</v>
      </c>
      <c r="B50" s="27"/>
      <c r="C50" s="22"/>
      <c r="D50" s="22"/>
      <c r="E50" s="22"/>
      <c r="F50" s="29">
        <f>SUM(C50:E50)</f>
        <v>0</v>
      </c>
      <c r="G50" s="22"/>
      <c r="H50" s="22"/>
      <c r="I50" s="22"/>
      <c r="J50" s="29">
        <f>SUM(G50:I50)</f>
        <v>0</v>
      </c>
      <c r="K50" s="22"/>
      <c r="L50" s="22"/>
      <c r="M50" s="22"/>
      <c r="N50" s="29">
        <f>SUM(K50:M50)</f>
        <v>0</v>
      </c>
      <c r="O50" s="22"/>
      <c r="P50" s="22"/>
      <c r="Q50" s="22"/>
      <c r="R50" s="29">
        <f>SUM(O50:Q50)</f>
        <v>0</v>
      </c>
      <c r="S50" s="32">
        <f>SUM(F50+J50+N50+R50)</f>
        <v>0</v>
      </c>
    </row>
    <row r="51" spans="1:19" s="21" customFormat="1" x14ac:dyDescent="0.2">
      <c r="A51" s="27"/>
      <c r="B51" s="27"/>
      <c r="C51" s="22"/>
      <c r="D51" s="22"/>
      <c r="E51" s="22"/>
      <c r="F51" s="29"/>
      <c r="G51" s="22"/>
      <c r="H51" s="22"/>
      <c r="I51" s="22"/>
      <c r="J51" s="29"/>
      <c r="K51" s="22"/>
      <c r="L51" s="22"/>
      <c r="M51" s="22"/>
      <c r="N51" s="29"/>
      <c r="O51" s="22"/>
      <c r="P51" s="22"/>
      <c r="Q51" s="22"/>
      <c r="R51" s="29"/>
      <c r="S51" s="32"/>
    </row>
    <row r="52" spans="1:19" s="21" customFormat="1" x14ac:dyDescent="0.2">
      <c r="A52" s="27"/>
      <c r="B52" s="27"/>
      <c r="C52" s="22"/>
      <c r="D52" s="22"/>
      <c r="E52" s="22"/>
      <c r="F52" s="29"/>
      <c r="G52" s="22"/>
      <c r="H52" s="22"/>
      <c r="I52" s="22"/>
      <c r="J52" s="29"/>
      <c r="K52" s="22"/>
      <c r="L52" s="22"/>
      <c r="M52" s="22"/>
      <c r="N52" s="29"/>
      <c r="O52" s="22"/>
      <c r="P52" s="22"/>
      <c r="Q52" s="22"/>
      <c r="R52" s="29"/>
      <c r="S52" s="32"/>
    </row>
    <row r="53" spans="1:19" s="21" customFormat="1" x14ac:dyDescent="0.2">
      <c r="A53" s="27"/>
      <c r="B53" s="27"/>
      <c r="C53" s="22"/>
      <c r="D53" s="22"/>
      <c r="E53" s="22"/>
      <c r="F53" s="29"/>
      <c r="G53" s="22"/>
      <c r="H53" s="22"/>
      <c r="I53" s="22"/>
      <c r="J53" s="29"/>
      <c r="K53" s="22"/>
      <c r="L53" s="22"/>
      <c r="M53" s="22"/>
      <c r="N53" s="29"/>
      <c r="O53" s="22"/>
      <c r="P53" s="22"/>
      <c r="Q53" s="22"/>
      <c r="R53" s="29"/>
      <c r="S53" s="32"/>
    </row>
    <row r="54" spans="1:19" s="21" customFormat="1" x14ac:dyDescent="0.2">
      <c r="A54" s="27"/>
      <c r="B54" s="27"/>
      <c r="C54" s="22"/>
      <c r="D54" s="22"/>
      <c r="E54" s="22"/>
      <c r="F54" s="29"/>
      <c r="G54" s="22"/>
      <c r="H54" s="22"/>
      <c r="I54" s="22"/>
      <c r="J54" s="29"/>
      <c r="K54" s="22"/>
      <c r="L54" s="22"/>
      <c r="M54" s="22"/>
      <c r="N54" s="29"/>
      <c r="O54" s="22"/>
      <c r="P54" s="22"/>
      <c r="Q54" s="22"/>
      <c r="R54" s="29"/>
      <c r="S54" s="32"/>
    </row>
    <row r="55" spans="1:19" s="21" customFormat="1" x14ac:dyDescent="0.2">
      <c r="A55" s="27"/>
      <c r="B55" s="27"/>
      <c r="C55" s="22"/>
      <c r="D55" s="22"/>
      <c r="E55" s="22"/>
      <c r="F55" s="29"/>
      <c r="G55" s="22"/>
      <c r="H55" s="22"/>
      <c r="I55" s="22"/>
      <c r="J55" s="29"/>
      <c r="K55" s="22"/>
      <c r="L55" s="22"/>
      <c r="M55" s="22"/>
      <c r="N55" s="29"/>
      <c r="O55" s="22"/>
      <c r="P55" s="22"/>
      <c r="Q55" s="22"/>
      <c r="R55" s="29"/>
      <c r="S55" s="32"/>
    </row>
    <row r="56" spans="1:19" s="21" customFormat="1" x14ac:dyDescent="0.2">
      <c r="A56" s="27"/>
      <c r="B56" s="27"/>
      <c r="C56" s="22"/>
      <c r="D56" s="22"/>
      <c r="E56" s="22"/>
      <c r="F56" s="29">
        <f>SUM(C56:E56)</f>
        <v>0</v>
      </c>
      <c r="G56" s="22"/>
      <c r="H56" s="22"/>
      <c r="I56" s="22"/>
      <c r="J56" s="29">
        <f>SUM(G56:I56)</f>
        <v>0</v>
      </c>
      <c r="K56" s="22"/>
      <c r="L56" s="22"/>
      <c r="M56" s="22"/>
      <c r="N56" s="29">
        <f>SUM(K56:M56)</f>
        <v>0</v>
      </c>
      <c r="O56" s="22"/>
      <c r="P56" s="22"/>
      <c r="Q56" s="22"/>
      <c r="R56" s="29">
        <f>SUM(O56:Q56)</f>
        <v>0</v>
      </c>
      <c r="S56" s="32">
        <f>SUM(F56+J56+N56+R56)</f>
        <v>0</v>
      </c>
    </row>
    <row r="57" spans="1:19" s="21" customFormat="1" ht="13.5" thickBot="1" x14ac:dyDescent="0.25">
      <c r="A57" s="20"/>
    </row>
    <row r="58" spans="1:19" s="21" customFormat="1" ht="23.25" x14ac:dyDescent="0.35">
      <c r="A58" s="144" t="s">
        <v>45</v>
      </c>
      <c r="B58" s="145"/>
      <c r="C58" s="146" t="s">
        <v>13</v>
      </c>
      <c r="D58" s="147"/>
      <c r="E58" s="147"/>
      <c r="F58" s="148"/>
      <c r="G58" s="146" t="s">
        <v>14</v>
      </c>
      <c r="H58" s="147"/>
      <c r="I58" s="147"/>
      <c r="J58" s="148"/>
      <c r="K58" s="146" t="s">
        <v>15</v>
      </c>
      <c r="L58" s="147"/>
      <c r="M58" s="147"/>
      <c r="N58" s="148"/>
      <c r="O58" s="146" t="s">
        <v>16</v>
      </c>
      <c r="P58" s="147"/>
      <c r="Q58" s="147"/>
      <c r="R58" s="148"/>
    </row>
    <row r="59" spans="1:19" s="21" customFormat="1" ht="25.5" x14ac:dyDescent="0.2">
      <c r="A59" s="26"/>
      <c r="B59" s="26" t="s">
        <v>32</v>
      </c>
      <c r="C59" s="25" t="s">
        <v>17</v>
      </c>
      <c r="D59" s="25" t="s">
        <v>18</v>
      </c>
      <c r="E59" s="25" t="s">
        <v>19</v>
      </c>
      <c r="F59" s="28" t="s">
        <v>20</v>
      </c>
      <c r="G59" s="25" t="s">
        <v>17</v>
      </c>
      <c r="H59" s="25" t="s">
        <v>18</v>
      </c>
      <c r="I59" s="25" t="s">
        <v>19</v>
      </c>
      <c r="J59" s="28" t="s">
        <v>20</v>
      </c>
      <c r="K59" s="25" t="s">
        <v>17</v>
      </c>
      <c r="L59" s="25" t="s">
        <v>18</v>
      </c>
      <c r="M59" s="25" t="s">
        <v>19</v>
      </c>
      <c r="N59" s="28" t="s">
        <v>20</v>
      </c>
      <c r="O59" s="25" t="s">
        <v>17</v>
      </c>
      <c r="P59" s="25" t="s">
        <v>18</v>
      </c>
      <c r="Q59" s="25" t="s">
        <v>19</v>
      </c>
      <c r="R59" s="28" t="s">
        <v>20</v>
      </c>
      <c r="S59" s="28" t="s">
        <v>21</v>
      </c>
    </row>
    <row r="60" spans="1:19" s="21" customFormat="1" x14ac:dyDescent="0.2">
      <c r="A60" s="27" t="s">
        <v>231</v>
      </c>
      <c r="B60" s="30"/>
      <c r="C60" s="22"/>
      <c r="D60" s="22"/>
      <c r="E60" s="22"/>
      <c r="F60" s="29">
        <f>SUM(C60:E60)</f>
        <v>0</v>
      </c>
      <c r="G60" s="22"/>
      <c r="H60" s="22"/>
      <c r="I60" s="22"/>
      <c r="J60" s="29">
        <f>SUM(G60:I60)</f>
        <v>0</v>
      </c>
      <c r="K60" s="22"/>
      <c r="L60" s="22"/>
      <c r="M60" s="22"/>
      <c r="N60" s="29">
        <f>SUM(K60:M60)</f>
        <v>0</v>
      </c>
      <c r="O60" s="22"/>
      <c r="P60" s="22"/>
      <c r="Q60" s="22"/>
      <c r="R60" s="29">
        <f>SUM(O60:Q60)</f>
        <v>0</v>
      </c>
      <c r="S60" s="32">
        <f>SUM(F60+J60+N60+R60)</f>
        <v>0</v>
      </c>
    </row>
    <row r="61" spans="1:19" s="21" customFormat="1" x14ac:dyDescent="0.2">
      <c r="A61" s="27"/>
      <c r="B61" s="30"/>
      <c r="C61" s="22"/>
      <c r="D61" s="22"/>
      <c r="E61" s="22"/>
      <c r="F61" s="29"/>
      <c r="G61" s="22"/>
      <c r="H61" s="22"/>
      <c r="I61" s="22"/>
      <c r="J61" s="29"/>
      <c r="K61" s="22"/>
      <c r="L61" s="22"/>
      <c r="M61" s="22"/>
      <c r="N61" s="29"/>
      <c r="O61" s="22"/>
      <c r="P61" s="22"/>
      <c r="Q61" s="22"/>
      <c r="R61" s="29"/>
      <c r="S61" s="32"/>
    </row>
    <row r="62" spans="1:19" s="21" customFormat="1" x14ac:dyDescent="0.2">
      <c r="A62" s="27"/>
      <c r="B62" s="30"/>
      <c r="C62" s="22"/>
      <c r="D62" s="22"/>
      <c r="E62" s="22"/>
      <c r="F62" s="29"/>
      <c r="G62" s="22"/>
      <c r="H62" s="22"/>
      <c r="I62" s="22"/>
      <c r="J62" s="29"/>
      <c r="K62" s="22"/>
      <c r="L62" s="22"/>
      <c r="M62" s="22"/>
      <c r="N62" s="29"/>
      <c r="O62" s="22"/>
      <c r="P62" s="22"/>
      <c r="Q62" s="22"/>
      <c r="R62" s="29"/>
      <c r="S62" s="32"/>
    </row>
    <row r="63" spans="1:19" s="21" customFormat="1" x14ac:dyDescent="0.2">
      <c r="A63" s="27"/>
      <c r="B63" s="30"/>
      <c r="C63" s="22"/>
      <c r="D63" s="22"/>
      <c r="E63" s="22"/>
      <c r="F63" s="29"/>
      <c r="G63" s="22"/>
      <c r="H63" s="22"/>
      <c r="I63" s="22"/>
      <c r="J63" s="29"/>
      <c r="K63" s="22"/>
      <c r="L63" s="22"/>
      <c r="M63" s="22"/>
      <c r="N63" s="29"/>
      <c r="O63" s="22"/>
      <c r="P63" s="22"/>
      <c r="Q63" s="22"/>
      <c r="R63" s="29"/>
      <c r="S63" s="32"/>
    </row>
    <row r="64" spans="1:19" s="21" customFormat="1" x14ac:dyDescent="0.2">
      <c r="A64" s="27"/>
      <c r="B64" s="30"/>
      <c r="C64" s="22"/>
      <c r="D64" s="22"/>
      <c r="E64" s="22"/>
      <c r="F64" s="29"/>
      <c r="G64" s="22"/>
      <c r="H64" s="22"/>
      <c r="I64" s="22"/>
      <c r="J64" s="29"/>
      <c r="K64" s="22"/>
      <c r="L64" s="22"/>
      <c r="M64" s="22"/>
      <c r="N64" s="29"/>
      <c r="O64" s="22"/>
      <c r="P64" s="22"/>
      <c r="Q64" s="22"/>
      <c r="R64" s="29"/>
      <c r="S64" s="32"/>
    </row>
    <row r="65" spans="1:19" s="21" customFormat="1" x14ac:dyDescent="0.2">
      <c r="A65" s="27"/>
      <c r="B65" s="30"/>
      <c r="C65" s="22"/>
      <c r="D65" s="22"/>
      <c r="E65" s="22"/>
      <c r="F65" s="29"/>
      <c r="G65" s="22"/>
      <c r="H65" s="22"/>
      <c r="I65" s="22"/>
      <c r="J65" s="29"/>
      <c r="K65" s="22"/>
      <c r="L65" s="22"/>
      <c r="M65" s="22"/>
      <c r="N65" s="29"/>
      <c r="O65" s="22"/>
      <c r="P65" s="22"/>
      <c r="Q65" s="22"/>
      <c r="R65" s="29"/>
      <c r="S65" s="32"/>
    </row>
    <row r="66" spans="1:19" s="21" customFormat="1" x14ac:dyDescent="0.2">
      <c r="A66" s="27"/>
      <c r="B66" s="30"/>
      <c r="C66" s="22"/>
      <c r="D66" s="22"/>
      <c r="E66" s="22"/>
      <c r="F66" s="29">
        <f>SUM(C66:E66)</f>
        <v>0</v>
      </c>
      <c r="G66" s="22"/>
      <c r="H66" s="22"/>
      <c r="I66" s="22"/>
      <c r="J66" s="29">
        <f>SUM(G66:I66)</f>
        <v>0</v>
      </c>
      <c r="K66" s="22"/>
      <c r="L66" s="22"/>
      <c r="M66" s="22"/>
      <c r="N66" s="29">
        <f>SUM(K66:M66)</f>
        <v>0</v>
      </c>
      <c r="O66" s="22"/>
      <c r="P66" s="22"/>
      <c r="Q66" s="22"/>
      <c r="R66" s="29">
        <f>SUM(O66:Q66)</f>
        <v>0</v>
      </c>
      <c r="S66" s="32">
        <f>SUM(F66+J66+N66+R66)</f>
        <v>0</v>
      </c>
    </row>
    <row r="67" spans="1:19" s="21" customFormat="1" ht="13.5" thickBot="1" x14ac:dyDescent="0.25">
      <c r="A67" s="23"/>
    </row>
    <row r="68" spans="1:19" s="21" customFormat="1" ht="23.25" x14ac:dyDescent="0.35">
      <c r="A68" s="144" t="s">
        <v>46</v>
      </c>
      <c r="B68" s="145"/>
      <c r="C68" s="146" t="s">
        <v>13</v>
      </c>
      <c r="D68" s="147"/>
      <c r="E68" s="147"/>
      <c r="F68" s="148"/>
      <c r="G68" s="146" t="s">
        <v>14</v>
      </c>
      <c r="H68" s="147"/>
      <c r="I68" s="147"/>
      <c r="J68" s="148"/>
      <c r="K68" s="146" t="s">
        <v>15</v>
      </c>
      <c r="L68" s="147"/>
      <c r="M68" s="147"/>
      <c r="N68" s="148"/>
      <c r="O68" s="146" t="s">
        <v>16</v>
      </c>
      <c r="P68" s="147"/>
      <c r="Q68" s="147"/>
      <c r="R68" s="148"/>
    </row>
    <row r="69" spans="1:19" s="21" customFormat="1" ht="25.5" x14ac:dyDescent="0.2">
      <c r="A69" s="26"/>
      <c r="B69" s="27"/>
      <c r="C69" s="25" t="s">
        <v>17</v>
      </c>
      <c r="D69" s="25" t="s">
        <v>18</v>
      </c>
      <c r="E69" s="25" t="s">
        <v>19</v>
      </c>
      <c r="F69" s="25" t="s">
        <v>20</v>
      </c>
      <c r="G69" s="25" t="s">
        <v>17</v>
      </c>
      <c r="H69" s="25" t="s">
        <v>18</v>
      </c>
      <c r="I69" s="25" t="s">
        <v>19</v>
      </c>
      <c r="J69" s="25" t="s">
        <v>20</v>
      </c>
      <c r="K69" s="25" t="s">
        <v>17</v>
      </c>
      <c r="L69" s="25" t="s">
        <v>18</v>
      </c>
      <c r="M69" s="25" t="s">
        <v>19</v>
      </c>
      <c r="N69" s="25" t="s">
        <v>20</v>
      </c>
      <c r="O69" s="25" t="s">
        <v>17</v>
      </c>
      <c r="P69" s="25" t="s">
        <v>18</v>
      </c>
      <c r="Q69" s="25" t="s">
        <v>19</v>
      </c>
      <c r="R69" s="25" t="s">
        <v>20</v>
      </c>
      <c r="S69" s="25" t="s">
        <v>21</v>
      </c>
    </row>
    <row r="70" spans="1:19" s="21" customFormat="1" x14ac:dyDescent="0.2">
      <c r="A70" s="27" t="s">
        <v>232</v>
      </c>
      <c r="B70" s="27"/>
      <c r="C70" s="22"/>
      <c r="D70" s="22"/>
      <c r="E70" s="22"/>
      <c r="F70" s="29">
        <f>SUM(C70:E70)</f>
        <v>0</v>
      </c>
      <c r="G70" s="22"/>
      <c r="H70" s="22"/>
      <c r="I70" s="22"/>
      <c r="J70" s="29">
        <f>SUM(G70:I70)</f>
        <v>0</v>
      </c>
      <c r="K70" s="22"/>
      <c r="L70" s="22"/>
      <c r="M70" s="22"/>
      <c r="N70" s="29">
        <f>SUM(K70:M70)</f>
        <v>0</v>
      </c>
      <c r="O70" s="22"/>
      <c r="P70" s="22"/>
      <c r="Q70" s="22"/>
      <c r="R70" s="29">
        <f>SUM(O70:Q70)</f>
        <v>0</v>
      </c>
      <c r="S70" s="32">
        <f>SUM(F70+J70+N70+R70)</f>
        <v>0</v>
      </c>
    </row>
    <row r="71" spans="1:19" s="21" customFormat="1" x14ac:dyDescent="0.2">
      <c r="A71" s="27"/>
      <c r="B71" s="30"/>
      <c r="C71" s="22"/>
      <c r="D71" s="22"/>
      <c r="E71" s="22"/>
      <c r="F71" s="29"/>
      <c r="G71" s="22"/>
      <c r="H71" s="22"/>
      <c r="I71" s="22"/>
      <c r="J71" s="29"/>
      <c r="K71" s="22"/>
      <c r="L71" s="22"/>
      <c r="M71" s="22"/>
      <c r="N71" s="29"/>
      <c r="O71" s="22"/>
      <c r="P71" s="22"/>
      <c r="Q71" s="22"/>
      <c r="R71" s="29"/>
      <c r="S71" s="32"/>
    </row>
    <row r="72" spans="1:19" s="21" customFormat="1" x14ac:dyDescent="0.2">
      <c r="A72" s="27"/>
      <c r="B72" s="30"/>
      <c r="C72" s="22"/>
      <c r="D72" s="22"/>
      <c r="E72" s="22"/>
      <c r="F72" s="29"/>
      <c r="G72" s="22"/>
      <c r="H72" s="22"/>
      <c r="I72" s="22"/>
      <c r="J72" s="29"/>
      <c r="K72" s="22"/>
      <c r="L72" s="22"/>
      <c r="M72" s="22"/>
      <c r="N72" s="29"/>
      <c r="O72" s="22"/>
      <c r="P72" s="22"/>
      <c r="Q72" s="22"/>
      <c r="R72" s="29"/>
      <c r="S72" s="32"/>
    </row>
    <row r="73" spans="1:19" s="21" customFormat="1" x14ac:dyDescent="0.2">
      <c r="A73" s="27"/>
      <c r="B73" s="30"/>
      <c r="C73" s="22"/>
      <c r="D73" s="22"/>
      <c r="E73" s="22"/>
      <c r="F73" s="29"/>
      <c r="G73" s="22"/>
      <c r="H73" s="22"/>
      <c r="I73" s="22"/>
      <c r="J73" s="29"/>
      <c r="K73" s="22"/>
      <c r="L73" s="22"/>
      <c r="M73" s="22"/>
      <c r="N73" s="29"/>
      <c r="O73" s="22"/>
      <c r="P73" s="22"/>
      <c r="Q73" s="22"/>
      <c r="R73" s="29"/>
      <c r="S73" s="32"/>
    </row>
    <row r="74" spans="1:19" s="21" customFormat="1" x14ac:dyDescent="0.2">
      <c r="A74" s="27"/>
      <c r="B74" s="30"/>
      <c r="C74" s="22"/>
      <c r="D74" s="22"/>
      <c r="E74" s="22"/>
      <c r="F74" s="29"/>
      <c r="G74" s="22"/>
      <c r="H74" s="22"/>
      <c r="I74" s="22"/>
      <c r="J74" s="29"/>
      <c r="K74" s="22"/>
      <c r="L74" s="22"/>
      <c r="M74" s="22"/>
      <c r="N74" s="29"/>
      <c r="O74" s="22"/>
      <c r="P74" s="22"/>
      <c r="Q74" s="22"/>
      <c r="R74" s="29"/>
      <c r="S74" s="32"/>
    </row>
    <row r="75" spans="1:19" s="21" customFormat="1" x14ac:dyDescent="0.2">
      <c r="A75" s="27"/>
      <c r="B75" s="30"/>
      <c r="C75" s="22"/>
      <c r="D75" s="22"/>
      <c r="E75" s="22"/>
      <c r="F75" s="29"/>
      <c r="G75" s="22"/>
      <c r="H75" s="22"/>
      <c r="I75" s="22"/>
      <c r="J75" s="29"/>
      <c r="K75" s="22"/>
      <c r="L75" s="22"/>
      <c r="M75" s="22"/>
      <c r="N75" s="29"/>
      <c r="O75" s="22"/>
      <c r="P75" s="22"/>
      <c r="Q75" s="22"/>
      <c r="R75" s="29"/>
      <c r="S75" s="32"/>
    </row>
    <row r="76" spans="1:19" s="21" customFormat="1" x14ac:dyDescent="0.2">
      <c r="A76" s="27"/>
      <c r="B76" s="30"/>
      <c r="C76" s="22"/>
      <c r="D76" s="22"/>
      <c r="E76" s="22"/>
      <c r="F76" s="29"/>
      <c r="G76" s="22"/>
      <c r="H76" s="22"/>
      <c r="I76" s="22"/>
      <c r="J76" s="29"/>
      <c r="K76" s="22"/>
      <c r="L76" s="22"/>
      <c r="M76" s="22"/>
      <c r="N76" s="29"/>
      <c r="O76" s="22"/>
      <c r="P76" s="22"/>
      <c r="Q76" s="22"/>
      <c r="R76" s="29"/>
      <c r="S76" s="32"/>
    </row>
    <row r="77" spans="1:19" ht="13.5" thickBot="1" x14ac:dyDescent="0.25">
      <c r="A77" s="85"/>
      <c r="B77" s="64"/>
    </row>
    <row r="78" spans="1:19" ht="23.25" x14ac:dyDescent="0.35">
      <c r="A78" s="150" t="s">
        <v>211</v>
      </c>
      <c r="B78" s="151"/>
      <c r="C78" s="136" t="s">
        <v>13</v>
      </c>
      <c r="D78" s="130"/>
      <c r="E78" s="130"/>
      <c r="F78" s="131"/>
      <c r="G78" s="136" t="s">
        <v>14</v>
      </c>
      <c r="H78" s="130"/>
      <c r="I78" s="130"/>
      <c r="J78" s="131"/>
      <c r="K78" s="136" t="s">
        <v>15</v>
      </c>
      <c r="L78" s="130"/>
      <c r="M78" s="130"/>
      <c r="N78" s="131"/>
      <c r="O78" s="136" t="s">
        <v>16</v>
      </c>
      <c r="P78" s="130"/>
      <c r="Q78" s="130"/>
      <c r="R78" s="131"/>
    </row>
    <row r="79" spans="1:19" ht="25.5" x14ac:dyDescent="0.2">
      <c r="A79" s="84"/>
      <c r="B79" s="84" t="s">
        <v>32</v>
      </c>
      <c r="C79" s="25" t="s">
        <v>17</v>
      </c>
      <c r="D79" s="25" t="s">
        <v>18</v>
      </c>
      <c r="E79" s="25" t="s">
        <v>19</v>
      </c>
      <c r="F79" s="25" t="s">
        <v>20</v>
      </c>
      <c r="G79" s="25" t="s">
        <v>17</v>
      </c>
      <c r="H79" s="25" t="s">
        <v>18</v>
      </c>
      <c r="I79" s="25" t="s">
        <v>19</v>
      </c>
      <c r="J79" s="25" t="s">
        <v>20</v>
      </c>
      <c r="K79" s="25" t="s">
        <v>17</v>
      </c>
      <c r="L79" s="25" t="s">
        <v>18</v>
      </c>
      <c r="M79" s="25" t="s">
        <v>19</v>
      </c>
      <c r="N79" s="25" t="s">
        <v>20</v>
      </c>
      <c r="O79" s="25" t="s">
        <v>17</v>
      </c>
      <c r="P79" s="25" t="s">
        <v>18</v>
      </c>
      <c r="Q79" s="25" t="s">
        <v>19</v>
      </c>
      <c r="R79" s="25" t="s">
        <v>20</v>
      </c>
      <c r="S79" s="25" t="s">
        <v>21</v>
      </c>
    </row>
    <row r="80" spans="1:19" ht="25.5" x14ac:dyDescent="0.2">
      <c r="A80" s="86" t="s">
        <v>212</v>
      </c>
      <c r="B80" s="81"/>
      <c r="C80" s="68"/>
      <c r="D80" s="68"/>
      <c r="E80" s="68"/>
      <c r="F80" s="69">
        <f>SUM(C80:E80)</f>
        <v>0</v>
      </c>
      <c r="G80" s="68"/>
      <c r="H80" s="68"/>
      <c r="I80" s="68"/>
      <c r="J80" s="69">
        <f>SUM(G80:I80)</f>
        <v>0</v>
      </c>
      <c r="K80" s="68"/>
      <c r="L80" s="68"/>
      <c r="M80" s="68"/>
      <c r="N80" s="69">
        <f>SUM(K80:M80)</f>
        <v>0</v>
      </c>
      <c r="O80" s="68"/>
      <c r="P80" s="68"/>
      <c r="Q80" s="68"/>
      <c r="R80" s="69">
        <f>SUM(O80:Q80)</f>
        <v>0</v>
      </c>
      <c r="S80" s="82">
        <f>SUM(F80+J80+N80+R80)</f>
        <v>0</v>
      </c>
    </row>
    <row r="81" spans="1:19" x14ac:dyDescent="0.2">
      <c r="A81" s="66"/>
      <c r="B81" s="81"/>
      <c r="C81" s="68"/>
      <c r="D81" s="68"/>
      <c r="E81" s="68"/>
      <c r="F81" s="69">
        <f t="shared" ref="F81:F85" si="12">SUM(C81:E81)</f>
        <v>0</v>
      </c>
      <c r="G81" s="68"/>
      <c r="H81" s="68"/>
      <c r="I81" s="68"/>
      <c r="J81" s="69">
        <f t="shared" ref="J81:J85" si="13">SUM(G81:I81)</f>
        <v>0</v>
      </c>
      <c r="K81" s="68"/>
      <c r="L81" s="68"/>
      <c r="M81" s="68"/>
      <c r="N81" s="69">
        <f t="shared" ref="N81:N85" si="14">SUM(K81:M81)</f>
        <v>0</v>
      </c>
      <c r="O81" s="68"/>
      <c r="P81" s="68"/>
      <c r="Q81" s="68"/>
      <c r="R81" s="69">
        <f t="shared" ref="R81:R85" si="15">SUM(O81:Q81)</f>
        <v>0</v>
      </c>
      <c r="S81" s="82">
        <f t="shared" ref="S81:S85" si="16">SUM(F81+J81+N81+R81)</f>
        <v>0</v>
      </c>
    </row>
    <row r="82" spans="1:19" x14ac:dyDescent="0.2">
      <c r="A82" s="66"/>
      <c r="B82" s="81"/>
      <c r="C82" s="68"/>
      <c r="D82" s="68"/>
      <c r="E82" s="68"/>
      <c r="F82" s="69">
        <f t="shared" si="12"/>
        <v>0</v>
      </c>
      <c r="G82" s="68"/>
      <c r="H82" s="68"/>
      <c r="I82" s="68"/>
      <c r="J82" s="69">
        <f t="shared" si="13"/>
        <v>0</v>
      </c>
      <c r="K82" s="68"/>
      <c r="L82" s="68"/>
      <c r="M82" s="68"/>
      <c r="N82" s="69">
        <f t="shared" si="14"/>
        <v>0</v>
      </c>
      <c r="O82" s="68"/>
      <c r="P82" s="68"/>
      <c r="Q82" s="68"/>
      <c r="R82" s="69">
        <f t="shared" si="15"/>
        <v>0</v>
      </c>
      <c r="S82" s="82">
        <f t="shared" si="16"/>
        <v>0</v>
      </c>
    </row>
    <row r="83" spans="1:19" x14ac:dyDescent="0.2">
      <c r="A83" s="66"/>
      <c r="B83" s="81"/>
      <c r="C83" s="68"/>
      <c r="D83" s="68"/>
      <c r="E83" s="68"/>
      <c r="F83" s="69">
        <f t="shared" si="12"/>
        <v>0</v>
      </c>
      <c r="G83" s="68"/>
      <c r="H83" s="68"/>
      <c r="I83" s="68"/>
      <c r="J83" s="69">
        <f t="shared" si="13"/>
        <v>0</v>
      </c>
      <c r="K83" s="68"/>
      <c r="L83" s="68"/>
      <c r="M83" s="68"/>
      <c r="N83" s="69">
        <f t="shared" si="14"/>
        <v>0</v>
      </c>
      <c r="O83" s="68"/>
      <c r="P83" s="68"/>
      <c r="Q83" s="68"/>
      <c r="R83" s="69">
        <f t="shared" si="15"/>
        <v>0</v>
      </c>
      <c r="S83" s="82">
        <f t="shared" si="16"/>
        <v>0</v>
      </c>
    </row>
    <row r="84" spans="1:19" x14ac:dyDescent="0.2">
      <c r="A84" s="66"/>
      <c r="B84" s="81"/>
      <c r="C84" s="68"/>
      <c r="D84" s="68"/>
      <c r="E84" s="68"/>
      <c r="F84" s="69">
        <f t="shared" si="12"/>
        <v>0</v>
      </c>
      <c r="G84" s="68"/>
      <c r="H84" s="68"/>
      <c r="I84" s="68"/>
      <c r="J84" s="69">
        <f t="shared" si="13"/>
        <v>0</v>
      </c>
      <c r="K84" s="68"/>
      <c r="L84" s="68"/>
      <c r="M84" s="68"/>
      <c r="N84" s="69">
        <f t="shared" si="14"/>
        <v>0</v>
      </c>
      <c r="O84" s="68"/>
      <c r="P84" s="68"/>
      <c r="Q84" s="68"/>
      <c r="R84" s="69">
        <f t="shared" si="15"/>
        <v>0</v>
      </c>
      <c r="S84" s="82">
        <f t="shared" si="16"/>
        <v>0</v>
      </c>
    </row>
    <row r="85" spans="1:19" x14ac:dyDescent="0.2">
      <c r="A85" s="66"/>
      <c r="B85" s="81"/>
      <c r="C85" s="68"/>
      <c r="D85" s="68"/>
      <c r="E85" s="68"/>
      <c r="F85" s="69">
        <f t="shared" si="12"/>
        <v>0</v>
      </c>
      <c r="G85" s="68"/>
      <c r="H85" s="68"/>
      <c r="I85" s="68"/>
      <c r="J85" s="69">
        <f t="shared" si="13"/>
        <v>0</v>
      </c>
      <c r="K85" s="68"/>
      <c r="L85" s="68"/>
      <c r="M85" s="68"/>
      <c r="N85" s="69">
        <f t="shared" si="14"/>
        <v>0</v>
      </c>
      <c r="O85" s="68"/>
      <c r="P85" s="68"/>
      <c r="Q85" s="68"/>
      <c r="R85" s="69">
        <f t="shared" si="15"/>
        <v>0</v>
      </c>
      <c r="S85" s="82">
        <f t="shared" si="16"/>
        <v>0</v>
      </c>
    </row>
    <row r="86" spans="1:19" x14ac:dyDescent="0.2">
      <c r="A86" s="66"/>
      <c r="B86" s="81"/>
      <c r="C86" s="68"/>
      <c r="D86" s="68"/>
      <c r="E86" s="68"/>
      <c r="F86" s="69">
        <f>SUM(C86:E86)</f>
        <v>0</v>
      </c>
      <c r="G86" s="68"/>
      <c r="H86" s="68"/>
      <c r="I86" s="68"/>
      <c r="J86" s="69">
        <f>SUM(G86:I86)</f>
        <v>0</v>
      </c>
      <c r="K86" s="68"/>
      <c r="L86" s="68"/>
      <c r="M86" s="68"/>
      <c r="N86" s="69">
        <f>SUM(K86:M86)</f>
        <v>0</v>
      </c>
      <c r="O86" s="68"/>
      <c r="P86" s="68"/>
      <c r="Q86" s="68"/>
      <c r="R86" s="69">
        <f>SUM(O86:Q86)</f>
        <v>0</v>
      </c>
      <c r="S86" s="82">
        <f>SUM(F86+J86+N86+R86)</f>
        <v>0</v>
      </c>
    </row>
    <row r="87" spans="1:19" x14ac:dyDescent="0.2">
      <c r="A87" s="87"/>
      <c r="B87" s="64"/>
    </row>
    <row r="89" spans="1:19" ht="33.75" customHeight="1" thickBot="1" x14ac:dyDescent="0.3">
      <c r="A89" s="149" t="s">
        <v>213</v>
      </c>
      <c r="B89" s="149"/>
      <c r="C89" s="61"/>
      <c r="D89" s="61"/>
      <c r="E89" s="61"/>
      <c r="F89" s="61"/>
      <c r="G89" s="61"/>
      <c r="H89" s="61"/>
      <c r="I89" s="61"/>
      <c r="J89" s="75"/>
      <c r="K89" s="61"/>
      <c r="L89" s="61"/>
      <c r="M89" s="61"/>
      <c r="N89" s="61"/>
      <c r="O89" s="61"/>
      <c r="P89" s="61"/>
      <c r="Q89" s="61"/>
    </row>
    <row r="90" spans="1:19" ht="25.5" customHeight="1" thickBot="1" x14ac:dyDescent="0.4">
      <c r="A90" s="88"/>
      <c r="B90" s="152" t="s">
        <v>13</v>
      </c>
      <c r="C90" s="153"/>
      <c r="D90" s="153"/>
      <c r="E90" s="154"/>
      <c r="F90" s="152" t="s">
        <v>14</v>
      </c>
      <c r="G90" s="153"/>
      <c r="H90" s="153"/>
      <c r="I90" s="154"/>
      <c r="J90" s="152" t="s">
        <v>15</v>
      </c>
      <c r="K90" s="153"/>
      <c r="L90" s="153"/>
      <c r="M90" s="154"/>
      <c r="N90" s="152" t="s">
        <v>16</v>
      </c>
      <c r="O90" s="153"/>
      <c r="P90" s="153"/>
      <c r="Q90" s="154"/>
    </row>
    <row r="91" spans="1:19" ht="15.75" hidden="1" customHeight="1" thickBot="1" x14ac:dyDescent="0.4">
      <c r="A91" s="62"/>
      <c r="B91" s="64"/>
    </row>
    <row r="92" spans="1:19" ht="23.25" hidden="1" x14ac:dyDescent="0.35">
      <c r="A92" s="89" t="s">
        <v>47</v>
      </c>
      <c r="B92" s="155" t="s">
        <v>13</v>
      </c>
      <c r="C92" s="155"/>
      <c r="D92" s="155"/>
      <c r="E92" s="90"/>
      <c r="F92" s="155" t="s">
        <v>14</v>
      </c>
      <c r="G92" s="155"/>
      <c r="H92" s="155"/>
      <c r="I92" s="90"/>
      <c r="J92" s="155" t="s">
        <v>15</v>
      </c>
      <c r="K92" s="155"/>
      <c r="L92" s="155"/>
      <c r="M92" s="90"/>
      <c r="N92" s="155" t="s">
        <v>16</v>
      </c>
      <c r="O92" s="155"/>
      <c r="P92" s="155"/>
      <c r="Q92" s="90"/>
    </row>
    <row r="93" spans="1:19" ht="25.5" x14ac:dyDescent="0.2">
      <c r="A93" s="71" t="s">
        <v>195</v>
      </c>
      <c r="B93" s="25" t="s">
        <v>17</v>
      </c>
      <c r="C93" s="25" t="s">
        <v>18</v>
      </c>
      <c r="D93" s="25" t="s">
        <v>19</v>
      </c>
      <c r="E93" s="25" t="s">
        <v>20</v>
      </c>
      <c r="F93" s="25" t="s">
        <v>17</v>
      </c>
      <c r="G93" s="25" t="s">
        <v>18</v>
      </c>
      <c r="H93" s="25" t="s">
        <v>19</v>
      </c>
      <c r="I93" s="25" t="s">
        <v>20</v>
      </c>
      <c r="J93" s="25" t="s">
        <v>17</v>
      </c>
      <c r="K93" s="25" t="s">
        <v>18</v>
      </c>
      <c r="L93" s="25" t="s">
        <v>19</v>
      </c>
      <c r="M93" s="25" t="s">
        <v>20</v>
      </c>
      <c r="N93" s="25" t="s">
        <v>17</v>
      </c>
      <c r="O93" s="25" t="s">
        <v>18</v>
      </c>
      <c r="P93" s="25" t="s">
        <v>19</v>
      </c>
      <c r="Q93" s="25" t="s">
        <v>20</v>
      </c>
      <c r="R93" s="25" t="s">
        <v>21</v>
      </c>
    </row>
    <row r="94" spans="1:19" x14ac:dyDescent="0.2">
      <c r="A94" s="91" t="s">
        <v>48</v>
      </c>
      <c r="B94" s="68"/>
      <c r="C94" s="68"/>
      <c r="D94" s="68"/>
      <c r="E94" s="69">
        <f>SUM(B94:D94)</f>
        <v>0</v>
      </c>
      <c r="F94" s="68"/>
      <c r="G94" s="68"/>
      <c r="H94" s="68"/>
      <c r="I94" s="69">
        <f>SUM(F94:H94)</f>
        <v>0</v>
      </c>
      <c r="J94" s="68"/>
      <c r="K94" s="68"/>
      <c r="L94" s="68"/>
      <c r="M94" s="69">
        <f>SUM(J94:L94)</f>
        <v>0</v>
      </c>
      <c r="N94" s="68"/>
      <c r="O94" s="68"/>
      <c r="P94" s="68"/>
      <c r="Q94" s="69">
        <f>SUM(N94:P94)</f>
        <v>0</v>
      </c>
      <c r="R94" s="82">
        <f>SUM(E94+I94+M94+Q94)</f>
        <v>0</v>
      </c>
    </row>
    <row r="95" spans="1:19" x14ac:dyDescent="0.2">
      <c r="A95" s="91" t="s">
        <v>49</v>
      </c>
      <c r="B95" s="68"/>
      <c r="C95" s="68"/>
      <c r="D95" s="68"/>
      <c r="E95" s="69">
        <f>SUM(B95:D95)</f>
        <v>0</v>
      </c>
      <c r="F95" s="68"/>
      <c r="G95" s="68"/>
      <c r="H95" s="68"/>
      <c r="I95" s="69">
        <f>SUM(F95:H95)</f>
        <v>0</v>
      </c>
      <c r="J95" s="68"/>
      <c r="K95" s="68"/>
      <c r="L95" s="68"/>
      <c r="M95" s="69">
        <f>SUM(J95:L95)</f>
        <v>0</v>
      </c>
      <c r="N95" s="68"/>
      <c r="O95" s="68"/>
      <c r="P95" s="68"/>
      <c r="Q95" s="69">
        <f>SUM(N95:P95)</f>
        <v>0</v>
      </c>
      <c r="R95" s="82">
        <f>SUM(E95+I95+M95+Q95)</f>
        <v>0</v>
      </c>
    </row>
    <row r="96" spans="1:19" x14ac:dyDescent="0.2">
      <c r="A96" s="92" t="s">
        <v>25</v>
      </c>
      <c r="B96" s="69">
        <f>SUM(B94:B95)</f>
        <v>0</v>
      </c>
      <c r="C96" s="69">
        <f>SUM(C94:C95)</f>
        <v>0</v>
      </c>
      <c r="D96" s="69">
        <f>SUM(D94:D95)</f>
        <v>0</v>
      </c>
      <c r="E96" s="69">
        <f>SUM(B96:D96)</f>
        <v>0</v>
      </c>
      <c r="F96" s="69">
        <f>SUM(F94:F95)</f>
        <v>0</v>
      </c>
      <c r="G96" s="69">
        <f>SUM(G94:G95)</f>
        <v>0</v>
      </c>
      <c r="H96" s="69">
        <f>SUM(H94:H95)</f>
        <v>0</v>
      </c>
      <c r="I96" s="69">
        <f>SUM(F96:H96)</f>
        <v>0</v>
      </c>
      <c r="J96" s="69">
        <f t="shared" ref="J96:L96" si="17">SUM(G96:I96)</f>
        <v>0</v>
      </c>
      <c r="K96" s="69">
        <f t="shared" si="17"/>
        <v>0</v>
      </c>
      <c r="L96" s="69">
        <f t="shared" si="17"/>
        <v>0</v>
      </c>
      <c r="M96" s="69">
        <f>SUM(J96:L96)</f>
        <v>0</v>
      </c>
      <c r="N96" s="69">
        <f t="shared" ref="N96:O96" si="18">SUM(K96:M96)</f>
        <v>0</v>
      </c>
      <c r="O96" s="69">
        <f t="shared" si="18"/>
        <v>0</v>
      </c>
      <c r="P96" s="69">
        <f>SUM(P94:P95)</f>
        <v>0</v>
      </c>
      <c r="Q96" s="69">
        <f>SUM(N96:P96)</f>
        <v>0</v>
      </c>
      <c r="R96" s="82">
        <f>SUM(E96+I96+M96+Q96)</f>
        <v>0</v>
      </c>
    </row>
    <row r="97" spans="1:18" ht="25.5" x14ac:dyDescent="0.2">
      <c r="A97" s="83" t="s">
        <v>214</v>
      </c>
      <c r="B97" s="25" t="s">
        <v>17</v>
      </c>
      <c r="C97" s="25" t="s">
        <v>18</v>
      </c>
      <c r="D97" s="25" t="s">
        <v>19</v>
      </c>
      <c r="E97" s="25" t="s">
        <v>20</v>
      </c>
      <c r="F97" s="25" t="s">
        <v>17</v>
      </c>
      <c r="G97" s="25" t="s">
        <v>18</v>
      </c>
      <c r="H97" s="25" t="s">
        <v>19</v>
      </c>
      <c r="I97" s="25" t="s">
        <v>20</v>
      </c>
      <c r="J97" s="25" t="s">
        <v>17</v>
      </c>
      <c r="K97" s="25" t="s">
        <v>18</v>
      </c>
      <c r="L97" s="25" t="s">
        <v>19</v>
      </c>
      <c r="M97" s="25" t="s">
        <v>20</v>
      </c>
      <c r="N97" s="25" t="s">
        <v>17</v>
      </c>
      <c r="O97" s="25" t="s">
        <v>18</v>
      </c>
      <c r="P97" s="25" t="s">
        <v>19</v>
      </c>
      <c r="Q97" s="25" t="s">
        <v>20</v>
      </c>
      <c r="R97" s="25" t="s">
        <v>21</v>
      </c>
    </row>
    <row r="98" spans="1:18" x14ac:dyDescent="0.2">
      <c r="A98" s="91" t="s">
        <v>215</v>
      </c>
      <c r="B98" s="68"/>
      <c r="C98" s="68"/>
      <c r="D98" s="68"/>
      <c r="E98" s="69">
        <f t="shared" ref="E98:E102" si="19">SUM(B98:D98)</f>
        <v>0</v>
      </c>
      <c r="F98" s="68"/>
      <c r="G98" s="68"/>
      <c r="H98" s="68"/>
      <c r="I98" s="69">
        <f t="shared" ref="I98:I102" si="20">SUM(F98:H98)</f>
        <v>0</v>
      </c>
      <c r="J98" s="68"/>
      <c r="K98" s="68"/>
      <c r="L98" s="68"/>
      <c r="M98" s="69">
        <f t="shared" ref="M98:M102" si="21">SUM(J98:L98)</f>
        <v>0</v>
      </c>
      <c r="N98" s="68"/>
      <c r="O98" s="68"/>
      <c r="P98" s="68"/>
      <c r="Q98" s="69">
        <f t="shared" ref="Q98:Q102" si="22">SUM(N98:P98)</f>
        <v>0</v>
      </c>
      <c r="R98" s="82">
        <f t="shared" ref="R98:R102" si="23">SUM(E98+I98+M98+Q98)</f>
        <v>0</v>
      </c>
    </row>
    <row r="99" spans="1:18" x14ac:dyDescent="0.2">
      <c r="A99" s="91" t="s">
        <v>216</v>
      </c>
      <c r="B99" s="68"/>
      <c r="C99" s="68"/>
      <c r="D99" s="68"/>
      <c r="E99" s="69">
        <f t="shared" si="19"/>
        <v>0</v>
      </c>
      <c r="F99" s="68"/>
      <c r="G99" s="68"/>
      <c r="H99" s="68"/>
      <c r="I99" s="69">
        <f t="shared" si="20"/>
        <v>0</v>
      </c>
      <c r="J99" s="68"/>
      <c r="K99" s="68"/>
      <c r="L99" s="68"/>
      <c r="M99" s="69">
        <f t="shared" si="21"/>
        <v>0</v>
      </c>
      <c r="N99" s="68"/>
      <c r="O99" s="68"/>
      <c r="P99" s="68"/>
      <c r="Q99" s="69">
        <f t="shared" si="22"/>
        <v>0</v>
      </c>
      <c r="R99" s="82">
        <f t="shared" si="23"/>
        <v>0</v>
      </c>
    </row>
    <row r="100" spans="1:18" x14ac:dyDescent="0.2">
      <c r="A100" s="91" t="s">
        <v>217</v>
      </c>
      <c r="B100" s="68"/>
      <c r="C100" s="68"/>
      <c r="D100" s="68"/>
      <c r="E100" s="69">
        <f t="shared" si="19"/>
        <v>0</v>
      </c>
      <c r="F100" s="68"/>
      <c r="G100" s="68"/>
      <c r="H100" s="68"/>
      <c r="I100" s="69">
        <f t="shared" si="20"/>
        <v>0</v>
      </c>
      <c r="J100" s="68"/>
      <c r="K100" s="68"/>
      <c r="L100" s="68"/>
      <c r="M100" s="69">
        <f t="shared" si="21"/>
        <v>0</v>
      </c>
      <c r="N100" s="68"/>
      <c r="O100" s="68"/>
      <c r="P100" s="68"/>
      <c r="Q100" s="69">
        <f t="shared" si="22"/>
        <v>0</v>
      </c>
      <c r="R100" s="82">
        <f t="shared" si="23"/>
        <v>0</v>
      </c>
    </row>
    <row r="101" spans="1:18" x14ac:dyDescent="0.2">
      <c r="A101" s="91" t="s">
        <v>218</v>
      </c>
      <c r="B101" s="68"/>
      <c r="C101" s="68"/>
      <c r="D101" s="68"/>
      <c r="E101" s="69">
        <f t="shared" si="19"/>
        <v>0</v>
      </c>
      <c r="F101" s="68"/>
      <c r="G101" s="68"/>
      <c r="H101" s="68"/>
      <c r="I101" s="69">
        <f t="shared" si="20"/>
        <v>0</v>
      </c>
      <c r="J101" s="68"/>
      <c r="K101" s="68"/>
      <c r="L101" s="68"/>
      <c r="M101" s="69">
        <f t="shared" si="21"/>
        <v>0</v>
      </c>
      <c r="N101" s="68"/>
      <c r="O101" s="68"/>
      <c r="P101" s="68"/>
      <c r="Q101" s="69">
        <f t="shared" si="22"/>
        <v>0</v>
      </c>
      <c r="R101" s="82">
        <f t="shared" si="23"/>
        <v>0</v>
      </c>
    </row>
    <row r="102" spans="1:18" x14ac:dyDescent="0.2">
      <c r="A102" s="91" t="s">
        <v>219</v>
      </c>
      <c r="B102" s="68"/>
      <c r="C102" s="68"/>
      <c r="D102" s="68"/>
      <c r="E102" s="69">
        <f t="shared" si="19"/>
        <v>0</v>
      </c>
      <c r="F102" s="68"/>
      <c r="G102" s="68"/>
      <c r="H102" s="68"/>
      <c r="I102" s="69">
        <f t="shared" si="20"/>
        <v>0</v>
      </c>
      <c r="J102" s="68"/>
      <c r="K102" s="68"/>
      <c r="L102" s="68"/>
      <c r="M102" s="69">
        <f t="shared" si="21"/>
        <v>0</v>
      </c>
      <c r="N102" s="68"/>
      <c r="O102" s="68"/>
      <c r="P102" s="68"/>
      <c r="Q102" s="69">
        <f t="shared" si="22"/>
        <v>0</v>
      </c>
      <c r="R102" s="82">
        <f t="shared" si="23"/>
        <v>0</v>
      </c>
    </row>
    <row r="103" spans="1:18" x14ac:dyDescent="0.2">
      <c r="A103" s="92" t="s">
        <v>25</v>
      </c>
      <c r="B103" s="69">
        <f>SUM(B101:B102)</f>
        <v>0</v>
      </c>
      <c r="C103" s="69">
        <f>SUM(C101:C102)</f>
        <v>0</v>
      </c>
      <c r="D103" s="69">
        <f>SUM(D101:D102)</f>
        <v>0</v>
      </c>
      <c r="E103" s="69">
        <f>SUM(B103:D103)</f>
        <v>0</v>
      </c>
      <c r="F103" s="69">
        <f>SUM(F101:F102)</f>
        <v>0</v>
      </c>
      <c r="G103" s="69">
        <f>SUM(G101:G102)</f>
        <v>0</v>
      </c>
      <c r="H103" s="69">
        <f>SUM(H101:H102)</f>
        <v>0</v>
      </c>
      <c r="I103" s="69">
        <f>SUM(F103:H103)</f>
        <v>0</v>
      </c>
      <c r="J103" s="69">
        <f t="shared" ref="J103:L103" si="24">SUM(G103:I103)</f>
        <v>0</v>
      </c>
      <c r="K103" s="69">
        <f t="shared" si="24"/>
        <v>0</v>
      </c>
      <c r="L103" s="69">
        <f t="shared" si="24"/>
        <v>0</v>
      </c>
      <c r="M103" s="69">
        <f>SUM(J103:L103)</f>
        <v>0</v>
      </c>
      <c r="N103" s="69">
        <f t="shared" ref="N103:O103" si="25">SUM(K103:M103)</f>
        <v>0</v>
      </c>
      <c r="O103" s="69">
        <f t="shared" si="25"/>
        <v>0</v>
      </c>
      <c r="P103" s="69">
        <f>SUM(P101:P102)</f>
        <v>0</v>
      </c>
      <c r="Q103" s="69">
        <f>SUM(N103:P103)</f>
        <v>0</v>
      </c>
      <c r="R103" s="82">
        <f>SUM(E103+I103+M103+Q103)</f>
        <v>0</v>
      </c>
    </row>
    <row r="104" spans="1:18" ht="25.5" x14ac:dyDescent="0.2">
      <c r="A104" s="71" t="s">
        <v>50</v>
      </c>
      <c r="B104" s="25" t="s">
        <v>17</v>
      </c>
      <c r="C104" s="25" t="s">
        <v>18</v>
      </c>
      <c r="D104" s="25" t="s">
        <v>19</v>
      </c>
      <c r="E104" s="25" t="s">
        <v>20</v>
      </c>
      <c r="F104" s="25" t="s">
        <v>17</v>
      </c>
      <c r="G104" s="25" t="s">
        <v>18</v>
      </c>
      <c r="H104" s="25" t="s">
        <v>19</v>
      </c>
      <c r="I104" s="25" t="s">
        <v>20</v>
      </c>
      <c r="J104" s="25" t="s">
        <v>17</v>
      </c>
      <c r="K104" s="25" t="s">
        <v>18</v>
      </c>
      <c r="L104" s="25" t="s">
        <v>19</v>
      </c>
      <c r="M104" s="25" t="s">
        <v>20</v>
      </c>
      <c r="N104" s="25" t="s">
        <v>17</v>
      </c>
      <c r="O104" s="25" t="s">
        <v>18</v>
      </c>
      <c r="P104" s="25" t="s">
        <v>19</v>
      </c>
      <c r="Q104" s="25" t="s">
        <v>20</v>
      </c>
      <c r="R104" s="25" t="s">
        <v>21</v>
      </c>
    </row>
    <row r="105" spans="1:18" x14ac:dyDescent="0.2">
      <c r="A105" s="91">
        <v>18</v>
      </c>
      <c r="B105" s="68"/>
      <c r="C105" s="68"/>
      <c r="D105" s="68"/>
      <c r="E105" s="69">
        <f t="shared" ref="E105:E117" si="26">SUM(B105:D105)</f>
        <v>0</v>
      </c>
      <c r="F105" s="68"/>
      <c r="G105" s="68"/>
      <c r="H105" s="68"/>
      <c r="I105" s="69">
        <f>SUM(F105:H105)</f>
        <v>0</v>
      </c>
      <c r="J105" s="68"/>
      <c r="K105" s="68"/>
      <c r="L105" s="68"/>
      <c r="M105" s="69">
        <f>SUM(J105:L105)</f>
        <v>0</v>
      </c>
      <c r="N105" s="68"/>
      <c r="O105" s="68"/>
      <c r="P105" s="68"/>
      <c r="Q105" s="69">
        <f>SUM(N105:P105)</f>
        <v>0</v>
      </c>
      <c r="R105" s="82">
        <f t="shared" ref="R105:R117" si="27">SUM(E105+I105+M105+Q105)</f>
        <v>0</v>
      </c>
    </row>
    <row r="106" spans="1:18" x14ac:dyDescent="0.2">
      <c r="A106" s="91">
        <v>19</v>
      </c>
      <c r="B106" s="68"/>
      <c r="C106" s="68"/>
      <c r="D106" s="68"/>
      <c r="E106" s="69">
        <f t="shared" si="26"/>
        <v>0</v>
      </c>
      <c r="F106" s="68"/>
      <c r="G106" s="68"/>
      <c r="H106" s="68"/>
      <c r="I106" s="69">
        <f t="shared" ref="I106:I116" si="28">SUM(F106:H106)</f>
        <v>0</v>
      </c>
      <c r="J106" s="68"/>
      <c r="K106" s="68"/>
      <c r="L106" s="68"/>
      <c r="M106" s="69">
        <f t="shared" ref="M106:P117" si="29">SUM(J106:L106)</f>
        <v>0</v>
      </c>
      <c r="N106" s="68"/>
      <c r="O106" s="68"/>
      <c r="P106" s="68"/>
      <c r="Q106" s="69">
        <f t="shared" ref="Q106:Q116" si="30">SUM(N106:P106)</f>
        <v>0</v>
      </c>
      <c r="R106" s="82">
        <f t="shared" si="27"/>
        <v>0</v>
      </c>
    </row>
    <row r="107" spans="1:18" x14ac:dyDescent="0.2">
      <c r="A107" s="91" t="s">
        <v>51</v>
      </c>
      <c r="B107" s="68"/>
      <c r="C107" s="68"/>
      <c r="D107" s="68"/>
      <c r="E107" s="69">
        <f t="shared" si="26"/>
        <v>0</v>
      </c>
      <c r="F107" s="68"/>
      <c r="G107" s="68"/>
      <c r="H107" s="68"/>
      <c r="I107" s="69">
        <f t="shared" si="28"/>
        <v>0</v>
      </c>
      <c r="J107" s="68"/>
      <c r="K107" s="68"/>
      <c r="L107" s="68"/>
      <c r="M107" s="69">
        <f t="shared" si="29"/>
        <v>0</v>
      </c>
      <c r="N107" s="68"/>
      <c r="O107" s="68"/>
      <c r="P107" s="68"/>
      <c r="Q107" s="69">
        <f t="shared" si="30"/>
        <v>0</v>
      </c>
      <c r="R107" s="82">
        <f t="shared" si="27"/>
        <v>0</v>
      </c>
    </row>
    <row r="108" spans="1:18" x14ac:dyDescent="0.2">
      <c r="A108" s="91" t="s">
        <v>52</v>
      </c>
      <c r="B108" s="68"/>
      <c r="C108" s="68"/>
      <c r="D108" s="68"/>
      <c r="E108" s="69">
        <f t="shared" si="26"/>
        <v>0</v>
      </c>
      <c r="F108" s="68"/>
      <c r="G108" s="68"/>
      <c r="H108" s="68"/>
      <c r="I108" s="69">
        <f t="shared" si="28"/>
        <v>0</v>
      </c>
      <c r="J108" s="68"/>
      <c r="K108" s="68"/>
      <c r="L108" s="68"/>
      <c r="M108" s="69">
        <f t="shared" si="29"/>
        <v>0</v>
      </c>
      <c r="N108" s="68"/>
      <c r="O108" s="68"/>
      <c r="P108" s="68"/>
      <c r="Q108" s="69">
        <f t="shared" si="30"/>
        <v>0</v>
      </c>
      <c r="R108" s="82">
        <f t="shared" si="27"/>
        <v>0</v>
      </c>
    </row>
    <row r="109" spans="1:18" x14ac:dyDescent="0.2">
      <c r="A109" s="91" t="s">
        <v>53</v>
      </c>
      <c r="B109" s="68"/>
      <c r="C109" s="68"/>
      <c r="D109" s="68"/>
      <c r="E109" s="69">
        <f t="shared" si="26"/>
        <v>0</v>
      </c>
      <c r="F109" s="68"/>
      <c r="G109" s="68"/>
      <c r="H109" s="68"/>
      <c r="I109" s="69">
        <f t="shared" si="28"/>
        <v>0</v>
      </c>
      <c r="J109" s="68"/>
      <c r="K109" s="68"/>
      <c r="L109" s="68"/>
      <c r="M109" s="69">
        <f t="shared" si="29"/>
        <v>0</v>
      </c>
      <c r="N109" s="68"/>
      <c r="O109" s="68"/>
      <c r="P109" s="68"/>
      <c r="Q109" s="69">
        <f t="shared" si="30"/>
        <v>0</v>
      </c>
      <c r="R109" s="82">
        <f t="shared" si="27"/>
        <v>0</v>
      </c>
    </row>
    <row r="110" spans="1:18" x14ac:dyDescent="0.2">
      <c r="A110" s="91" t="s">
        <v>54</v>
      </c>
      <c r="B110" s="68"/>
      <c r="C110" s="68"/>
      <c r="D110" s="68"/>
      <c r="E110" s="69">
        <f t="shared" si="26"/>
        <v>0</v>
      </c>
      <c r="F110" s="68"/>
      <c r="G110" s="68"/>
      <c r="H110" s="68"/>
      <c r="I110" s="69">
        <f t="shared" si="28"/>
        <v>0</v>
      </c>
      <c r="J110" s="68"/>
      <c r="K110" s="68"/>
      <c r="L110" s="68"/>
      <c r="M110" s="69">
        <f t="shared" si="29"/>
        <v>0</v>
      </c>
      <c r="N110" s="68"/>
      <c r="O110" s="68"/>
      <c r="P110" s="68"/>
      <c r="Q110" s="69">
        <f t="shared" si="30"/>
        <v>0</v>
      </c>
      <c r="R110" s="82">
        <f t="shared" si="27"/>
        <v>0</v>
      </c>
    </row>
    <row r="111" spans="1:18" x14ac:dyDescent="0.2">
      <c r="A111" s="91" t="s">
        <v>55</v>
      </c>
      <c r="B111" s="68"/>
      <c r="C111" s="68"/>
      <c r="D111" s="68"/>
      <c r="E111" s="69">
        <f t="shared" si="26"/>
        <v>0</v>
      </c>
      <c r="F111" s="68"/>
      <c r="G111" s="68"/>
      <c r="H111" s="68"/>
      <c r="I111" s="69">
        <f t="shared" si="28"/>
        <v>0</v>
      </c>
      <c r="J111" s="68"/>
      <c r="K111" s="68"/>
      <c r="L111" s="68"/>
      <c r="M111" s="69">
        <f t="shared" si="29"/>
        <v>0</v>
      </c>
      <c r="N111" s="68"/>
      <c r="O111" s="68"/>
      <c r="P111" s="68"/>
      <c r="Q111" s="69">
        <f t="shared" si="30"/>
        <v>0</v>
      </c>
      <c r="R111" s="82">
        <f t="shared" si="27"/>
        <v>0</v>
      </c>
    </row>
    <row r="112" spans="1:18" x14ac:dyDescent="0.2">
      <c r="A112" s="91" t="s">
        <v>56</v>
      </c>
      <c r="B112" s="68"/>
      <c r="C112" s="68"/>
      <c r="D112" s="68"/>
      <c r="E112" s="69">
        <f t="shared" si="26"/>
        <v>0</v>
      </c>
      <c r="F112" s="68"/>
      <c r="G112" s="68"/>
      <c r="H112" s="68"/>
      <c r="I112" s="69">
        <f t="shared" si="28"/>
        <v>0</v>
      </c>
      <c r="J112" s="68"/>
      <c r="K112" s="68"/>
      <c r="L112" s="68"/>
      <c r="M112" s="69">
        <f t="shared" si="29"/>
        <v>0</v>
      </c>
      <c r="N112" s="68"/>
      <c r="O112" s="68"/>
      <c r="P112" s="68"/>
      <c r="Q112" s="69">
        <f t="shared" si="30"/>
        <v>0</v>
      </c>
      <c r="R112" s="82">
        <f t="shared" si="27"/>
        <v>0</v>
      </c>
    </row>
    <row r="113" spans="1:18" x14ac:dyDescent="0.2">
      <c r="A113" s="91" t="s">
        <v>57</v>
      </c>
      <c r="B113" s="68"/>
      <c r="C113" s="68"/>
      <c r="D113" s="68"/>
      <c r="E113" s="69">
        <f t="shared" si="26"/>
        <v>0</v>
      </c>
      <c r="F113" s="68"/>
      <c r="G113" s="68"/>
      <c r="H113" s="68"/>
      <c r="I113" s="69">
        <f t="shared" si="28"/>
        <v>0</v>
      </c>
      <c r="J113" s="68"/>
      <c r="K113" s="68"/>
      <c r="L113" s="68"/>
      <c r="M113" s="69">
        <f t="shared" si="29"/>
        <v>0</v>
      </c>
      <c r="N113" s="68"/>
      <c r="O113" s="68"/>
      <c r="P113" s="68"/>
      <c r="Q113" s="69">
        <f t="shared" si="30"/>
        <v>0</v>
      </c>
      <c r="R113" s="82">
        <f t="shared" si="27"/>
        <v>0</v>
      </c>
    </row>
    <row r="114" spans="1:18" x14ac:dyDescent="0.2">
      <c r="A114" s="91" t="s">
        <v>58</v>
      </c>
      <c r="B114" s="68"/>
      <c r="C114" s="68"/>
      <c r="D114" s="68"/>
      <c r="E114" s="69">
        <f t="shared" si="26"/>
        <v>0</v>
      </c>
      <c r="F114" s="68"/>
      <c r="G114" s="68"/>
      <c r="H114" s="68"/>
      <c r="I114" s="69">
        <f t="shared" si="28"/>
        <v>0</v>
      </c>
      <c r="J114" s="68"/>
      <c r="K114" s="68"/>
      <c r="L114" s="68"/>
      <c r="M114" s="69">
        <f t="shared" si="29"/>
        <v>0</v>
      </c>
      <c r="N114" s="68"/>
      <c r="O114" s="68"/>
      <c r="P114" s="68"/>
      <c r="Q114" s="69">
        <f t="shared" si="30"/>
        <v>0</v>
      </c>
      <c r="R114" s="82">
        <f t="shared" si="27"/>
        <v>0</v>
      </c>
    </row>
    <row r="115" spans="1:18" x14ac:dyDescent="0.2">
      <c r="A115" s="91" t="s">
        <v>59</v>
      </c>
      <c r="B115" s="68"/>
      <c r="C115" s="68"/>
      <c r="D115" s="68"/>
      <c r="E115" s="69">
        <f t="shared" si="26"/>
        <v>0</v>
      </c>
      <c r="F115" s="68"/>
      <c r="G115" s="68"/>
      <c r="H115" s="68"/>
      <c r="I115" s="69">
        <f t="shared" si="28"/>
        <v>0</v>
      </c>
      <c r="J115" s="68"/>
      <c r="K115" s="68"/>
      <c r="L115" s="68"/>
      <c r="M115" s="69">
        <f t="shared" si="29"/>
        <v>0</v>
      </c>
      <c r="N115" s="68"/>
      <c r="O115" s="68"/>
      <c r="P115" s="68"/>
      <c r="Q115" s="69">
        <f t="shared" si="30"/>
        <v>0</v>
      </c>
      <c r="R115" s="82">
        <f t="shared" si="27"/>
        <v>0</v>
      </c>
    </row>
    <row r="116" spans="1:18" x14ac:dyDescent="0.2">
      <c r="A116" s="91" t="s">
        <v>60</v>
      </c>
      <c r="B116" s="68"/>
      <c r="C116" s="68"/>
      <c r="D116" s="68"/>
      <c r="E116" s="69">
        <f t="shared" si="26"/>
        <v>0</v>
      </c>
      <c r="F116" s="68"/>
      <c r="G116" s="68"/>
      <c r="H116" s="68"/>
      <c r="I116" s="69">
        <f t="shared" si="28"/>
        <v>0</v>
      </c>
      <c r="J116" s="68"/>
      <c r="K116" s="68"/>
      <c r="L116" s="68"/>
      <c r="M116" s="69">
        <f t="shared" si="29"/>
        <v>0</v>
      </c>
      <c r="N116" s="68"/>
      <c r="O116" s="68"/>
      <c r="P116" s="68"/>
      <c r="Q116" s="69">
        <f t="shared" si="30"/>
        <v>0</v>
      </c>
      <c r="R116" s="82">
        <f t="shared" si="27"/>
        <v>0</v>
      </c>
    </row>
    <row r="117" spans="1:18" x14ac:dyDescent="0.2">
      <c r="A117" s="92" t="s">
        <v>25</v>
      </c>
      <c r="B117" s="69">
        <f>SUM(B105:B116)</f>
        <v>0</v>
      </c>
      <c r="C117" s="69">
        <f>SUM(C105:C116)</f>
        <v>0</v>
      </c>
      <c r="D117" s="69">
        <f>SUM(D105:D116)</f>
        <v>0</v>
      </c>
      <c r="E117" s="69">
        <f t="shared" si="26"/>
        <v>0</v>
      </c>
      <c r="F117" s="69">
        <f>SUM(F105:F116)</f>
        <v>0</v>
      </c>
      <c r="G117" s="69">
        <f>SUM(G105:G116)</f>
        <v>0</v>
      </c>
      <c r="H117" s="69">
        <f>SUM(H105:H116)</f>
        <v>0</v>
      </c>
      <c r="I117" s="69">
        <f>SUM(F117:H117)</f>
        <v>0</v>
      </c>
      <c r="J117" s="69">
        <f t="shared" ref="J117:L117" si="31">SUM(G117:I117)</f>
        <v>0</v>
      </c>
      <c r="K117" s="69">
        <f t="shared" si="31"/>
        <v>0</v>
      </c>
      <c r="L117" s="69">
        <f t="shared" si="31"/>
        <v>0</v>
      </c>
      <c r="M117" s="69">
        <f t="shared" si="29"/>
        <v>0</v>
      </c>
      <c r="N117" s="69">
        <f t="shared" si="29"/>
        <v>0</v>
      </c>
      <c r="O117" s="69">
        <f t="shared" si="29"/>
        <v>0</v>
      </c>
      <c r="P117" s="69">
        <f t="shared" si="29"/>
        <v>0</v>
      </c>
      <c r="Q117" s="69">
        <f>SUM(N117:P117)</f>
        <v>0</v>
      </c>
      <c r="R117" s="82">
        <f t="shared" si="27"/>
        <v>0</v>
      </c>
    </row>
    <row r="118" spans="1:18" ht="25.5" x14ac:dyDescent="0.2">
      <c r="A118" s="71" t="s">
        <v>61</v>
      </c>
      <c r="B118" s="25" t="s">
        <v>17</v>
      </c>
      <c r="C118" s="25" t="s">
        <v>18</v>
      </c>
      <c r="D118" s="25" t="s">
        <v>19</v>
      </c>
      <c r="E118" s="25" t="s">
        <v>20</v>
      </c>
      <c r="F118" s="25" t="s">
        <v>17</v>
      </c>
      <c r="G118" s="25" t="s">
        <v>18</v>
      </c>
      <c r="H118" s="25" t="s">
        <v>19</v>
      </c>
      <c r="I118" s="25" t="s">
        <v>20</v>
      </c>
      <c r="J118" s="25" t="s">
        <v>17</v>
      </c>
      <c r="K118" s="25" t="s">
        <v>18</v>
      </c>
      <c r="L118" s="25" t="s">
        <v>19</v>
      </c>
      <c r="M118" s="25" t="s">
        <v>20</v>
      </c>
      <c r="N118" s="25" t="s">
        <v>17</v>
      </c>
      <c r="O118" s="25" t="s">
        <v>18</v>
      </c>
      <c r="P118" s="25" t="s">
        <v>19</v>
      </c>
      <c r="Q118" s="25" t="s">
        <v>20</v>
      </c>
      <c r="R118" s="25" t="s">
        <v>21</v>
      </c>
    </row>
    <row r="119" spans="1:18" x14ac:dyDescent="0.2">
      <c r="A119" s="91" t="s">
        <v>62</v>
      </c>
      <c r="B119" s="68"/>
      <c r="C119" s="68"/>
      <c r="D119" s="68"/>
      <c r="E119" s="69">
        <f>SUM(B119:D119)</f>
        <v>0</v>
      </c>
      <c r="F119" s="68"/>
      <c r="G119" s="68"/>
      <c r="H119" s="93"/>
      <c r="I119" s="69">
        <f>SUM(F119:H119)</f>
        <v>0</v>
      </c>
      <c r="J119" s="68"/>
      <c r="K119" s="68"/>
      <c r="L119" s="68"/>
      <c r="M119" s="69">
        <f>SUM(J119:L119)</f>
        <v>0</v>
      </c>
      <c r="N119" s="68"/>
      <c r="O119" s="68"/>
      <c r="P119" s="68"/>
      <c r="Q119" s="69">
        <f>SUM(N119:P119)</f>
        <v>0</v>
      </c>
      <c r="R119" s="82">
        <f t="shared" ref="R119:R150" si="32">SUM(E119+I119+M119+Q119)</f>
        <v>0</v>
      </c>
    </row>
    <row r="120" spans="1:18" x14ac:dyDescent="0.2">
      <c r="A120" s="91" t="s">
        <v>63</v>
      </c>
      <c r="B120" s="68"/>
      <c r="C120" s="68"/>
      <c r="D120" s="68"/>
      <c r="E120" s="69">
        <f t="shared" ref="E120:E135" si="33">SUM(B120:D120)</f>
        <v>0</v>
      </c>
      <c r="F120" s="68"/>
      <c r="G120" s="68"/>
      <c r="H120" s="93"/>
      <c r="I120" s="69">
        <f>SUM(F120:H120)</f>
        <v>0</v>
      </c>
      <c r="J120" s="68"/>
      <c r="K120" s="68"/>
      <c r="L120" s="68"/>
      <c r="M120" s="69">
        <f t="shared" ref="M120:M135" si="34">SUM(J120:L120)</f>
        <v>0</v>
      </c>
      <c r="N120" s="68"/>
      <c r="O120" s="68"/>
      <c r="P120" s="68"/>
      <c r="Q120" s="69">
        <f t="shared" ref="Q120:Q135" si="35">SUM(N120:P120)</f>
        <v>0</v>
      </c>
      <c r="R120" s="82">
        <f t="shared" si="32"/>
        <v>0</v>
      </c>
    </row>
    <row r="121" spans="1:18" x14ac:dyDescent="0.2">
      <c r="A121" s="91" t="s">
        <v>64</v>
      </c>
      <c r="B121" s="68"/>
      <c r="C121" s="68"/>
      <c r="D121" s="68"/>
      <c r="E121" s="69">
        <f t="shared" si="33"/>
        <v>0</v>
      </c>
      <c r="F121" s="68"/>
      <c r="G121" s="68"/>
      <c r="H121" s="93"/>
      <c r="I121" s="69">
        <f t="shared" ref="I121:I135" si="36">SUM(F121:H121)</f>
        <v>0</v>
      </c>
      <c r="J121" s="68"/>
      <c r="K121" s="68"/>
      <c r="L121" s="68"/>
      <c r="M121" s="69">
        <f t="shared" si="34"/>
        <v>0</v>
      </c>
      <c r="N121" s="68"/>
      <c r="O121" s="68"/>
      <c r="P121" s="68"/>
      <c r="Q121" s="69">
        <f t="shared" si="35"/>
        <v>0</v>
      </c>
      <c r="R121" s="82">
        <f t="shared" si="32"/>
        <v>0</v>
      </c>
    </row>
    <row r="122" spans="1:18" x14ac:dyDescent="0.2">
      <c r="A122" s="91" t="s">
        <v>65</v>
      </c>
      <c r="B122" s="68"/>
      <c r="C122" s="68"/>
      <c r="D122" s="68"/>
      <c r="E122" s="69">
        <f t="shared" si="33"/>
        <v>0</v>
      </c>
      <c r="F122" s="68"/>
      <c r="G122" s="68"/>
      <c r="H122" s="93"/>
      <c r="I122" s="69">
        <f t="shared" si="36"/>
        <v>0</v>
      </c>
      <c r="J122" s="68"/>
      <c r="K122" s="68"/>
      <c r="L122" s="68"/>
      <c r="M122" s="69">
        <f t="shared" si="34"/>
        <v>0</v>
      </c>
      <c r="N122" s="68"/>
      <c r="O122" s="68"/>
      <c r="P122" s="68"/>
      <c r="Q122" s="69">
        <f t="shared" si="35"/>
        <v>0</v>
      </c>
      <c r="R122" s="82">
        <f t="shared" si="32"/>
        <v>0</v>
      </c>
    </row>
    <row r="123" spans="1:18" x14ac:dyDescent="0.2">
      <c r="A123" s="91" t="s">
        <v>66</v>
      </c>
      <c r="B123" s="68"/>
      <c r="C123" s="68"/>
      <c r="D123" s="68"/>
      <c r="E123" s="69">
        <f t="shared" si="33"/>
        <v>0</v>
      </c>
      <c r="F123" s="68"/>
      <c r="G123" s="68"/>
      <c r="H123" s="93"/>
      <c r="I123" s="69">
        <f t="shared" si="36"/>
        <v>0</v>
      </c>
      <c r="J123" s="68"/>
      <c r="K123" s="68"/>
      <c r="L123" s="68"/>
      <c r="M123" s="69">
        <f t="shared" si="34"/>
        <v>0</v>
      </c>
      <c r="N123" s="68"/>
      <c r="O123" s="68"/>
      <c r="P123" s="68"/>
      <c r="Q123" s="69">
        <f t="shared" si="35"/>
        <v>0</v>
      </c>
      <c r="R123" s="82">
        <f t="shared" si="32"/>
        <v>0</v>
      </c>
    </row>
    <row r="124" spans="1:18" x14ac:dyDescent="0.2">
      <c r="A124" s="91" t="s">
        <v>67</v>
      </c>
      <c r="B124" s="68"/>
      <c r="C124" s="68"/>
      <c r="D124" s="68"/>
      <c r="E124" s="69">
        <f t="shared" si="33"/>
        <v>0</v>
      </c>
      <c r="F124" s="68"/>
      <c r="G124" s="68"/>
      <c r="H124" s="93"/>
      <c r="I124" s="69">
        <f t="shared" si="36"/>
        <v>0</v>
      </c>
      <c r="J124" s="68"/>
      <c r="K124" s="68"/>
      <c r="L124" s="68"/>
      <c r="M124" s="69">
        <f t="shared" si="34"/>
        <v>0</v>
      </c>
      <c r="N124" s="68"/>
      <c r="O124" s="68"/>
      <c r="P124" s="68"/>
      <c r="Q124" s="69">
        <f t="shared" si="35"/>
        <v>0</v>
      </c>
      <c r="R124" s="82">
        <f t="shared" si="32"/>
        <v>0</v>
      </c>
    </row>
    <row r="125" spans="1:18" x14ac:dyDescent="0.2">
      <c r="A125" s="91" t="s">
        <v>68</v>
      </c>
      <c r="B125" s="68"/>
      <c r="C125" s="68"/>
      <c r="D125" s="68"/>
      <c r="E125" s="69">
        <f t="shared" si="33"/>
        <v>0</v>
      </c>
      <c r="F125" s="68"/>
      <c r="G125" s="68"/>
      <c r="H125" s="93"/>
      <c r="I125" s="69">
        <f t="shared" si="36"/>
        <v>0</v>
      </c>
      <c r="J125" s="68"/>
      <c r="K125" s="68"/>
      <c r="L125" s="68"/>
      <c r="M125" s="69">
        <f t="shared" si="34"/>
        <v>0</v>
      </c>
      <c r="N125" s="68"/>
      <c r="O125" s="68"/>
      <c r="P125" s="68"/>
      <c r="Q125" s="69">
        <f t="shared" si="35"/>
        <v>0</v>
      </c>
      <c r="R125" s="82">
        <f t="shared" si="32"/>
        <v>0</v>
      </c>
    </row>
    <row r="126" spans="1:18" x14ac:dyDescent="0.2">
      <c r="A126" s="91" t="s">
        <v>69</v>
      </c>
      <c r="B126" s="68"/>
      <c r="C126" s="68"/>
      <c r="D126" s="68"/>
      <c r="E126" s="69">
        <f t="shared" si="33"/>
        <v>0</v>
      </c>
      <c r="F126" s="68"/>
      <c r="G126" s="68"/>
      <c r="H126" s="93"/>
      <c r="I126" s="69">
        <f t="shared" si="36"/>
        <v>0</v>
      </c>
      <c r="J126" s="68"/>
      <c r="K126" s="68"/>
      <c r="L126" s="68"/>
      <c r="M126" s="69">
        <f t="shared" si="34"/>
        <v>0</v>
      </c>
      <c r="N126" s="68"/>
      <c r="O126" s="68"/>
      <c r="P126" s="68"/>
      <c r="Q126" s="69">
        <f t="shared" si="35"/>
        <v>0</v>
      </c>
      <c r="R126" s="82">
        <f t="shared" si="32"/>
        <v>0</v>
      </c>
    </row>
    <row r="127" spans="1:18" x14ac:dyDescent="0.2">
      <c r="A127" s="91" t="s">
        <v>70</v>
      </c>
      <c r="B127" s="68"/>
      <c r="C127" s="68"/>
      <c r="D127" s="68"/>
      <c r="E127" s="69">
        <f t="shared" si="33"/>
        <v>0</v>
      </c>
      <c r="F127" s="68"/>
      <c r="G127" s="68"/>
      <c r="H127" s="93"/>
      <c r="I127" s="69">
        <f t="shared" si="36"/>
        <v>0</v>
      </c>
      <c r="J127" s="68"/>
      <c r="K127" s="68"/>
      <c r="L127" s="68"/>
      <c r="M127" s="69">
        <f t="shared" si="34"/>
        <v>0</v>
      </c>
      <c r="N127" s="68"/>
      <c r="O127" s="68"/>
      <c r="P127" s="68"/>
      <c r="Q127" s="69">
        <f t="shared" si="35"/>
        <v>0</v>
      </c>
      <c r="R127" s="82">
        <f t="shared" si="32"/>
        <v>0</v>
      </c>
    </row>
    <row r="128" spans="1:18" x14ac:dyDescent="0.2">
      <c r="A128" s="91" t="s">
        <v>71</v>
      </c>
      <c r="B128" s="68"/>
      <c r="C128" s="68"/>
      <c r="D128" s="68"/>
      <c r="E128" s="69">
        <f t="shared" si="33"/>
        <v>0</v>
      </c>
      <c r="F128" s="68"/>
      <c r="G128" s="68"/>
      <c r="H128" s="93"/>
      <c r="I128" s="69">
        <f t="shared" si="36"/>
        <v>0</v>
      </c>
      <c r="J128" s="68"/>
      <c r="K128" s="68"/>
      <c r="L128" s="68"/>
      <c r="M128" s="69">
        <f t="shared" si="34"/>
        <v>0</v>
      </c>
      <c r="N128" s="68"/>
      <c r="O128" s="68"/>
      <c r="P128" s="68"/>
      <c r="Q128" s="69">
        <f t="shared" si="35"/>
        <v>0</v>
      </c>
      <c r="R128" s="82">
        <f t="shared" si="32"/>
        <v>0</v>
      </c>
    </row>
    <row r="129" spans="1:18" x14ac:dyDescent="0.2">
      <c r="A129" s="91" t="s">
        <v>72</v>
      </c>
      <c r="B129" s="68"/>
      <c r="C129" s="68"/>
      <c r="D129" s="68"/>
      <c r="E129" s="69">
        <f t="shared" si="33"/>
        <v>0</v>
      </c>
      <c r="F129" s="68"/>
      <c r="G129" s="68"/>
      <c r="H129" s="93"/>
      <c r="I129" s="69">
        <f t="shared" si="36"/>
        <v>0</v>
      </c>
      <c r="J129" s="68"/>
      <c r="K129" s="68"/>
      <c r="L129" s="68"/>
      <c r="M129" s="69">
        <f t="shared" si="34"/>
        <v>0</v>
      </c>
      <c r="N129" s="68"/>
      <c r="O129" s="68"/>
      <c r="P129" s="68"/>
      <c r="Q129" s="69">
        <f t="shared" si="35"/>
        <v>0</v>
      </c>
      <c r="R129" s="82">
        <f t="shared" si="32"/>
        <v>0</v>
      </c>
    </row>
    <row r="130" spans="1:18" x14ac:dyDescent="0.2">
      <c r="A130" s="91" t="s">
        <v>73</v>
      </c>
      <c r="B130" s="68"/>
      <c r="C130" s="68"/>
      <c r="D130" s="68"/>
      <c r="E130" s="69">
        <f t="shared" si="33"/>
        <v>0</v>
      </c>
      <c r="F130" s="68"/>
      <c r="G130" s="68"/>
      <c r="H130" s="93"/>
      <c r="I130" s="69">
        <f t="shared" si="36"/>
        <v>0</v>
      </c>
      <c r="J130" s="68"/>
      <c r="K130" s="68"/>
      <c r="L130" s="68"/>
      <c r="M130" s="69">
        <f t="shared" si="34"/>
        <v>0</v>
      </c>
      <c r="N130" s="68"/>
      <c r="O130" s="68"/>
      <c r="P130" s="68"/>
      <c r="Q130" s="69">
        <f t="shared" si="35"/>
        <v>0</v>
      </c>
      <c r="R130" s="82">
        <f t="shared" si="32"/>
        <v>0</v>
      </c>
    </row>
    <row r="131" spans="1:18" x14ac:dyDescent="0.2">
      <c r="A131" s="91" t="s">
        <v>74</v>
      </c>
      <c r="B131" s="68"/>
      <c r="C131" s="68"/>
      <c r="D131" s="68"/>
      <c r="E131" s="69">
        <f t="shared" si="33"/>
        <v>0</v>
      </c>
      <c r="F131" s="68"/>
      <c r="G131" s="68"/>
      <c r="H131" s="93"/>
      <c r="I131" s="69">
        <f t="shared" si="36"/>
        <v>0</v>
      </c>
      <c r="J131" s="68"/>
      <c r="K131" s="68"/>
      <c r="L131" s="68"/>
      <c r="M131" s="69">
        <f t="shared" si="34"/>
        <v>0</v>
      </c>
      <c r="N131" s="68"/>
      <c r="O131" s="68"/>
      <c r="P131" s="68"/>
      <c r="Q131" s="69">
        <f t="shared" si="35"/>
        <v>0</v>
      </c>
      <c r="R131" s="82">
        <f t="shared" si="32"/>
        <v>0</v>
      </c>
    </row>
    <row r="132" spans="1:18" x14ac:dyDescent="0.2">
      <c r="A132" s="91" t="s">
        <v>75</v>
      </c>
      <c r="B132" s="68"/>
      <c r="C132" s="68"/>
      <c r="D132" s="68"/>
      <c r="E132" s="69">
        <f t="shared" si="33"/>
        <v>0</v>
      </c>
      <c r="F132" s="68"/>
      <c r="G132" s="68"/>
      <c r="H132" s="93"/>
      <c r="I132" s="69">
        <f t="shared" si="36"/>
        <v>0</v>
      </c>
      <c r="J132" s="68"/>
      <c r="K132" s="68"/>
      <c r="L132" s="68"/>
      <c r="M132" s="69">
        <f t="shared" si="34"/>
        <v>0</v>
      </c>
      <c r="N132" s="68"/>
      <c r="O132" s="68"/>
      <c r="P132" s="68"/>
      <c r="Q132" s="69">
        <f t="shared" si="35"/>
        <v>0</v>
      </c>
      <c r="R132" s="82">
        <f t="shared" si="32"/>
        <v>0</v>
      </c>
    </row>
    <row r="133" spans="1:18" x14ac:dyDescent="0.2">
      <c r="A133" s="91" t="s">
        <v>76</v>
      </c>
      <c r="B133" s="68"/>
      <c r="C133" s="68"/>
      <c r="D133" s="68"/>
      <c r="E133" s="69">
        <f t="shared" si="33"/>
        <v>0</v>
      </c>
      <c r="F133" s="68"/>
      <c r="G133" s="68"/>
      <c r="H133" s="93"/>
      <c r="I133" s="69">
        <f t="shared" si="36"/>
        <v>0</v>
      </c>
      <c r="J133" s="68"/>
      <c r="K133" s="68"/>
      <c r="L133" s="68"/>
      <c r="M133" s="69">
        <f t="shared" si="34"/>
        <v>0</v>
      </c>
      <c r="N133" s="68"/>
      <c r="O133" s="68"/>
      <c r="P133" s="68"/>
      <c r="Q133" s="69">
        <f t="shared" si="35"/>
        <v>0</v>
      </c>
      <c r="R133" s="82">
        <f t="shared" si="32"/>
        <v>0</v>
      </c>
    </row>
    <row r="134" spans="1:18" x14ac:dyDescent="0.2">
      <c r="A134" s="92" t="s">
        <v>77</v>
      </c>
      <c r="B134" s="68"/>
      <c r="C134" s="68"/>
      <c r="D134" s="68"/>
      <c r="E134" s="69">
        <f t="shared" si="33"/>
        <v>0</v>
      </c>
      <c r="F134" s="68"/>
      <c r="G134" s="68"/>
      <c r="H134" s="93"/>
      <c r="I134" s="69">
        <f t="shared" si="36"/>
        <v>0</v>
      </c>
      <c r="J134" s="68"/>
      <c r="K134" s="68"/>
      <c r="L134" s="68"/>
      <c r="M134" s="69">
        <f t="shared" si="34"/>
        <v>0</v>
      </c>
      <c r="N134" s="68"/>
      <c r="O134" s="68"/>
      <c r="P134" s="68"/>
      <c r="Q134" s="69">
        <f t="shared" si="35"/>
        <v>0</v>
      </c>
      <c r="R134" s="82">
        <f t="shared" si="32"/>
        <v>0</v>
      </c>
    </row>
    <row r="135" spans="1:18" x14ac:dyDescent="0.2">
      <c r="A135" s="91"/>
      <c r="B135" s="68"/>
      <c r="C135" s="68"/>
      <c r="D135" s="68"/>
      <c r="E135" s="69">
        <f t="shared" si="33"/>
        <v>0</v>
      </c>
      <c r="F135" s="68"/>
      <c r="G135" s="68"/>
      <c r="H135" s="93"/>
      <c r="I135" s="69">
        <f t="shared" si="36"/>
        <v>0</v>
      </c>
      <c r="J135" s="68"/>
      <c r="K135" s="68"/>
      <c r="L135" s="68"/>
      <c r="M135" s="69">
        <f t="shared" si="34"/>
        <v>0</v>
      </c>
      <c r="N135" s="68"/>
      <c r="O135" s="68"/>
      <c r="P135" s="68"/>
      <c r="Q135" s="69">
        <f t="shared" si="35"/>
        <v>0</v>
      </c>
      <c r="R135" s="82">
        <f t="shared" si="32"/>
        <v>0</v>
      </c>
    </row>
    <row r="136" spans="1:18" x14ac:dyDescent="0.2">
      <c r="A136" s="92" t="s">
        <v>25</v>
      </c>
      <c r="B136" s="69">
        <f>SUM(B119:B135)</f>
        <v>0</v>
      </c>
      <c r="C136" s="69">
        <f>SUM(C119:C135)</f>
        <v>0</v>
      </c>
      <c r="D136" s="69">
        <f>SUM(D119:D135)</f>
        <v>0</v>
      </c>
      <c r="E136" s="69">
        <f>SUM(B136:D136)</f>
        <v>0</v>
      </c>
      <c r="F136" s="69">
        <f>SUM(F119:F135)</f>
        <v>0</v>
      </c>
      <c r="G136" s="69">
        <f>SUM(G119:G135)</f>
        <v>0</v>
      </c>
      <c r="H136" s="69">
        <f>SUM(H119:H135)</f>
        <v>0</v>
      </c>
      <c r="I136" s="69">
        <f>SUM(F136:H136)</f>
        <v>0</v>
      </c>
      <c r="J136" s="69">
        <f>SUM(J119:J135)</f>
        <v>0</v>
      </c>
      <c r="K136" s="69">
        <f>SUM(K119:K135)</f>
        <v>0</v>
      </c>
      <c r="L136" s="69">
        <f>SUM(L119:L135)</f>
        <v>0</v>
      </c>
      <c r="M136" s="69">
        <f>SUM(J136:L136)</f>
        <v>0</v>
      </c>
      <c r="N136" s="69">
        <f>SUM(N119:N135)</f>
        <v>0</v>
      </c>
      <c r="O136" s="69">
        <f>SUM(O119:O135)</f>
        <v>0</v>
      </c>
      <c r="P136" s="69">
        <f>SUM(P119:P135)</f>
        <v>0</v>
      </c>
      <c r="Q136" s="69">
        <f>SUM(N136:P136)</f>
        <v>0</v>
      </c>
      <c r="R136" s="82">
        <f>SUM(E136+I136+M136+Q136)</f>
        <v>0</v>
      </c>
    </row>
    <row r="137" spans="1:18" ht="25.5" x14ac:dyDescent="0.2">
      <c r="A137" s="83" t="s">
        <v>220</v>
      </c>
      <c r="B137" s="25" t="s">
        <v>17</v>
      </c>
      <c r="C137" s="25" t="s">
        <v>18</v>
      </c>
      <c r="D137" s="25" t="s">
        <v>19</v>
      </c>
      <c r="E137" s="25" t="s">
        <v>20</v>
      </c>
      <c r="F137" s="25" t="s">
        <v>17</v>
      </c>
      <c r="G137" s="25" t="s">
        <v>18</v>
      </c>
      <c r="H137" s="25" t="s">
        <v>19</v>
      </c>
      <c r="I137" s="25" t="s">
        <v>20</v>
      </c>
      <c r="J137" s="25" t="s">
        <v>17</v>
      </c>
      <c r="K137" s="25" t="s">
        <v>18</v>
      </c>
      <c r="L137" s="25" t="s">
        <v>19</v>
      </c>
      <c r="M137" s="25" t="s">
        <v>20</v>
      </c>
      <c r="N137" s="25" t="s">
        <v>17</v>
      </c>
      <c r="O137" s="25" t="s">
        <v>18</v>
      </c>
      <c r="P137" s="25" t="s">
        <v>19</v>
      </c>
      <c r="Q137" s="25" t="s">
        <v>20</v>
      </c>
      <c r="R137" s="25" t="s">
        <v>21</v>
      </c>
    </row>
    <row r="138" spans="1:18" x14ac:dyDescent="0.2">
      <c r="A138" s="91" t="s">
        <v>221</v>
      </c>
      <c r="B138" s="68"/>
      <c r="C138" s="68"/>
      <c r="D138" s="68"/>
      <c r="E138" s="69">
        <f>SUM(B138:D138)</f>
        <v>0</v>
      </c>
      <c r="F138" s="68"/>
      <c r="G138" s="68"/>
      <c r="H138" s="93"/>
      <c r="I138" s="69">
        <f>SUM(F138:H138)</f>
        <v>0</v>
      </c>
      <c r="J138" s="68"/>
      <c r="K138" s="68"/>
      <c r="L138" s="68"/>
      <c r="M138" s="69">
        <f>SUM(J138:L138)</f>
        <v>0</v>
      </c>
      <c r="N138" s="68"/>
      <c r="O138" s="68"/>
      <c r="P138" s="68"/>
      <c r="Q138" s="69">
        <f>SUM(N138:P138)</f>
        <v>0</v>
      </c>
      <c r="R138" s="82">
        <f t="shared" si="32"/>
        <v>0</v>
      </c>
    </row>
    <row r="139" spans="1:18" x14ac:dyDescent="0.2">
      <c r="A139" s="91" t="s">
        <v>222</v>
      </c>
      <c r="B139" s="68"/>
      <c r="C139" s="68"/>
      <c r="D139" s="68"/>
      <c r="E139" s="69">
        <f t="shared" ref="E139:E142" si="37">SUM(B139:D139)</f>
        <v>0</v>
      </c>
      <c r="F139" s="68"/>
      <c r="G139" s="68"/>
      <c r="H139" s="93"/>
      <c r="I139" s="69">
        <f t="shared" ref="I139:I142" si="38">SUM(F139:H139)</f>
        <v>0</v>
      </c>
      <c r="J139" s="68"/>
      <c r="K139" s="68"/>
      <c r="L139" s="68"/>
      <c r="M139" s="69">
        <f t="shared" ref="M139:M142" si="39">SUM(J139:L139)</f>
        <v>0</v>
      </c>
      <c r="N139" s="68"/>
      <c r="O139" s="68"/>
      <c r="P139" s="68"/>
      <c r="Q139" s="69">
        <f t="shared" ref="Q139:Q142" si="40">SUM(N139:P139)</f>
        <v>0</v>
      </c>
      <c r="R139" s="82">
        <f t="shared" si="32"/>
        <v>0</v>
      </c>
    </row>
    <row r="140" spans="1:18" x14ac:dyDescent="0.2">
      <c r="A140" s="91" t="s">
        <v>223</v>
      </c>
      <c r="B140" s="68"/>
      <c r="C140" s="68"/>
      <c r="D140" s="68"/>
      <c r="E140" s="69">
        <f t="shared" si="37"/>
        <v>0</v>
      </c>
      <c r="F140" s="68"/>
      <c r="G140" s="68"/>
      <c r="H140" s="93"/>
      <c r="I140" s="69">
        <f t="shared" si="38"/>
        <v>0</v>
      </c>
      <c r="J140" s="68"/>
      <c r="K140" s="68"/>
      <c r="L140" s="68"/>
      <c r="M140" s="69">
        <f t="shared" si="39"/>
        <v>0</v>
      </c>
      <c r="N140" s="68"/>
      <c r="O140" s="68"/>
      <c r="P140" s="68"/>
      <c r="Q140" s="69">
        <f t="shared" si="40"/>
        <v>0</v>
      </c>
      <c r="R140" s="82">
        <f t="shared" si="32"/>
        <v>0</v>
      </c>
    </row>
    <row r="141" spans="1:18" x14ac:dyDescent="0.2">
      <c r="A141" s="91" t="s">
        <v>224</v>
      </c>
      <c r="B141" s="68"/>
      <c r="C141" s="68"/>
      <c r="D141" s="68"/>
      <c r="E141" s="69">
        <f t="shared" si="37"/>
        <v>0</v>
      </c>
      <c r="F141" s="68"/>
      <c r="G141" s="68"/>
      <c r="H141" s="93"/>
      <c r="I141" s="69">
        <f t="shared" si="38"/>
        <v>0</v>
      </c>
      <c r="J141" s="68"/>
      <c r="K141" s="68"/>
      <c r="L141" s="68"/>
      <c r="M141" s="69">
        <f t="shared" si="39"/>
        <v>0</v>
      </c>
      <c r="N141" s="68"/>
      <c r="O141" s="68"/>
      <c r="P141" s="68"/>
      <c r="Q141" s="69">
        <f t="shared" si="40"/>
        <v>0</v>
      </c>
      <c r="R141" s="82">
        <f t="shared" si="32"/>
        <v>0</v>
      </c>
    </row>
    <row r="142" spans="1:18" x14ac:dyDescent="0.2">
      <c r="A142" s="91" t="s">
        <v>219</v>
      </c>
      <c r="B142" s="68"/>
      <c r="C142" s="68"/>
      <c r="D142" s="68"/>
      <c r="E142" s="69">
        <f t="shared" si="37"/>
        <v>0</v>
      </c>
      <c r="F142" s="68"/>
      <c r="G142" s="68"/>
      <c r="H142" s="93"/>
      <c r="I142" s="69">
        <f t="shared" si="38"/>
        <v>0</v>
      </c>
      <c r="J142" s="68"/>
      <c r="K142" s="68"/>
      <c r="L142" s="68"/>
      <c r="M142" s="69">
        <f t="shared" si="39"/>
        <v>0</v>
      </c>
      <c r="N142" s="68"/>
      <c r="O142" s="68"/>
      <c r="P142" s="68"/>
      <c r="Q142" s="69">
        <f t="shared" si="40"/>
        <v>0</v>
      </c>
      <c r="R142" s="82">
        <f t="shared" si="32"/>
        <v>0</v>
      </c>
    </row>
    <row r="143" spans="1:18" x14ac:dyDescent="0.2">
      <c r="A143" s="92"/>
      <c r="B143" s="69">
        <f>SUM(B126:B142)</f>
        <v>0</v>
      </c>
      <c r="C143" s="69">
        <f>SUM(C126:C142)</f>
        <v>0</v>
      </c>
      <c r="D143" s="69">
        <f>SUM(D126:D142)</f>
        <v>0</v>
      </c>
      <c r="E143" s="69">
        <f>SUM(B143:D143)</f>
        <v>0</v>
      </c>
      <c r="F143" s="69">
        <f>SUM(F126:F142)</f>
        <v>0</v>
      </c>
      <c r="G143" s="69">
        <f>SUM(G126:G142)</f>
        <v>0</v>
      </c>
      <c r="H143" s="69">
        <f>SUM(H126:H142)</f>
        <v>0</v>
      </c>
      <c r="I143" s="69">
        <f>SUM(F143:H143)</f>
        <v>0</v>
      </c>
      <c r="J143" s="69">
        <f>SUM(J126:J142)</f>
        <v>0</v>
      </c>
      <c r="K143" s="69">
        <f>SUM(K126:K142)</f>
        <v>0</v>
      </c>
      <c r="L143" s="69">
        <f>SUM(L126:L142)</f>
        <v>0</v>
      </c>
      <c r="M143" s="69">
        <f>SUM(J143:L143)</f>
        <v>0</v>
      </c>
      <c r="N143" s="69">
        <f>SUM(N126:N142)</f>
        <v>0</v>
      </c>
      <c r="O143" s="69">
        <f>SUM(O126:O142)</f>
        <v>0</v>
      </c>
      <c r="P143" s="69">
        <f>SUM(P126:P142)</f>
        <v>0</v>
      </c>
      <c r="Q143" s="69">
        <f>SUM(N143:P143)</f>
        <v>0</v>
      </c>
      <c r="R143" s="82">
        <f>SUM(E143+I143+M143+Q143)</f>
        <v>0</v>
      </c>
    </row>
    <row r="144" spans="1:18" ht="25.5" x14ac:dyDescent="0.2">
      <c r="A144" s="94" t="s">
        <v>225</v>
      </c>
      <c r="B144" s="25" t="s">
        <v>17</v>
      </c>
      <c r="C144" s="25" t="s">
        <v>18</v>
      </c>
      <c r="D144" s="25" t="s">
        <v>19</v>
      </c>
      <c r="E144" s="25" t="s">
        <v>20</v>
      </c>
      <c r="F144" s="25" t="s">
        <v>17</v>
      </c>
      <c r="G144" s="25" t="s">
        <v>18</v>
      </c>
      <c r="H144" s="25" t="s">
        <v>19</v>
      </c>
      <c r="I144" s="25" t="s">
        <v>20</v>
      </c>
      <c r="J144" s="25" t="s">
        <v>17</v>
      </c>
      <c r="K144" s="25" t="s">
        <v>18</v>
      </c>
      <c r="L144" s="25" t="s">
        <v>19</v>
      </c>
      <c r="M144" s="25" t="s">
        <v>20</v>
      </c>
      <c r="N144" s="25" t="s">
        <v>17</v>
      </c>
      <c r="O144" s="25" t="s">
        <v>18</v>
      </c>
      <c r="P144" s="25" t="s">
        <v>19</v>
      </c>
      <c r="Q144" s="25" t="s">
        <v>20</v>
      </c>
      <c r="R144" s="25" t="s">
        <v>21</v>
      </c>
    </row>
    <row r="145" spans="1:22" x14ac:dyDescent="0.2">
      <c r="A145" s="95" t="s">
        <v>196</v>
      </c>
      <c r="B145" s="96" t="s">
        <v>226</v>
      </c>
      <c r="C145" s="96" t="s">
        <v>226</v>
      </c>
      <c r="D145" s="96" t="s">
        <v>226</v>
      </c>
      <c r="E145" s="97">
        <v>0</v>
      </c>
      <c r="F145" s="96" t="s">
        <v>226</v>
      </c>
      <c r="G145" s="96" t="s">
        <v>226</v>
      </c>
      <c r="H145" s="96" t="s">
        <v>226</v>
      </c>
      <c r="I145" s="97">
        <v>0</v>
      </c>
      <c r="J145" s="96" t="s">
        <v>226</v>
      </c>
      <c r="K145" s="96" t="s">
        <v>226</v>
      </c>
      <c r="L145" s="96" t="s">
        <v>226</v>
      </c>
      <c r="M145" s="97">
        <v>0</v>
      </c>
      <c r="N145" s="96" t="s">
        <v>226</v>
      </c>
      <c r="O145" s="96" t="s">
        <v>226</v>
      </c>
      <c r="P145" s="96" t="s">
        <v>226</v>
      </c>
      <c r="Q145" s="97">
        <v>0</v>
      </c>
      <c r="R145" s="98">
        <v>0</v>
      </c>
    </row>
    <row r="146" spans="1:22" x14ac:dyDescent="0.2">
      <c r="A146" s="95" t="s">
        <v>197</v>
      </c>
      <c r="B146" s="96" t="s">
        <v>226</v>
      </c>
      <c r="C146" s="96" t="s">
        <v>226</v>
      </c>
      <c r="D146" s="96" t="s">
        <v>226</v>
      </c>
      <c r="E146" s="97">
        <v>0</v>
      </c>
      <c r="F146" s="96" t="s">
        <v>226</v>
      </c>
      <c r="G146" s="96" t="s">
        <v>226</v>
      </c>
      <c r="H146" s="96" t="s">
        <v>226</v>
      </c>
      <c r="I146" s="97">
        <v>0</v>
      </c>
      <c r="J146" s="96" t="s">
        <v>226</v>
      </c>
      <c r="K146" s="96" t="s">
        <v>226</v>
      </c>
      <c r="L146" s="96" t="s">
        <v>226</v>
      </c>
      <c r="M146" s="97">
        <v>0</v>
      </c>
      <c r="N146" s="96" t="s">
        <v>226</v>
      </c>
      <c r="O146" s="96" t="s">
        <v>226</v>
      </c>
      <c r="P146" s="96" t="s">
        <v>226</v>
      </c>
      <c r="Q146" s="97">
        <v>0</v>
      </c>
      <c r="R146" s="98">
        <v>0</v>
      </c>
    </row>
    <row r="147" spans="1:22" x14ac:dyDescent="0.2">
      <c r="A147" s="95" t="s">
        <v>198</v>
      </c>
      <c r="B147" s="96" t="s">
        <v>226</v>
      </c>
      <c r="C147" s="96" t="s">
        <v>226</v>
      </c>
      <c r="D147" s="96" t="s">
        <v>226</v>
      </c>
      <c r="E147" s="97">
        <v>0</v>
      </c>
      <c r="F147" s="96" t="s">
        <v>226</v>
      </c>
      <c r="G147" s="96" t="s">
        <v>226</v>
      </c>
      <c r="H147" s="96" t="s">
        <v>226</v>
      </c>
      <c r="I147" s="97">
        <v>0</v>
      </c>
      <c r="J147" s="96" t="s">
        <v>226</v>
      </c>
      <c r="K147" s="96" t="s">
        <v>226</v>
      </c>
      <c r="L147" s="96" t="s">
        <v>226</v>
      </c>
      <c r="M147" s="97">
        <v>0</v>
      </c>
      <c r="N147" s="96" t="s">
        <v>226</v>
      </c>
      <c r="O147" s="96" t="s">
        <v>226</v>
      </c>
      <c r="P147" s="96" t="s">
        <v>226</v>
      </c>
      <c r="Q147" s="97">
        <v>0</v>
      </c>
      <c r="R147" s="98">
        <v>0</v>
      </c>
    </row>
    <row r="148" spans="1:22" x14ac:dyDescent="0.2">
      <c r="A148" s="99" t="s">
        <v>25</v>
      </c>
      <c r="B148" s="97">
        <v>0</v>
      </c>
      <c r="C148" s="97">
        <v>0</v>
      </c>
      <c r="D148" s="97">
        <v>0</v>
      </c>
      <c r="E148" s="97">
        <v>0</v>
      </c>
      <c r="F148" s="97">
        <v>0</v>
      </c>
      <c r="G148" s="97">
        <v>0</v>
      </c>
      <c r="H148" s="97">
        <v>0</v>
      </c>
      <c r="I148" s="97">
        <v>0</v>
      </c>
      <c r="J148" s="97">
        <v>0</v>
      </c>
      <c r="K148" s="97">
        <v>0</v>
      </c>
      <c r="L148" s="97">
        <v>0</v>
      </c>
      <c r="M148" s="97">
        <v>0</v>
      </c>
      <c r="N148" s="97">
        <v>0</v>
      </c>
      <c r="O148" s="97">
        <v>0</v>
      </c>
      <c r="P148" s="97">
        <v>0</v>
      </c>
      <c r="Q148" s="97">
        <v>0</v>
      </c>
      <c r="R148" s="98">
        <v>0</v>
      </c>
    </row>
    <row r="149" spans="1:22" ht="25.5" x14ac:dyDescent="0.2">
      <c r="A149" s="71" t="s">
        <v>78</v>
      </c>
      <c r="B149" s="25" t="s">
        <v>17</v>
      </c>
      <c r="C149" s="25" t="s">
        <v>18</v>
      </c>
      <c r="D149" s="25" t="s">
        <v>19</v>
      </c>
      <c r="E149" s="25" t="s">
        <v>20</v>
      </c>
      <c r="F149" s="25" t="s">
        <v>17</v>
      </c>
      <c r="G149" s="25" t="s">
        <v>18</v>
      </c>
      <c r="H149" s="25" t="s">
        <v>19</v>
      </c>
      <c r="I149" s="25" t="s">
        <v>20</v>
      </c>
      <c r="J149" s="25" t="s">
        <v>17</v>
      </c>
      <c r="K149" s="25" t="s">
        <v>18</v>
      </c>
      <c r="L149" s="25" t="s">
        <v>19</v>
      </c>
      <c r="M149" s="25" t="s">
        <v>20</v>
      </c>
      <c r="N149" s="25" t="s">
        <v>17</v>
      </c>
      <c r="O149" s="25" t="s">
        <v>18</v>
      </c>
      <c r="P149" s="25" t="s">
        <v>19</v>
      </c>
      <c r="Q149" s="25" t="s">
        <v>20</v>
      </c>
      <c r="R149" s="25" t="s">
        <v>21</v>
      </c>
    </row>
    <row r="150" spans="1:22" ht="51" x14ac:dyDescent="0.2">
      <c r="A150" s="100" t="s">
        <v>79</v>
      </c>
      <c r="B150" s="68"/>
      <c r="C150" s="68"/>
      <c r="D150" s="68"/>
      <c r="E150" s="69">
        <f>SUM(B150:C150)</f>
        <v>0</v>
      </c>
      <c r="F150" s="68"/>
      <c r="G150" s="68"/>
      <c r="H150" s="68"/>
      <c r="I150" s="69">
        <f t="shared" ref="I150:Q150" si="41">SUM(F150:G150)</f>
        <v>0</v>
      </c>
      <c r="J150" s="68"/>
      <c r="K150" s="68"/>
      <c r="L150" s="68"/>
      <c r="M150" s="69">
        <f t="shared" si="41"/>
        <v>0</v>
      </c>
      <c r="N150" s="68"/>
      <c r="O150" s="68"/>
      <c r="P150" s="68"/>
      <c r="Q150" s="69">
        <f t="shared" si="41"/>
        <v>0</v>
      </c>
      <c r="R150" s="82">
        <f t="shared" si="32"/>
        <v>0</v>
      </c>
    </row>
    <row r="151" spans="1:22" ht="15" x14ac:dyDescent="0.2">
      <c r="T151" s="61"/>
      <c r="U151" s="61"/>
    </row>
    <row r="152" spans="1:22" ht="31.5" customHeight="1" thickBot="1" x14ac:dyDescent="0.3">
      <c r="A152" s="149" t="s">
        <v>227</v>
      </c>
      <c r="B152" s="149"/>
      <c r="C152" s="61"/>
      <c r="D152" s="61"/>
      <c r="E152" s="61"/>
      <c r="F152" s="61"/>
      <c r="G152" s="61"/>
      <c r="H152" s="61"/>
      <c r="I152" s="61"/>
      <c r="J152" s="75"/>
      <c r="K152" s="61"/>
      <c r="L152" s="61"/>
      <c r="M152" s="61"/>
      <c r="N152" s="61"/>
      <c r="P152" s="61"/>
      <c r="Q152" s="61"/>
      <c r="R152" s="61"/>
      <c r="S152" s="61"/>
    </row>
    <row r="153" spans="1:22" ht="23.25" x14ac:dyDescent="0.35">
      <c r="A153" s="150" t="s">
        <v>80</v>
      </c>
      <c r="B153" s="151"/>
      <c r="C153" s="136" t="s">
        <v>13</v>
      </c>
      <c r="D153" s="130"/>
      <c r="E153" s="130"/>
      <c r="F153" s="130"/>
      <c r="G153" s="130"/>
      <c r="H153" s="136" t="s">
        <v>14</v>
      </c>
      <c r="I153" s="130"/>
      <c r="J153" s="130"/>
      <c r="K153" s="130"/>
      <c r="L153" s="130"/>
      <c r="M153" s="136" t="s">
        <v>15</v>
      </c>
      <c r="N153" s="130"/>
      <c r="O153" s="130"/>
      <c r="P153" s="130"/>
      <c r="Q153" s="130"/>
      <c r="R153" s="136" t="s">
        <v>16</v>
      </c>
      <c r="S153" s="130"/>
      <c r="T153" s="130"/>
      <c r="U153" s="131"/>
    </row>
    <row r="154" spans="1:22" ht="25.5" x14ac:dyDescent="0.2">
      <c r="A154" s="71" t="s">
        <v>81</v>
      </c>
      <c r="B154" s="65" t="s">
        <v>82</v>
      </c>
      <c r="C154" s="25" t="s">
        <v>17</v>
      </c>
      <c r="D154" s="25" t="s">
        <v>18</v>
      </c>
      <c r="E154" s="25" t="s">
        <v>19</v>
      </c>
      <c r="F154" s="25" t="s">
        <v>20</v>
      </c>
      <c r="G154" s="65" t="s">
        <v>82</v>
      </c>
      <c r="H154" s="25" t="s">
        <v>17</v>
      </c>
      <c r="I154" s="25" t="s">
        <v>18</v>
      </c>
      <c r="J154" s="25" t="s">
        <v>19</v>
      </c>
      <c r="K154" s="25" t="s">
        <v>20</v>
      </c>
      <c r="L154" s="65" t="s">
        <v>82</v>
      </c>
      <c r="M154" s="25" t="s">
        <v>17</v>
      </c>
      <c r="N154" s="25" t="s">
        <v>18</v>
      </c>
      <c r="O154" s="25" t="s">
        <v>19</v>
      </c>
      <c r="P154" s="25" t="s">
        <v>20</v>
      </c>
      <c r="Q154" s="65" t="s">
        <v>82</v>
      </c>
      <c r="R154" s="25" t="s">
        <v>17</v>
      </c>
      <c r="S154" s="25" t="s">
        <v>18</v>
      </c>
      <c r="T154" s="25" t="s">
        <v>19</v>
      </c>
      <c r="U154" s="25" t="s">
        <v>20</v>
      </c>
      <c r="V154" s="25" t="s">
        <v>21</v>
      </c>
    </row>
    <row r="155" spans="1:22" ht="25.5" x14ac:dyDescent="0.2">
      <c r="A155" s="101" t="s">
        <v>83</v>
      </c>
      <c r="B155" s="102"/>
      <c r="C155" s="93">
        <f>SUM(C156:C159)</f>
        <v>0</v>
      </c>
      <c r="D155" s="93">
        <f>SUM(D156:D159)</f>
        <v>0</v>
      </c>
      <c r="E155" s="93">
        <f>SUM(E156:E159)</f>
        <v>0</v>
      </c>
      <c r="F155" s="69">
        <f>SUM(C155:E155)</f>
        <v>0</v>
      </c>
      <c r="G155" s="102"/>
      <c r="H155" s="93">
        <f>SUM(H156:H159)</f>
        <v>0</v>
      </c>
      <c r="I155" s="93">
        <f>SUM(I156:I159)</f>
        <v>0</v>
      </c>
      <c r="J155" s="93">
        <f>SUM(J156:J159)</f>
        <v>0</v>
      </c>
      <c r="K155" s="69">
        <f>SUM(H155:J155)</f>
        <v>0</v>
      </c>
      <c r="L155" s="102"/>
      <c r="M155" s="93">
        <f>SUM(M156:M159)</f>
        <v>0</v>
      </c>
      <c r="N155" s="93">
        <f>SUM(N156:N159)</f>
        <v>0</v>
      </c>
      <c r="O155" s="93">
        <f>SUM(O156:O159)</f>
        <v>0</v>
      </c>
      <c r="P155" s="69">
        <f>SUM(M155:O155)</f>
        <v>0</v>
      </c>
      <c r="Q155" s="102"/>
      <c r="R155" s="93">
        <f>SUM(R156:R159)</f>
        <v>0</v>
      </c>
      <c r="S155" s="93">
        <f>SUM(S156:S159)</f>
        <v>0</v>
      </c>
      <c r="T155" s="93">
        <f>SUM(T156:T159)</f>
        <v>0</v>
      </c>
      <c r="U155" s="31">
        <f>SUM(R155:T155)</f>
        <v>0</v>
      </c>
      <c r="V155" s="82">
        <f>SUM(F155+K155+P155+U155)</f>
        <v>0</v>
      </c>
    </row>
    <row r="156" spans="1:22" x14ac:dyDescent="0.2">
      <c r="A156" s="27" t="s">
        <v>84</v>
      </c>
      <c r="B156" s="102"/>
      <c r="C156" s="93"/>
      <c r="D156" s="93"/>
      <c r="E156" s="93"/>
      <c r="F156" s="69">
        <f>SUM(C156:E156)</f>
        <v>0</v>
      </c>
      <c r="G156" s="102"/>
      <c r="H156" s="93"/>
      <c r="I156" s="93"/>
      <c r="J156" s="93"/>
      <c r="K156" s="69">
        <f>SUM(H156:J156)</f>
        <v>0</v>
      </c>
      <c r="L156" s="102"/>
      <c r="M156" s="93"/>
      <c r="N156" s="93"/>
      <c r="O156" s="93"/>
      <c r="P156" s="69">
        <f>SUM(M156:O156)</f>
        <v>0</v>
      </c>
      <c r="Q156" s="102"/>
      <c r="R156" s="93"/>
      <c r="S156" s="93"/>
      <c r="T156" s="93"/>
      <c r="U156" s="31">
        <f>SUM(R156:T156)</f>
        <v>0</v>
      </c>
      <c r="V156" s="82">
        <f>SUM(F156+K156+P156+U156)</f>
        <v>0</v>
      </c>
    </row>
    <row r="157" spans="1:22" x14ac:dyDescent="0.2">
      <c r="A157" s="27" t="s">
        <v>85</v>
      </c>
      <c r="B157" s="102"/>
      <c r="C157" s="93"/>
      <c r="D157" s="93"/>
      <c r="E157" s="93"/>
      <c r="F157" s="69">
        <f>SUM(C157:E157)</f>
        <v>0</v>
      </c>
      <c r="G157" s="102"/>
      <c r="H157" s="93"/>
      <c r="I157" s="93"/>
      <c r="J157" s="93"/>
      <c r="K157" s="69">
        <f>SUM(H157:J157)</f>
        <v>0</v>
      </c>
      <c r="L157" s="102"/>
      <c r="M157" s="93"/>
      <c r="N157" s="93"/>
      <c r="O157" s="93"/>
      <c r="P157" s="69">
        <f>SUM(M157:O157)</f>
        <v>0</v>
      </c>
      <c r="Q157" s="102"/>
      <c r="R157" s="93"/>
      <c r="S157" s="93"/>
      <c r="T157" s="93"/>
      <c r="U157" s="31">
        <f>SUM(R157:T157)</f>
        <v>0</v>
      </c>
      <c r="V157" s="82">
        <f>SUM(F157+K157+P157+U157)</f>
        <v>0</v>
      </c>
    </row>
    <row r="158" spans="1:22" x14ac:dyDescent="0.2">
      <c r="A158" s="27" t="s">
        <v>228</v>
      </c>
      <c r="B158" s="102"/>
      <c r="C158" s="93"/>
      <c r="D158" s="93"/>
      <c r="E158" s="93"/>
      <c r="F158" s="69">
        <f>SUM(C158:E158)</f>
        <v>0</v>
      </c>
      <c r="G158" s="102"/>
      <c r="H158" s="93"/>
      <c r="I158" s="93"/>
      <c r="J158" s="93"/>
      <c r="K158" s="69">
        <f>SUM(H158:J158)</f>
        <v>0</v>
      </c>
      <c r="L158" s="102"/>
      <c r="M158" s="93"/>
      <c r="N158" s="93"/>
      <c r="O158" s="93"/>
      <c r="P158" s="69">
        <f>SUM(M158:O158)</f>
        <v>0</v>
      </c>
      <c r="Q158" s="102"/>
      <c r="R158" s="93"/>
      <c r="S158" s="93"/>
      <c r="T158" s="93"/>
      <c r="U158" s="31">
        <f>SUM(R158:T158)</f>
        <v>0</v>
      </c>
      <c r="V158" s="82">
        <f>SUM(F158+K158+P158+U158)</f>
        <v>0</v>
      </c>
    </row>
    <row r="159" spans="1:22" x14ac:dyDescent="0.2">
      <c r="A159" s="27" t="s">
        <v>86</v>
      </c>
      <c r="B159" s="102"/>
      <c r="C159" s="93"/>
      <c r="D159" s="93"/>
      <c r="E159" s="93"/>
      <c r="F159" s="69">
        <f>SUM(C159:E159)</f>
        <v>0</v>
      </c>
      <c r="G159" s="102"/>
      <c r="H159" s="93"/>
      <c r="I159" s="93"/>
      <c r="J159" s="93"/>
      <c r="K159" s="69">
        <f>SUM(H159:J159)</f>
        <v>0</v>
      </c>
      <c r="L159" s="102"/>
      <c r="M159" s="93"/>
      <c r="N159" s="93"/>
      <c r="O159" s="93"/>
      <c r="P159" s="69">
        <f>SUM(M159:O159)</f>
        <v>0</v>
      </c>
      <c r="Q159" s="102"/>
      <c r="R159" s="93"/>
      <c r="S159" s="93"/>
      <c r="T159" s="93"/>
      <c r="U159" s="31">
        <f>SUM(R159:T159)</f>
        <v>0</v>
      </c>
      <c r="V159" s="82">
        <f>SUM(F159+K159+P159+U159)</f>
        <v>0</v>
      </c>
    </row>
    <row r="160" spans="1:22" ht="25.5" x14ac:dyDescent="0.2">
      <c r="A160" s="71" t="s">
        <v>87</v>
      </c>
      <c r="B160" s="103"/>
      <c r="C160" s="25" t="s">
        <v>17</v>
      </c>
      <c r="D160" s="25" t="s">
        <v>18</v>
      </c>
      <c r="E160" s="25" t="s">
        <v>19</v>
      </c>
      <c r="F160" s="25" t="s">
        <v>20</v>
      </c>
      <c r="G160" s="65" t="s">
        <v>82</v>
      </c>
      <c r="H160" s="25" t="s">
        <v>17</v>
      </c>
      <c r="I160" s="25" t="s">
        <v>18</v>
      </c>
      <c r="J160" s="25" t="s">
        <v>19</v>
      </c>
      <c r="K160" s="25" t="s">
        <v>20</v>
      </c>
      <c r="L160" s="65" t="s">
        <v>82</v>
      </c>
      <c r="M160" s="25" t="s">
        <v>17</v>
      </c>
      <c r="N160" s="25" t="s">
        <v>18</v>
      </c>
      <c r="O160" s="25" t="s">
        <v>19</v>
      </c>
      <c r="P160" s="25" t="s">
        <v>20</v>
      </c>
      <c r="Q160" s="65" t="s">
        <v>82</v>
      </c>
      <c r="R160" s="25" t="s">
        <v>17</v>
      </c>
      <c r="S160" s="25" t="s">
        <v>18</v>
      </c>
      <c r="T160" s="25" t="s">
        <v>19</v>
      </c>
      <c r="U160" s="25" t="s">
        <v>20</v>
      </c>
      <c r="V160" s="25" t="s">
        <v>21</v>
      </c>
    </row>
    <row r="161" spans="1:22" x14ac:dyDescent="0.2">
      <c r="A161" s="83" t="s">
        <v>229</v>
      </c>
      <c r="B161" s="104"/>
      <c r="C161" s="24"/>
      <c r="D161" s="24"/>
      <c r="E161" s="24"/>
      <c r="F161" s="31">
        <f>SUM(C161:E161)</f>
        <v>0</v>
      </c>
      <c r="G161" s="81"/>
      <c r="H161" s="105"/>
      <c r="I161" s="105"/>
      <c r="J161" s="24"/>
      <c r="K161" s="31">
        <f>SUM(H161:J161)</f>
        <v>0</v>
      </c>
      <c r="L161" s="81"/>
      <c r="M161" s="105"/>
      <c r="N161" s="105"/>
      <c r="O161" s="24"/>
      <c r="P161" s="31">
        <f>SUM(M161:O161)</f>
        <v>0</v>
      </c>
      <c r="Q161" s="81"/>
      <c r="R161" s="105"/>
      <c r="S161" s="105"/>
      <c r="T161" s="93"/>
      <c r="U161" s="31">
        <f>SUM(R161:T161)</f>
        <v>0</v>
      </c>
      <c r="V161" s="106">
        <f>SUM(F161+K161+P161+U161)</f>
        <v>0</v>
      </c>
    </row>
    <row r="162" spans="1:22" x14ac:dyDescent="0.2">
      <c r="A162" s="71" t="s">
        <v>88</v>
      </c>
      <c r="B162" s="107">
        <v>1</v>
      </c>
      <c r="C162" s="108" t="e">
        <f>SUM(C161/C155)</f>
        <v>#DIV/0!</v>
      </c>
      <c r="D162" s="108" t="e">
        <f>SUM(D161/D155)</f>
        <v>#DIV/0!</v>
      </c>
      <c r="E162" s="108" t="e">
        <f>SUM(E161/E155)</f>
        <v>#DIV/0!</v>
      </c>
      <c r="F162" s="109" t="e">
        <f>SUM(F161/F155)</f>
        <v>#DIV/0!</v>
      </c>
      <c r="G162" s="107">
        <v>1</v>
      </c>
      <c r="H162" s="108" t="e">
        <f>SUM(H161/H155)</f>
        <v>#DIV/0!</v>
      </c>
      <c r="I162" s="108" t="e">
        <f>SUM(I161/I155)</f>
        <v>#DIV/0!</v>
      </c>
      <c r="J162" s="108" t="e">
        <f>SUM(J161/J155)</f>
        <v>#DIV/0!</v>
      </c>
      <c r="K162" s="109" t="e">
        <f>SUM(K161/K155)</f>
        <v>#DIV/0!</v>
      </c>
      <c r="L162" s="107">
        <v>1</v>
      </c>
      <c r="M162" s="108" t="e">
        <f>SUM(M161/M155)</f>
        <v>#DIV/0!</v>
      </c>
      <c r="N162" s="108" t="e">
        <f>SUM(N161/N155)</f>
        <v>#DIV/0!</v>
      </c>
      <c r="O162" s="108" t="e">
        <f>SUM(O161/O155)</f>
        <v>#DIV/0!</v>
      </c>
      <c r="P162" s="109" t="e">
        <f>SUM(P161/P155)</f>
        <v>#DIV/0!</v>
      </c>
      <c r="Q162" s="107">
        <v>1</v>
      </c>
      <c r="R162" s="108" t="e">
        <f>SUM(R161/R155)</f>
        <v>#DIV/0!</v>
      </c>
      <c r="S162" s="108" t="e">
        <f>SUM(S161/S155)</f>
        <v>#DIV/0!</v>
      </c>
      <c r="T162" s="108" t="e">
        <f>SUM(T161/T155)</f>
        <v>#DIV/0!</v>
      </c>
      <c r="U162" s="109" t="e">
        <f>SUM(U161/U155)</f>
        <v>#DIV/0!</v>
      </c>
      <c r="V162" s="108" t="e">
        <f>SUM(F162+K162+P162+U162)/4</f>
        <v>#DIV/0!</v>
      </c>
    </row>
    <row r="163" spans="1:22" x14ac:dyDescent="0.2">
      <c r="A163" s="110"/>
      <c r="B163" s="110"/>
      <c r="C163" s="110"/>
      <c r="D163" s="110"/>
      <c r="E163" s="110"/>
      <c r="F163" s="110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</row>
    <row r="164" spans="1:22" ht="25.5" x14ac:dyDescent="0.2">
      <c r="A164" s="71" t="s">
        <v>89</v>
      </c>
      <c r="B164" s="65" t="s">
        <v>82</v>
      </c>
      <c r="C164" s="25" t="s">
        <v>17</v>
      </c>
      <c r="D164" s="25" t="s">
        <v>18</v>
      </c>
      <c r="E164" s="25" t="s">
        <v>19</v>
      </c>
      <c r="F164" s="25" t="s">
        <v>20</v>
      </c>
      <c r="G164" s="65" t="s">
        <v>82</v>
      </c>
      <c r="H164" s="25" t="s">
        <v>17</v>
      </c>
      <c r="I164" s="25" t="s">
        <v>18</v>
      </c>
      <c r="J164" s="25" t="s">
        <v>19</v>
      </c>
      <c r="K164" s="25" t="s">
        <v>20</v>
      </c>
      <c r="L164" s="65" t="s">
        <v>82</v>
      </c>
      <c r="M164" s="25" t="s">
        <v>17</v>
      </c>
      <c r="N164" s="25" t="s">
        <v>18</v>
      </c>
      <c r="O164" s="25" t="s">
        <v>19</v>
      </c>
      <c r="P164" s="25" t="s">
        <v>20</v>
      </c>
      <c r="Q164" s="65" t="s">
        <v>82</v>
      </c>
      <c r="R164" s="25" t="s">
        <v>17</v>
      </c>
      <c r="S164" s="25" t="s">
        <v>18</v>
      </c>
      <c r="T164" s="25" t="s">
        <v>19</v>
      </c>
      <c r="U164" s="25" t="s">
        <v>20</v>
      </c>
      <c r="V164" s="25" t="s">
        <v>21</v>
      </c>
    </row>
    <row r="165" spans="1:22" x14ac:dyDescent="0.2">
      <c r="A165" s="27" t="s">
        <v>90</v>
      </c>
      <c r="B165" s="102"/>
      <c r="C165" s="93"/>
      <c r="D165" s="93"/>
      <c r="E165" s="93"/>
      <c r="F165" s="69">
        <f t="shared" ref="F165:F168" si="42">SUM(C165+D165)</f>
        <v>0</v>
      </c>
      <c r="G165" s="102"/>
      <c r="H165" s="93"/>
      <c r="I165" s="93"/>
      <c r="J165" s="93"/>
      <c r="K165" s="112">
        <f t="shared" ref="K165:K168" si="43">SUM(H165:I165)</f>
        <v>0</v>
      </c>
      <c r="L165" s="102"/>
      <c r="M165" s="93"/>
      <c r="N165" s="93"/>
      <c r="O165" s="93"/>
      <c r="P165" s="112">
        <f t="shared" ref="P165:P168" si="44">SUM(M165:N165)</f>
        <v>0</v>
      </c>
      <c r="Q165" s="102"/>
      <c r="R165" s="93"/>
      <c r="S165" s="93"/>
      <c r="T165" s="93"/>
      <c r="U165" s="31" t="e">
        <f>SUM(#REF!)</f>
        <v>#REF!</v>
      </c>
      <c r="V165" s="82" t="e">
        <f>SUM(F165+K165+P165+U165)</f>
        <v>#REF!</v>
      </c>
    </row>
    <row r="166" spans="1:22" x14ac:dyDescent="0.2">
      <c r="A166" s="27" t="s">
        <v>91</v>
      </c>
      <c r="B166" s="102"/>
      <c r="C166" s="93"/>
      <c r="D166" s="93"/>
      <c r="E166" s="93"/>
      <c r="F166" s="69">
        <f t="shared" si="42"/>
        <v>0</v>
      </c>
      <c r="G166" s="102"/>
      <c r="H166" s="93"/>
      <c r="I166" s="93"/>
      <c r="J166" s="93"/>
      <c r="K166" s="112">
        <f t="shared" si="43"/>
        <v>0</v>
      </c>
      <c r="L166" s="102"/>
      <c r="M166" s="93"/>
      <c r="N166" s="93"/>
      <c r="O166" s="93"/>
      <c r="P166" s="112">
        <f t="shared" si="44"/>
        <v>0</v>
      </c>
      <c r="Q166" s="102"/>
      <c r="R166" s="93"/>
      <c r="S166" s="93"/>
      <c r="T166" s="93"/>
      <c r="U166" s="31">
        <f>SUM(R165:S165)</f>
        <v>0</v>
      </c>
      <c r="V166" s="82">
        <f t="shared" ref="V166:V168" si="45">SUM(F166+K166+P166+U166)</f>
        <v>0</v>
      </c>
    </row>
    <row r="167" spans="1:22" x14ac:dyDescent="0.2">
      <c r="A167" s="27" t="s">
        <v>92</v>
      </c>
      <c r="B167" s="102"/>
      <c r="C167" s="93"/>
      <c r="D167" s="93"/>
      <c r="E167" s="93"/>
      <c r="F167" s="69">
        <f t="shared" si="42"/>
        <v>0</v>
      </c>
      <c r="G167" s="102"/>
      <c r="H167" s="93"/>
      <c r="I167" s="93"/>
      <c r="J167" s="93"/>
      <c r="K167" s="112">
        <f t="shared" si="43"/>
        <v>0</v>
      </c>
      <c r="L167" s="102"/>
      <c r="M167" s="93"/>
      <c r="N167" s="93"/>
      <c r="O167" s="93"/>
      <c r="P167" s="112">
        <f t="shared" si="44"/>
        <v>0</v>
      </c>
      <c r="Q167" s="102"/>
      <c r="R167" s="93"/>
      <c r="S167" s="93"/>
      <c r="T167" s="93"/>
      <c r="U167" s="31" t="e">
        <f>SUM(#REF!)</f>
        <v>#REF!</v>
      </c>
      <c r="V167" s="82" t="e">
        <f t="shared" si="45"/>
        <v>#REF!</v>
      </c>
    </row>
    <row r="168" spans="1:22" x14ac:dyDescent="0.2">
      <c r="A168" s="27" t="s">
        <v>93</v>
      </c>
      <c r="B168" s="102"/>
      <c r="C168" s="93"/>
      <c r="D168" s="93"/>
      <c r="E168" s="93"/>
      <c r="F168" s="69">
        <f t="shared" si="42"/>
        <v>0</v>
      </c>
      <c r="G168" s="102"/>
      <c r="H168" s="93"/>
      <c r="I168" s="93"/>
      <c r="J168" s="93"/>
      <c r="K168" s="112">
        <f t="shared" si="43"/>
        <v>0</v>
      </c>
      <c r="L168" s="102"/>
      <c r="M168" s="93"/>
      <c r="N168" s="93"/>
      <c r="O168" s="93"/>
      <c r="P168" s="112">
        <f t="shared" si="44"/>
        <v>0</v>
      </c>
      <c r="Q168" s="102"/>
      <c r="R168" s="93"/>
      <c r="S168" s="93"/>
      <c r="T168" s="93"/>
      <c r="U168" s="31">
        <f>SUM(R166:S166)</f>
        <v>0</v>
      </c>
      <c r="V168" s="82">
        <f t="shared" si="45"/>
        <v>0</v>
      </c>
    </row>
    <row r="169" spans="1:22" x14ac:dyDescent="0.2">
      <c r="A169" s="110"/>
      <c r="B169" s="110"/>
      <c r="C169" s="110"/>
      <c r="D169" s="110"/>
      <c r="E169" s="110"/>
      <c r="F169" s="110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</row>
    <row r="170" spans="1:22" ht="25.5" x14ac:dyDescent="0.2">
      <c r="A170" s="27" t="s">
        <v>94</v>
      </c>
      <c r="B170" s="65" t="s">
        <v>82</v>
      </c>
      <c r="C170" s="25" t="s">
        <v>17</v>
      </c>
      <c r="D170" s="25" t="s">
        <v>18</v>
      </c>
      <c r="E170" s="25" t="s">
        <v>19</v>
      </c>
      <c r="F170" s="25" t="s">
        <v>20</v>
      </c>
      <c r="G170" s="65" t="s">
        <v>82</v>
      </c>
      <c r="H170" s="25" t="s">
        <v>17</v>
      </c>
      <c r="I170" s="25" t="s">
        <v>18</v>
      </c>
      <c r="J170" s="25" t="s">
        <v>19</v>
      </c>
      <c r="K170" s="25" t="s">
        <v>20</v>
      </c>
      <c r="L170" s="65" t="s">
        <v>82</v>
      </c>
      <c r="M170" s="25" t="s">
        <v>17</v>
      </c>
      <c r="N170" s="25" t="s">
        <v>18</v>
      </c>
      <c r="O170" s="25" t="s">
        <v>19</v>
      </c>
      <c r="P170" s="25" t="s">
        <v>20</v>
      </c>
      <c r="Q170" s="65" t="s">
        <v>82</v>
      </c>
      <c r="R170" s="25" t="s">
        <v>17</v>
      </c>
      <c r="S170" s="25" t="s">
        <v>18</v>
      </c>
      <c r="T170" s="25" t="s">
        <v>19</v>
      </c>
      <c r="U170" s="25" t="s">
        <v>20</v>
      </c>
      <c r="V170" s="25" t="s">
        <v>21</v>
      </c>
    </row>
    <row r="171" spans="1:22" x14ac:dyDescent="0.2">
      <c r="A171" s="27" t="s">
        <v>233</v>
      </c>
      <c r="B171" s="113"/>
      <c r="C171" s="68"/>
      <c r="D171" s="68"/>
      <c r="E171" s="68"/>
      <c r="F171" s="69">
        <f>SUM(C171:E171)</f>
        <v>0</v>
      </c>
      <c r="G171" s="102"/>
      <c r="H171" s="68"/>
      <c r="I171" s="68"/>
      <c r="J171" s="68"/>
      <c r="K171" s="69">
        <f>SUM(H171:J171)</f>
        <v>0</v>
      </c>
      <c r="L171" s="102"/>
      <c r="M171" s="68"/>
      <c r="N171" s="68"/>
      <c r="O171" s="68"/>
      <c r="P171" s="69">
        <f>SUM(M171:O171)</f>
        <v>0</v>
      </c>
      <c r="Q171" s="102"/>
      <c r="R171" s="68"/>
      <c r="S171" s="68"/>
      <c r="T171" s="68"/>
      <c r="U171" s="31">
        <f>SUM(R171:T171)</f>
        <v>0</v>
      </c>
      <c r="V171" s="82">
        <f>SUM(F171+K171+P171+U171)</f>
        <v>0</v>
      </c>
    </row>
    <row r="172" spans="1:22" x14ac:dyDescent="0.2">
      <c r="A172" s="66"/>
      <c r="B172" s="113"/>
      <c r="C172" s="68"/>
      <c r="D172" s="68"/>
      <c r="E172" s="68"/>
      <c r="F172" s="69">
        <f>SUM(C172:E172)</f>
        <v>0</v>
      </c>
      <c r="G172" s="102"/>
      <c r="H172" s="68"/>
      <c r="I172" s="68"/>
      <c r="J172" s="68"/>
      <c r="K172" s="69">
        <f>SUM(H172:J172)</f>
        <v>0</v>
      </c>
      <c r="L172" s="102"/>
      <c r="M172" s="68"/>
      <c r="N172" s="68"/>
      <c r="O172" s="68"/>
      <c r="P172" s="69">
        <f>SUM(M172:O172)</f>
        <v>0</v>
      </c>
      <c r="Q172" s="102"/>
      <c r="R172" s="68"/>
      <c r="S172" s="68"/>
      <c r="T172" s="68"/>
      <c r="U172" s="31">
        <f>SUM(R172:T172)</f>
        <v>0</v>
      </c>
      <c r="V172" s="82">
        <f>SUM(F172+K172+P172+U172)</f>
        <v>0</v>
      </c>
    </row>
    <row r="173" spans="1:22" x14ac:dyDescent="0.2">
      <c r="A173" s="66"/>
      <c r="B173" s="113"/>
      <c r="C173" s="68"/>
      <c r="D173" s="68"/>
      <c r="E173" s="68"/>
      <c r="F173" s="69">
        <f>SUM(C173:E173)</f>
        <v>0</v>
      </c>
      <c r="G173" s="102"/>
      <c r="H173" s="68"/>
      <c r="I173" s="68"/>
      <c r="J173" s="68"/>
      <c r="K173" s="69">
        <f>SUM(H173:J173)</f>
        <v>0</v>
      </c>
      <c r="L173" s="102"/>
      <c r="M173" s="68"/>
      <c r="N173" s="68"/>
      <c r="O173" s="68"/>
      <c r="P173" s="69">
        <f>SUM(M173:O173)</f>
        <v>0</v>
      </c>
      <c r="Q173" s="102"/>
      <c r="R173" s="68"/>
      <c r="S173" s="68"/>
      <c r="T173" s="68"/>
      <c r="U173" s="31">
        <f>SUM(R173:T173)</f>
        <v>0</v>
      </c>
      <c r="V173" s="82">
        <f>SUM(F173+K173+P173+U173)</f>
        <v>0</v>
      </c>
    </row>
    <row r="174" spans="1:22" x14ac:dyDescent="0.2">
      <c r="A174" s="66"/>
      <c r="B174" s="113"/>
      <c r="C174" s="68"/>
      <c r="D174" s="68"/>
      <c r="E174" s="68"/>
      <c r="F174" s="69">
        <f>SUM(C174:E174)</f>
        <v>0</v>
      </c>
      <c r="G174" s="102"/>
      <c r="H174" s="68"/>
      <c r="I174" s="68"/>
      <c r="J174" s="68"/>
      <c r="K174" s="69">
        <f>SUM(H174:J174)</f>
        <v>0</v>
      </c>
      <c r="L174" s="102"/>
      <c r="M174" s="68"/>
      <c r="N174" s="68"/>
      <c r="O174" s="68"/>
      <c r="P174" s="69">
        <f>SUM(M174:O174)</f>
        <v>0</v>
      </c>
      <c r="Q174" s="102"/>
      <c r="R174" s="68"/>
      <c r="S174" s="68"/>
      <c r="T174" s="68"/>
      <c r="U174" s="31">
        <f>SUM(R174:T174)</f>
        <v>0</v>
      </c>
      <c r="V174" s="82">
        <f>SUM(F174+K174+P174+U174)</f>
        <v>0</v>
      </c>
    </row>
    <row r="175" spans="1:22" ht="25.5" x14ac:dyDescent="0.2">
      <c r="A175" s="71" t="s">
        <v>95</v>
      </c>
      <c r="B175" s="65"/>
      <c r="C175" s="25" t="s">
        <v>17</v>
      </c>
      <c r="D175" s="25" t="s">
        <v>18</v>
      </c>
      <c r="E175" s="25" t="s">
        <v>19</v>
      </c>
      <c r="F175" s="25" t="s">
        <v>20</v>
      </c>
      <c r="G175" s="65" t="s">
        <v>82</v>
      </c>
      <c r="H175" s="25" t="s">
        <v>17</v>
      </c>
      <c r="I175" s="25" t="s">
        <v>18</v>
      </c>
      <c r="J175" s="25" t="s">
        <v>19</v>
      </c>
      <c r="K175" s="25" t="s">
        <v>20</v>
      </c>
      <c r="L175" s="65" t="s">
        <v>82</v>
      </c>
      <c r="M175" s="25" t="s">
        <v>17</v>
      </c>
      <c r="N175" s="25" t="s">
        <v>18</v>
      </c>
      <c r="O175" s="25" t="s">
        <v>19</v>
      </c>
      <c r="P175" s="25" t="s">
        <v>20</v>
      </c>
      <c r="Q175" s="65" t="s">
        <v>82</v>
      </c>
      <c r="R175" s="25" t="s">
        <v>17</v>
      </c>
      <c r="S175" s="25" t="s">
        <v>18</v>
      </c>
      <c r="T175" s="25" t="s">
        <v>19</v>
      </c>
      <c r="U175" s="25" t="s">
        <v>20</v>
      </c>
      <c r="V175" s="25" t="s">
        <v>21</v>
      </c>
    </row>
    <row r="176" spans="1:22" x14ac:dyDescent="0.2">
      <c r="A176" s="66" t="s">
        <v>96</v>
      </c>
      <c r="B176" s="114">
        <v>1</v>
      </c>
      <c r="C176" s="68"/>
      <c r="D176" s="68"/>
      <c r="E176" s="68"/>
      <c r="F176" s="69">
        <f>SUM(C176:E176)</f>
        <v>0</v>
      </c>
      <c r="G176" s="81"/>
      <c r="H176" s="68"/>
      <c r="I176" s="68"/>
      <c r="J176" s="68"/>
      <c r="K176" s="69">
        <f>SUM(H176:J176)</f>
        <v>0</v>
      </c>
      <c r="L176" s="81"/>
      <c r="M176" s="68"/>
      <c r="N176" s="68"/>
      <c r="O176" s="68"/>
      <c r="P176" s="69">
        <f>SUM(M176:O176)</f>
        <v>0</v>
      </c>
      <c r="Q176" s="81"/>
      <c r="R176" s="68"/>
      <c r="S176" s="68"/>
      <c r="T176" s="68"/>
      <c r="U176" s="31">
        <f>SUM(R176:T176)</f>
        <v>0</v>
      </c>
      <c r="V176" s="82">
        <f>SUM(F176+K176+P176+U176)</f>
        <v>0</v>
      </c>
    </row>
    <row r="177" spans="1:22" x14ac:dyDescent="0.2">
      <c r="A177" s="66" t="s">
        <v>97</v>
      </c>
      <c r="B177" s="114">
        <v>1</v>
      </c>
      <c r="C177" s="68"/>
      <c r="D177" s="68"/>
      <c r="E177" s="68"/>
      <c r="F177" s="69">
        <f t="shared" ref="F177:F178" si="46">SUM(C177:E177)</f>
        <v>0</v>
      </c>
      <c r="G177" s="81"/>
      <c r="H177" s="68"/>
      <c r="I177" s="68"/>
      <c r="J177" s="68"/>
      <c r="K177" s="69">
        <f t="shared" ref="K177:K178" si="47">SUM(H177:J177)</f>
        <v>0</v>
      </c>
      <c r="L177" s="81"/>
      <c r="M177" s="68"/>
      <c r="N177" s="68"/>
      <c r="O177" s="68"/>
      <c r="P177" s="69">
        <f t="shared" ref="P177:P178" si="48">SUM(M177:O177)</f>
        <v>0</v>
      </c>
      <c r="Q177" s="81"/>
      <c r="R177" s="68"/>
      <c r="S177" s="68"/>
      <c r="T177" s="68"/>
      <c r="U177" s="31">
        <f t="shared" ref="U177:U178" si="49">SUM(R177:T177)</f>
        <v>0</v>
      </c>
      <c r="V177" s="82">
        <f t="shared" ref="V177:V178" si="50">SUM(F177+K177+P177+U177)</f>
        <v>0</v>
      </c>
    </row>
    <row r="178" spans="1:22" x14ac:dyDescent="0.2">
      <c r="A178" s="66" t="s">
        <v>98</v>
      </c>
      <c r="B178" s="114">
        <v>1</v>
      </c>
      <c r="C178" s="68"/>
      <c r="D178" s="68"/>
      <c r="E178" s="68"/>
      <c r="F178" s="69">
        <f t="shared" si="46"/>
        <v>0</v>
      </c>
      <c r="G178" s="81"/>
      <c r="H178" s="68"/>
      <c r="I178" s="68"/>
      <c r="J178" s="68"/>
      <c r="K178" s="69">
        <f t="shared" si="47"/>
        <v>0</v>
      </c>
      <c r="L178" s="81"/>
      <c r="M178" s="68"/>
      <c r="N178" s="68"/>
      <c r="O178" s="68"/>
      <c r="P178" s="69">
        <f t="shared" si="48"/>
        <v>0</v>
      </c>
      <c r="Q178" s="81"/>
      <c r="R178" s="68"/>
      <c r="S178" s="68"/>
      <c r="T178" s="68"/>
      <c r="U178" s="31">
        <f t="shared" si="49"/>
        <v>0</v>
      </c>
      <c r="V178" s="82">
        <f t="shared" si="50"/>
        <v>0</v>
      </c>
    </row>
    <row r="179" spans="1:22" x14ac:dyDescent="0.2">
      <c r="A179" s="66" t="s">
        <v>99</v>
      </c>
      <c r="B179" s="114">
        <v>1</v>
      </c>
      <c r="C179" s="68"/>
      <c r="D179" s="68"/>
      <c r="E179" s="68"/>
      <c r="F179" s="69">
        <f>SUM(C179:E179)</f>
        <v>0</v>
      </c>
      <c r="G179" s="81"/>
      <c r="H179" s="68"/>
      <c r="I179" s="68"/>
      <c r="J179" s="68"/>
      <c r="K179" s="69">
        <f>SUM(H179:J179)</f>
        <v>0</v>
      </c>
      <c r="L179" s="81"/>
      <c r="M179" s="68"/>
      <c r="N179" s="68"/>
      <c r="O179" s="68"/>
      <c r="P179" s="69">
        <f>SUM(M179:O179)</f>
        <v>0</v>
      </c>
      <c r="Q179" s="81"/>
      <c r="R179" s="68"/>
      <c r="S179" s="68"/>
      <c r="T179" s="68"/>
      <c r="U179" s="31">
        <f>SUM(R179:T179)</f>
        <v>0</v>
      </c>
      <c r="V179" s="82">
        <f>SUM(F179+K179+P179+U179)</f>
        <v>0</v>
      </c>
    </row>
    <row r="180" spans="1:22" x14ac:dyDescent="0.2">
      <c r="A180" s="66" t="s">
        <v>100</v>
      </c>
      <c r="B180" s="114">
        <v>1</v>
      </c>
      <c r="C180" s="68"/>
      <c r="D180" s="68"/>
      <c r="E180" s="68"/>
      <c r="F180" s="69">
        <f t="shared" ref="F180:F181" si="51">SUM(C180:E180)</f>
        <v>0</v>
      </c>
      <c r="G180" s="81"/>
      <c r="H180" s="68"/>
      <c r="I180" s="68"/>
      <c r="J180" s="68"/>
      <c r="K180" s="69">
        <f t="shared" ref="K180:K181" si="52">SUM(H180:J180)</f>
        <v>0</v>
      </c>
      <c r="L180" s="81"/>
      <c r="M180" s="68"/>
      <c r="N180" s="68"/>
      <c r="O180" s="68"/>
      <c r="P180" s="69">
        <f t="shared" ref="P180:P181" si="53">SUM(M180:O180)</f>
        <v>0</v>
      </c>
      <c r="Q180" s="81"/>
      <c r="R180" s="68"/>
      <c r="S180" s="68"/>
      <c r="T180" s="68"/>
      <c r="U180" s="31">
        <f t="shared" ref="U180:U181" si="54">SUM(R180:T180)</f>
        <v>0</v>
      </c>
      <c r="V180" s="82">
        <f t="shared" ref="V180:V181" si="55">SUM(F180+K180+P180+U180)</f>
        <v>0</v>
      </c>
    </row>
    <row r="181" spans="1:22" x14ac:dyDescent="0.2">
      <c r="A181" s="66" t="s">
        <v>101</v>
      </c>
      <c r="B181" s="114">
        <v>1</v>
      </c>
      <c r="C181" s="68"/>
      <c r="D181" s="68"/>
      <c r="E181" s="68"/>
      <c r="F181" s="69">
        <f t="shared" si="51"/>
        <v>0</v>
      </c>
      <c r="G181" s="81"/>
      <c r="H181" s="68"/>
      <c r="I181" s="68"/>
      <c r="J181" s="68"/>
      <c r="K181" s="69">
        <f t="shared" si="52"/>
        <v>0</v>
      </c>
      <c r="L181" s="81"/>
      <c r="M181" s="68"/>
      <c r="N181" s="68"/>
      <c r="O181" s="68"/>
      <c r="P181" s="69">
        <f t="shared" si="53"/>
        <v>0</v>
      </c>
      <c r="Q181" s="81"/>
      <c r="R181" s="68"/>
      <c r="S181" s="68"/>
      <c r="T181" s="68"/>
      <c r="U181" s="31">
        <f t="shared" si="54"/>
        <v>0</v>
      </c>
      <c r="V181" s="82">
        <f t="shared" si="55"/>
        <v>0</v>
      </c>
    </row>
    <row r="182" spans="1:22" ht="13.5" thickBot="1" x14ac:dyDescent="0.25"/>
    <row r="183" spans="1:22" ht="29.25" customHeight="1" x14ac:dyDescent="0.35">
      <c r="A183" s="156"/>
      <c r="B183" s="157"/>
      <c r="C183" s="136" t="s">
        <v>102</v>
      </c>
      <c r="D183" s="130"/>
      <c r="E183" s="130"/>
      <c r="F183" s="130"/>
      <c r="G183" s="131"/>
      <c r="H183" s="136" t="s">
        <v>103</v>
      </c>
      <c r="I183" s="130"/>
      <c r="J183" s="130"/>
      <c r="K183" s="130"/>
      <c r="L183" s="131"/>
      <c r="M183" s="136" t="s">
        <v>104</v>
      </c>
      <c r="N183" s="130"/>
      <c r="O183" s="130"/>
      <c r="P183" s="130"/>
      <c r="Q183" s="131"/>
      <c r="R183" s="136" t="s">
        <v>105</v>
      </c>
      <c r="S183" s="130"/>
      <c r="T183" s="130"/>
      <c r="U183" s="131"/>
    </row>
    <row r="184" spans="1:22" ht="25.5" x14ac:dyDescent="0.2">
      <c r="A184" s="71" t="s">
        <v>106</v>
      </c>
      <c r="B184" s="65" t="s">
        <v>82</v>
      </c>
      <c r="C184" s="25" t="s">
        <v>17</v>
      </c>
      <c r="D184" s="25" t="s">
        <v>18</v>
      </c>
      <c r="E184" s="25" t="s">
        <v>19</v>
      </c>
      <c r="F184" s="25" t="s">
        <v>20</v>
      </c>
      <c r="G184" s="65" t="s">
        <v>82</v>
      </c>
      <c r="H184" s="25" t="s">
        <v>17</v>
      </c>
      <c r="I184" s="25" t="s">
        <v>18</v>
      </c>
      <c r="J184" s="25" t="s">
        <v>19</v>
      </c>
      <c r="K184" s="25" t="s">
        <v>20</v>
      </c>
      <c r="L184" s="65" t="s">
        <v>82</v>
      </c>
      <c r="M184" s="25" t="s">
        <v>17</v>
      </c>
      <c r="N184" s="25" t="s">
        <v>18</v>
      </c>
      <c r="O184" s="25" t="s">
        <v>19</v>
      </c>
      <c r="P184" s="25" t="s">
        <v>20</v>
      </c>
      <c r="Q184" s="65" t="s">
        <v>82</v>
      </c>
      <c r="R184" s="25" t="s">
        <v>17</v>
      </c>
      <c r="S184" s="25" t="s">
        <v>18</v>
      </c>
      <c r="T184" s="25" t="s">
        <v>19</v>
      </c>
      <c r="U184" s="25" t="s">
        <v>20</v>
      </c>
      <c r="V184" s="25" t="s">
        <v>21</v>
      </c>
    </row>
    <row r="185" spans="1:22" x14ac:dyDescent="0.2">
      <c r="A185" s="66" t="s">
        <v>230</v>
      </c>
      <c r="B185" s="115">
        <v>0</v>
      </c>
      <c r="C185" s="68"/>
      <c r="D185" s="68"/>
      <c r="E185" s="68"/>
      <c r="F185" s="69">
        <f>SUM(C185+D185+E185)</f>
        <v>0</v>
      </c>
      <c r="G185" s="102"/>
      <c r="H185" s="68"/>
      <c r="I185" s="68"/>
      <c r="J185" s="68"/>
      <c r="K185" s="69">
        <f>SUM(H185+I185+J185)</f>
        <v>0</v>
      </c>
      <c r="L185" s="102"/>
      <c r="M185" s="68"/>
      <c r="N185" s="68"/>
      <c r="O185" s="68"/>
      <c r="P185" s="69">
        <f>SUM(M185+N185+O185)</f>
        <v>0</v>
      </c>
      <c r="Q185" s="102"/>
      <c r="R185" s="68"/>
      <c r="S185" s="68"/>
      <c r="T185" s="68"/>
      <c r="U185" s="69">
        <f>SUM(R185+S185+T185)</f>
        <v>0</v>
      </c>
      <c r="V185" s="82">
        <f>SUM(F185+K185+P185+U185)</f>
        <v>0</v>
      </c>
    </row>
    <row r="191" spans="1:22" x14ac:dyDescent="0.2">
      <c r="A191" s="116" t="s">
        <v>107</v>
      </c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</row>
    <row r="192" spans="1:22" x14ac:dyDescent="0.2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</row>
    <row r="193" spans="1:21" x14ac:dyDescent="0.2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</row>
    <row r="194" spans="1:21" x14ac:dyDescent="0.2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</row>
    <row r="195" spans="1:21" x14ac:dyDescent="0.2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</row>
    <row r="196" spans="1:21" x14ac:dyDescent="0.2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</row>
    <row r="197" spans="1:21" x14ac:dyDescent="0.2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</row>
    <row r="198" spans="1:21" x14ac:dyDescent="0.2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</row>
    <row r="199" spans="1:21" x14ac:dyDescent="0.2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</row>
    <row r="200" spans="1:21" x14ac:dyDescent="0.2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</row>
    <row r="201" spans="1:21" x14ac:dyDescent="0.2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</row>
    <row r="202" spans="1:21" x14ac:dyDescent="0.2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</row>
    <row r="203" spans="1:21" x14ac:dyDescent="0.2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</row>
    <row r="204" spans="1:21" x14ac:dyDescent="0.2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</row>
    <row r="205" spans="1:21" x14ac:dyDescent="0.2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</row>
    <row r="206" spans="1:21" x14ac:dyDescent="0.2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</row>
    <row r="207" spans="1:21" x14ac:dyDescent="0.2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</row>
    <row r="208" spans="1:21" x14ac:dyDescent="0.2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</row>
    <row r="209" spans="1:19" x14ac:dyDescent="0.2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</row>
    <row r="210" spans="1:19" x14ac:dyDescent="0.2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</row>
  </sheetData>
  <mergeCells count="65">
    <mergeCell ref="A58:B58"/>
    <mergeCell ref="C58:F58"/>
    <mergeCell ref="G58:J58"/>
    <mergeCell ref="K58:N58"/>
    <mergeCell ref="O58:R58"/>
    <mergeCell ref="A183:B183"/>
    <mergeCell ref="C183:G183"/>
    <mergeCell ref="H183:L183"/>
    <mergeCell ref="M183:Q183"/>
    <mergeCell ref="R183:U183"/>
    <mergeCell ref="R153:U153"/>
    <mergeCell ref="B90:E90"/>
    <mergeCell ref="F90:I90"/>
    <mergeCell ref="J90:M90"/>
    <mergeCell ref="N90:Q90"/>
    <mergeCell ref="B92:D92"/>
    <mergeCell ref="F92:H92"/>
    <mergeCell ref="J92:L92"/>
    <mergeCell ref="N92:P92"/>
    <mergeCell ref="A152:B152"/>
    <mergeCell ref="A153:B153"/>
    <mergeCell ref="C153:G153"/>
    <mergeCell ref="H153:L153"/>
    <mergeCell ref="M153:Q153"/>
    <mergeCell ref="A89:B89"/>
    <mergeCell ref="A78:B78"/>
    <mergeCell ref="C78:F78"/>
    <mergeCell ref="G78:J78"/>
    <mergeCell ref="K78:N78"/>
    <mergeCell ref="O78:R78"/>
    <mergeCell ref="A38:B38"/>
    <mergeCell ref="C38:F38"/>
    <mergeCell ref="G38:J38"/>
    <mergeCell ref="K38:N38"/>
    <mergeCell ref="O38:R38"/>
    <mergeCell ref="A48:B48"/>
    <mergeCell ref="C48:F48"/>
    <mergeCell ref="G48:J48"/>
    <mergeCell ref="K48:N48"/>
    <mergeCell ref="O48:R48"/>
    <mergeCell ref="A68:B68"/>
    <mergeCell ref="C68:F68"/>
    <mergeCell ref="G68:J68"/>
    <mergeCell ref="K68:N68"/>
    <mergeCell ref="O68:R68"/>
    <mergeCell ref="O17:R17"/>
    <mergeCell ref="A18:B18"/>
    <mergeCell ref="A20:B20"/>
    <mergeCell ref="A24:B24"/>
    <mergeCell ref="C24:F24"/>
    <mergeCell ref="G24:J24"/>
    <mergeCell ref="K24:N24"/>
    <mergeCell ref="O24:R24"/>
    <mergeCell ref="K17:N17"/>
    <mergeCell ref="A5:B5"/>
    <mergeCell ref="A16:B16"/>
    <mergeCell ref="A17:B17"/>
    <mergeCell ref="C17:F17"/>
    <mergeCell ref="G17:J17"/>
    <mergeCell ref="O4:R4"/>
    <mergeCell ref="A1:B1"/>
    <mergeCell ref="A4:B4"/>
    <mergeCell ref="C4:F4"/>
    <mergeCell ref="G4:J4"/>
    <mergeCell ref="K4:N4"/>
  </mergeCells>
  <phoneticPr fontId="37" type="noConversion"/>
  <pageMargins left="0.23622047244094491" right="0.23622047244094491" top="0.74803149606299213" bottom="0.74803149606299213" header="0.31496062992125984" footer="0.31496062992125984"/>
  <pageSetup paperSize="9" scale="50" fitToHeight="3" orientation="landscape" r:id="rId1"/>
  <headerFooter alignWithMargins="0">
    <oddHeader>&amp;L&amp;"Arial,Bold"&amp;12Vol. 2 Annex 2(E)&amp;C&amp;"Arial,Bold"&amp;12Performance Management Framework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0"/>
  <sheetViews>
    <sheetView topLeftCell="A31" workbookViewId="0">
      <selection activeCell="A26" sqref="A26:XFD26"/>
    </sheetView>
  </sheetViews>
  <sheetFormatPr defaultColWidth="9.140625" defaultRowHeight="12.75" x14ac:dyDescent="0.2"/>
  <cols>
    <col min="1" max="1" width="39.42578125" style="21" customWidth="1"/>
    <col min="2" max="5" width="15.140625" style="21" customWidth="1"/>
    <col min="6" max="6" width="36.42578125" style="21" customWidth="1"/>
    <col min="7" max="16384" width="9.140625" style="21"/>
  </cols>
  <sheetData>
    <row r="1" spans="1:7" ht="24" thickBot="1" x14ac:dyDescent="0.4">
      <c r="A1" s="37" t="s">
        <v>108</v>
      </c>
      <c r="B1" s="38" t="s">
        <v>13</v>
      </c>
      <c r="C1" s="38" t="s">
        <v>14</v>
      </c>
      <c r="D1" s="38" t="s">
        <v>15</v>
      </c>
      <c r="E1" s="38" t="s">
        <v>16</v>
      </c>
      <c r="F1" s="21" t="s">
        <v>185</v>
      </c>
    </row>
    <row r="2" spans="1:7" ht="41.25" customHeight="1" x14ac:dyDescent="0.2">
      <c r="A2" s="159" t="s">
        <v>109</v>
      </c>
      <c r="B2" s="160"/>
      <c r="C2" s="160"/>
      <c r="D2" s="160"/>
      <c r="E2" s="161"/>
      <c r="F2" s="54" t="s">
        <v>186</v>
      </c>
    </row>
    <row r="3" spans="1:7" x14ac:dyDescent="0.2">
      <c r="A3" s="117" t="s">
        <v>110</v>
      </c>
      <c r="B3" s="34"/>
      <c r="C3" s="34"/>
      <c r="D3" s="34"/>
      <c r="E3" s="34"/>
      <c r="F3" s="21" t="s">
        <v>187</v>
      </c>
    </row>
    <row r="4" spans="1:7" x14ac:dyDescent="0.2">
      <c r="A4" s="117" t="s">
        <v>111</v>
      </c>
      <c r="B4" s="34"/>
      <c r="C4" s="34"/>
      <c r="D4" s="34"/>
      <c r="E4" s="34"/>
      <c r="F4" s="21" t="s">
        <v>187</v>
      </c>
    </row>
    <row r="5" spans="1:7" x14ac:dyDescent="0.2">
      <c r="A5" s="117" t="s">
        <v>112</v>
      </c>
      <c r="B5" s="34"/>
      <c r="C5" s="34"/>
      <c r="D5" s="34"/>
      <c r="E5" s="34"/>
      <c r="F5" s="21" t="s">
        <v>187</v>
      </c>
    </row>
    <row r="6" spans="1:7" ht="25.5" customHeight="1" x14ac:dyDescent="0.2">
      <c r="A6" s="117" t="s">
        <v>113</v>
      </c>
      <c r="B6" s="34"/>
      <c r="C6" s="34"/>
      <c r="D6" s="34"/>
      <c r="E6" s="34"/>
      <c r="F6" s="21" t="s">
        <v>187</v>
      </c>
    </row>
    <row r="7" spans="1:7" ht="25.5" customHeight="1" x14ac:dyDescent="0.2">
      <c r="A7" s="117" t="s">
        <v>234</v>
      </c>
      <c r="B7" s="34">
        <f>SUM(B3+B4+B5+B6)</f>
        <v>0</v>
      </c>
      <c r="C7" s="34">
        <f>SUM(C3+C4+C5+C6)</f>
        <v>0</v>
      </c>
      <c r="D7" s="34">
        <f>SUM(D3+D4+D5+D6)</f>
        <v>0</v>
      </c>
      <c r="E7" s="34">
        <f>SUM(E3+E4+E5+E6)</f>
        <v>0</v>
      </c>
    </row>
    <row r="8" spans="1:7" ht="42" customHeight="1" x14ac:dyDescent="0.2">
      <c r="A8" s="162" t="s">
        <v>235</v>
      </c>
      <c r="B8" s="163"/>
      <c r="C8" s="163"/>
      <c r="D8" s="163"/>
      <c r="E8" s="164"/>
      <c r="F8" s="54" t="s">
        <v>114</v>
      </c>
      <c r="G8" s="21" t="s">
        <v>115</v>
      </c>
    </row>
    <row r="9" spans="1:7" x14ac:dyDescent="0.2">
      <c r="A9" s="40" t="s">
        <v>116</v>
      </c>
      <c r="B9" s="33"/>
      <c r="C9" s="33"/>
      <c r="D9" s="33"/>
      <c r="E9" s="33"/>
      <c r="F9" s="21" t="s">
        <v>188</v>
      </c>
    </row>
    <row r="10" spans="1:7" x14ac:dyDescent="0.2">
      <c r="A10" s="40" t="s">
        <v>117</v>
      </c>
      <c r="B10" s="33"/>
      <c r="C10" s="33"/>
      <c r="D10" s="33"/>
      <c r="E10" s="33"/>
      <c r="F10" s="21" t="s">
        <v>188</v>
      </c>
    </row>
    <row r="11" spans="1:7" ht="13.5" thickBot="1" x14ac:dyDescent="0.25">
      <c r="A11" s="40" t="s">
        <v>118</v>
      </c>
      <c r="B11" s="35"/>
      <c r="C11" s="35"/>
      <c r="D11" s="35"/>
      <c r="E11" s="35"/>
      <c r="F11" s="21" t="s">
        <v>188</v>
      </c>
    </row>
    <row r="12" spans="1:7" x14ac:dyDescent="0.2">
      <c r="A12" s="40" t="s">
        <v>119</v>
      </c>
      <c r="B12" s="36"/>
      <c r="C12" s="36"/>
      <c r="D12" s="36"/>
      <c r="E12" s="36"/>
    </row>
    <row r="13" spans="1:7" ht="26.25" customHeight="1" x14ac:dyDescent="0.2">
      <c r="A13" s="162" t="s">
        <v>236</v>
      </c>
      <c r="B13" s="163"/>
      <c r="C13" s="163"/>
      <c r="D13" s="163"/>
      <c r="E13" s="164"/>
      <c r="F13" s="54" t="s">
        <v>189</v>
      </c>
    </row>
    <row r="14" spans="1:7" x14ac:dyDescent="0.2">
      <c r="A14" s="40" t="s">
        <v>120</v>
      </c>
      <c r="B14" s="33"/>
      <c r="C14" s="33"/>
      <c r="D14" s="33"/>
      <c r="E14" s="33"/>
    </row>
    <row r="15" spans="1:7" x14ac:dyDescent="0.2">
      <c r="A15" s="40" t="s">
        <v>121</v>
      </c>
      <c r="B15" s="33"/>
      <c r="C15" s="33"/>
      <c r="D15" s="33"/>
      <c r="E15" s="33"/>
    </row>
    <row r="16" spans="1:7" x14ac:dyDescent="0.2">
      <c r="A16" s="40" t="s">
        <v>122</v>
      </c>
      <c r="B16" s="33"/>
      <c r="C16" s="33"/>
      <c r="D16" s="33"/>
      <c r="E16" s="33"/>
      <c r="F16" s="21" t="s">
        <v>188</v>
      </c>
    </row>
    <row r="17" spans="1:7" x14ac:dyDescent="0.2">
      <c r="A17" s="40" t="s">
        <v>123</v>
      </c>
      <c r="B17" s="33"/>
      <c r="C17" s="33"/>
      <c r="D17" s="33"/>
      <c r="E17" s="33"/>
    </row>
    <row r="18" spans="1:7" x14ac:dyDescent="0.2">
      <c r="A18" s="40" t="s">
        <v>124</v>
      </c>
      <c r="B18" s="33"/>
      <c r="C18" s="33"/>
      <c r="D18" s="33"/>
      <c r="E18" s="33"/>
    </row>
    <row r="19" spans="1:7" x14ac:dyDescent="0.2">
      <c r="A19" s="40" t="s">
        <v>125</v>
      </c>
      <c r="B19" s="33"/>
      <c r="C19" s="33"/>
      <c r="D19" s="33"/>
      <c r="E19" s="33"/>
      <c r="F19" s="21" t="s">
        <v>188</v>
      </c>
    </row>
    <row r="20" spans="1:7" x14ac:dyDescent="0.2">
      <c r="A20" s="40" t="s">
        <v>126</v>
      </c>
      <c r="B20" s="33"/>
      <c r="C20" s="33"/>
      <c r="D20" s="33"/>
      <c r="E20" s="33"/>
    </row>
    <row r="21" spans="1:7" x14ac:dyDescent="0.2">
      <c r="A21" s="40" t="s">
        <v>127</v>
      </c>
      <c r="B21" s="33"/>
      <c r="C21" s="33"/>
      <c r="D21" s="33"/>
      <c r="E21" s="33"/>
    </row>
    <row r="22" spans="1:7" ht="13.5" thickBot="1" x14ac:dyDescent="0.25">
      <c r="A22" s="40" t="s">
        <v>128</v>
      </c>
      <c r="B22" s="118"/>
      <c r="C22" s="118"/>
      <c r="D22" s="118"/>
      <c r="E22" s="118"/>
      <c r="F22" s="21" t="s">
        <v>188</v>
      </c>
    </row>
    <row r="23" spans="1:7" ht="67.5" customHeight="1" x14ac:dyDescent="0.2">
      <c r="A23" s="42" t="s">
        <v>237</v>
      </c>
      <c r="B23" s="119">
        <f>SUM(B14,B17,B20)</f>
        <v>0</v>
      </c>
      <c r="C23" s="119">
        <f t="shared" ref="C23:E24" si="0">SUM(C14,C17,C20)</f>
        <v>0</v>
      </c>
      <c r="D23" s="119">
        <f t="shared" si="0"/>
        <v>0</v>
      </c>
      <c r="E23" s="119">
        <f t="shared" si="0"/>
        <v>0</v>
      </c>
      <c r="F23" s="55"/>
      <c r="G23" s="55"/>
    </row>
    <row r="24" spans="1:7" x14ac:dyDescent="0.2">
      <c r="A24" s="42" t="s">
        <v>238</v>
      </c>
      <c r="B24" s="119">
        <f>SUM(B15,B18,B21)</f>
        <v>0</v>
      </c>
      <c r="C24" s="119">
        <f t="shared" si="0"/>
        <v>0</v>
      </c>
      <c r="D24" s="119">
        <f t="shared" si="0"/>
        <v>0</v>
      </c>
      <c r="E24" s="119">
        <f t="shared" si="0"/>
        <v>0</v>
      </c>
    </row>
    <row r="25" spans="1:7" ht="13.5" thickBot="1" x14ac:dyDescent="0.25">
      <c r="A25" s="42" t="s">
        <v>239</v>
      </c>
      <c r="B25" s="118">
        <f t="shared" ref="B25:E25" si="1">SUM(B16,B19,B22)</f>
        <v>0</v>
      </c>
      <c r="C25" s="118">
        <f t="shared" si="1"/>
        <v>0</v>
      </c>
      <c r="D25" s="118">
        <f t="shared" si="1"/>
        <v>0</v>
      </c>
      <c r="E25" s="118">
        <f t="shared" si="1"/>
        <v>0</v>
      </c>
    </row>
    <row r="26" spans="1:7" ht="35.450000000000003" customHeight="1" x14ac:dyDescent="0.2">
      <c r="A26" s="165" t="s">
        <v>240</v>
      </c>
      <c r="B26" s="166"/>
      <c r="C26" s="166"/>
      <c r="D26" s="166"/>
      <c r="E26" s="167"/>
    </row>
    <row r="27" spans="1:7" x14ac:dyDescent="0.2">
      <c r="A27" s="40" t="s">
        <v>116</v>
      </c>
      <c r="B27" s="33"/>
      <c r="C27" s="33"/>
      <c r="D27" s="33"/>
      <c r="E27" s="33"/>
    </row>
    <row r="28" spans="1:7" x14ac:dyDescent="0.2">
      <c r="A28" s="40" t="s">
        <v>117</v>
      </c>
      <c r="B28" s="33"/>
      <c r="C28" s="33"/>
      <c r="D28" s="33"/>
      <c r="E28" s="33"/>
    </row>
    <row r="29" spans="1:7" x14ac:dyDescent="0.2">
      <c r="A29" s="40" t="s">
        <v>118</v>
      </c>
      <c r="B29" s="33"/>
      <c r="C29" s="33"/>
      <c r="D29" s="33"/>
      <c r="E29" s="33"/>
    </row>
    <row r="30" spans="1:7" ht="54" customHeight="1" x14ac:dyDescent="0.2">
      <c r="A30" s="40" t="s">
        <v>20</v>
      </c>
      <c r="B30" s="33">
        <f>SUM(B27+B28+B29)</f>
        <v>0</v>
      </c>
      <c r="C30" s="33">
        <f>SUM(C27+C28+C29)</f>
        <v>0</v>
      </c>
      <c r="D30" s="33">
        <f>SUM(D27+D28+D29)</f>
        <v>0</v>
      </c>
      <c r="E30" s="33">
        <f>SUM(E27+E28+E29)</f>
        <v>0</v>
      </c>
    </row>
    <row r="31" spans="1:7" ht="26.1" customHeight="1" x14ac:dyDescent="0.2">
      <c r="A31" s="162" t="s">
        <v>129</v>
      </c>
      <c r="B31" s="163"/>
      <c r="C31" s="163"/>
      <c r="D31" s="163"/>
      <c r="E31" s="164"/>
    </row>
    <row r="32" spans="1:7" x14ac:dyDescent="0.2">
      <c r="A32" s="40" t="s">
        <v>116</v>
      </c>
      <c r="B32" s="33"/>
      <c r="C32" s="33"/>
      <c r="D32" s="33"/>
      <c r="E32" s="33"/>
    </row>
    <row r="33" spans="1:5" x14ac:dyDescent="0.2">
      <c r="A33" s="40" t="s">
        <v>117</v>
      </c>
      <c r="B33" s="33"/>
      <c r="C33" s="33"/>
      <c r="D33" s="33"/>
      <c r="E33" s="33"/>
    </row>
    <row r="34" spans="1:5" ht="13.5" customHeight="1" x14ac:dyDescent="0.2">
      <c r="A34" s="40" t="s">
        <v>118</v>
      </c>
      <c r="B34" s="33"/>
      <c r="C34" s="33"/>
      <c r="D34" s="33"/>
      <c r="E34" s="33"/>
    </row>
    <row r="35" spans="1:5" ht="15.75" customHeight="1" x14ac:dyDescent="0.2">
      <c r="A35" s="40" t="s">
        <v>25</v>
      </c>
      <c r="B35" s="33">
        <f>SUM(B32:B34)</f>
        <v>0</v>
      </c>
      <c r="C35" s="33">
        <f t="shared" ref="C35:E35" si="2">SUM(C32:C34)</f>
        <v>0</v>
      </c>
      <c r="D35" s="33">
        <f t="shared" si="2"/>
        <v>0</v>
      </c>
      <c r="E35" s="33">
        <f t="shared" si="2"/>
        <v>0</v>
      </c>
    </row>
    <row r="36" spans="1:5" ht="30.95" customHeight="1" x14ac:dyDescent="0.2">
      <c r="A36" s="162" t="s">
        <v>130</v>
      </c>
      <c r="B36" s="163"/>
      <c r="C36" s="163"/>
      <c r="D36" s="163"/>
      <c r="E36" s="164"/>
    </row>
    <row r="37" spans="1:5" x14ac:dyDescent="0.2">
      <c r="A37" s="40" t="s">
        <v>116</v>
      </c>
      <c r="B37" s="33"/>
      <c r="C37" s="33"/>
      <c r="D37" s="33"/>
      <c r="E37" s="33"/>
    </row>
    <row r="38" spans="1:5" x14ac:dyDescent="0.2">
      <c r="A38" s="40" t="s">
        <v>117</v>
      </c>
      <c r="B38" s="33"/>
      <c r="C38" s="33"/>
      <c r="D38" s="33"/>
      <c r="E38" s="33"/>
    </row>
    <row r="39" spans="1:5" x14ac:dyDescent="0.2">
      <c r="A39" s="40" t="s">
        <v>118</v>
      </c>
      <c r="B39" s="33"/>
      <c r="C39" s="33"/>
      <c r="D39" s="33"/>
      <c r="E39" s="33"/>
    </row>
    <row r="40" spans="1:5" x14ac:dyDescent="0.2">
      <c r="A40" s="40" t="s">
        <v>25</v>
      </c>
      <c r="B40" s="33">
        <f>SUM(B37:B39)</f>
        <v>0</v>
      </c>
      <c r="C40" s="33">
        <f t="shared" ref="C40:D40" si="3">SUM(C37:C39)</f>
        <v>0</v>
      </c>
      <c r="D40" s="33">
        <f t="shared" si="3"/>
        <v>0</v>
      </c>
      <c r="E40" s="33">
        <f>SUM(E37:E39)</f>
        <v>0</v>
      </c>
    </row>
    <row r="41" spans="1:5" ht="27.6" customHeight="1" x14ac:dyDescent="0.2">
      <c r="A41" s="158" t="s">
        <v>192</v>
      </c>
      <c r="B41" s="158"/>
      <c r="C41" s="158"/>
      <c r="D41" s="158"/>
      <c r="E41" s="158"/>
    </row>
    <row r="42" spans="1:5" x14ac:dyDescent="0.2">
      <c r="A42" s="40" t="s">
        <v>110</v>
      </c>
      <c r="B42" s="33"/>
      <c r="C42" s="33"/>
      <c r="D42" s="33"/>
      <c r="E42" s="33"/>
    </row>
    <row r="43" spans="1:5" x14ac:dyDescent="0.2">
      <c r="A43" s="41" t="s">
        <v>111</v>
      </c>
      <c r="B43" s="33"/>
      <c r="C43" s="33"/>
      <c r="D43" s="33"/>
      <c r="E43" s="33"/>
    </row>
    <row r="44" spans="1:5" x14ac:dyDescent="0.2">
      <c r="A44" s="41" t="s">
        <v>112</v>
      </c>
      <c r="B44" s="33"/>
      <c r="C44" s="33"/>
      <c r="D44" s="33"/>
      <c r="E44" s="33"/>
    </row>
    <row r="45" spans="1:5" ht="21.95" customHeight="1" x14ac:dyDescent="0.2">
      <c r="A45" s="158" t="s">
        <v>190</v>
      </c>
      <c r="B45" s="158"/>
      <c r="C45" s="158"/>
      <c r="D45" s="158"/>
      <c r="E45" s="158"/>
    </row>
    <row r="46" spans="1:5" x14ac:dyDescent="0.2">
      <c r="A46" s="40" t="s">
        <v>110</v>
      </c>
      <c r="B46" s="33"/>
      <c r="C46" s="33"/>
      <c r="D46" s="33"/>
      <c r="E46" s="33"/>
    </row>
    <row r="47" spans="1:5" x14ac:dyDescent="0.2">
      <c r="A47" s="41" t="s">
        <v>111</v>
      </c>
      <c r="B47" s="33"/>
      <c r="C47" s="33"/>
      <c r="D47" s="33"/>
      <c r="E47" s="33"/>
    </row>
    <row r="48" spans="1:5" x14ac:dyDescent="0.2">
      <c r="A48" s="41" t="s">
        <v>112</v>
      </c>
      <c r="B48" s="33"/>
      <c r="C48" s="33"/>
      <c r="D48" s="33"/>
      <c r="E48" s="33"/>
    </row>
    <row r="49" spans="1:5" ht="26.1" customHeight="1" x14ac:dyDescent="0.2">
      <c r="A49" s="158" t="s">
        <v>191</v>
      </c>
      <c r="B49" s="158"/>
      <c r="C49" s="158"/>
      <c r="D49" s="158"/>
      <c r="E49" s="158"/>
    </row>
    <row r="50" spans="1:5" x14ac:dyDescent="0.2">
      <c r="A50" s="40" t="s">
        <v>110</v>
      </c>
      <c r="B50" s="33"/>
      <c r="C50" s="33"/>
      <c r="D50" s="33"/>
      <c r="E50" s="33"/>
    </row>
    <row r="51" spans="1:5" x14ac:dyDescent="0.2">
      <c r="A51" s="41" t="s">
        <v>111</v>
      </c>
      <c r="B51" s="33"/>
      <c r="C51" s="33"/>
      <c r="D51" s="33"/>
      <c r="E51" s="33"/>
    </row>
    <row r="52" spans="1:5" x14ac:dyDescent="0.2">
      <c r="A52" s="41" t="s">
        <v>112</v>
      </c>
      <c r="B52" s="33"/>
      <c r="C52" s="33"/>
      <c r="D52" s="33"/>
      <c r="E52" s="33"/>
    </row>
    <row r="53" spans="1:5" ht="26.1" customHeight="1" x14ac:dyDescent="0.2">
      <c r="A53" s="158" t="s">
        <v>243</v>
      </c>
      <c r="B53" s="158"/>
      <c r="C53" s="158"/>
      <c r="D53" s="158"/>
      <c r="E53" s="158"/>
    </row>
    <row r="54" spans="1:5" x14ac:dyDescent="0.2">
      <c r="A54" s="40" t="s">
        <v>110</v>
      </c>
      <c r="B54" s="33"/>
      <c r="C54" s="33"/>
      <c r="D54" s="33"/>
      <c r="E54" s="33"/>
    </row>
    <row r="55" spans="1:5" x14ac:dyDescent="0.2">
      <c r="A55" s="41" t="s">
        <v>111</v>
      </c>
      <c r="B55" s="33"/>
      <c r="C55" s="33"/>
      <c r="D55" s="33"/>
      <c r="E55" s="33"/>
    </row>
    <row r="56" spans="1:5" x14ac:dyDescent="0.2">
      <c r="A56" s="41" t="s">
        <v>112</v>
      </c>
      <c r="B56" s="33"/>
      <c r="C56" s="33"/>
      <c r="D56" s="33"/>
      <c r="E56" s="33"/>
    </row>
    <row r="57" spans="1:5" ht="24.95" customHeight="1" x14ac:dyDescent="0.2">
      <c r="A57" s="158" t="s">
        <v>242</v>
      </c>
      <c r="B57" s="158"/>
      <c r="C57" s="158"/>
      <c r="D57" s="158"/>
      <c r="E57" s="158"/>
    </row>
    <row r="58" spans="1:5" x14ac:dyDescent="0.2">
      <c r="A58" s="40" t="s">
        <v>110</v>
      </c>
      <c r="B58" s="33"/>
      <c r="C58" s="33"/>
      <c r="D58" s="33"/>
      <c r="E58" s="33"/>
    </row>
    <row r="59" spans="1:5" x14ac:dyDescent="0.2">
      <c r="A59" s="41" t="s">
        <v>111</v>
      </c>
      <c r="B59" s="33"/>
      <c r="C59" s="33"/>
      <c r="D59" s="33"/>
      <c r="E59" s="33"/>
    </row>
    <row r="60" spans="1:5" x14ac:dyDescent="0.2">
      <c r="A60" s="41" t="s">
        <v>112</v>
      </c>
      <c r="B60" s="33"/>
      <c r="C60" s="33"/>
      <c r="D60" s="33"/>
      <c r="E60" s="33"/>
    </row>
    <row r="61" spans="1:5" ht="24.95" customHeight="1" x14ac:dyDescent="0.2">
      <c r="A61" s="158" t="s">
        <v>241</v>
      </c>
      <c r="B61" s="158"/>
      <c r="C61" s="158"/>
      <c r="D61" s="158"/>
      <c r="E61" s="158"/>
    </row>
    <row r="62" spans="1:5" x14ac:dyDescent="0.2">
      <c r="A62" s="40" t="s">
        <v>110</v>
      </c>
      <c r="B62" s="33"/>
      <c r="C62" s="33"/>
      <c r="D62" s="33"/>
      <c r="E62" s="33"/>
    </row>
    <row r="63" spans="1:5" x14ac:dyDescent="0.2">
      <c r="A63" s="41" t="s">
        <v>111</v>
      </c>
      <c r="B63" s="33"/>
      <c r="C63" s="33"/>
      <c r="D63" s="33"/>
      <c r="E63" s="33"/>
    </row>
    <row r="64" spans="1:5" x14ac:dyDescent="0.2">
      <c r="A64" s="41" t="s">
        <v>112</v>
      </c>
      <c r="B64" s="33"/>
      <c r="C64" s="33"/>
      <c r="D64" s="33"/>
      <c r="E64" s="33"/>
    </row>
    <row r="65" spans="1:1" ht="24.95" customHeight="1" x14ac:dyDescent="0.2"/>
    <row r="70" spans="1:1" x14ac:dyDescent="0.2">
      <c r="A70" s="54"/>
    </row>
  </sheetData>
  <mergeCells count="12">
    <mergeCell ref="A61:E61"/>
    <mergeCell ref="A2:E2"/>
    <mergeCell ref="A8:E8"/>
    <mergeCell ref="A13:E13"/>
    <mergeCell ref="A26:E26"/>
    <mergeCell ref="A31:E31"/>
    <mergeCell ref="A36:E36"/>
    <mergeCell ref="A41:E41"/>
    <mergeCell ref="A45:E45"/>
    <mergeCell ref="A49:E49"/>
    <mergeCell ref="A53:E53"/>
    <mergeCell ref="A57:E5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R31"/>
  <sheetViews>
    <sheetView zoomScaleNormal="100" workbookViewId="0">
      <selection activeCell="C3" sqref="C3"/>
    </sheetView>
  </sheetViews>
  <sheetFormatPr defaultRowHeight="12.75" x14ac:dyDescent="0.2"/>
  <cols>
    <col min="1" max="1" width="34.140625" customWidth="1"/>
    <col min="2" max="2" width="17.28515625" style="3" customWidth="1"/>
    <col min="3" max="3" width="26.5703125" customWidth="1"/>
    <col min="4" max="4" width="10.85546875" customWidth="1"/>
    <col min="5" max="5" width="11.28515625" customWidth="1"/>
    <col min="6" max="6" width="12" customWidth="1"/>
    <col min="7" max="7" width="11.42578125" customWidth="1"/>
    <col min="8" max="8" width="10.5703125" customWidth="1"/>
    <col min="9" max="9" width="10.28515625" customWidth="1"/>
    <col min="10" max="10" width="9.85546875" customWidth="1"/>
    <col min="11" max="11" width="10" customWidth="1"/>
    <col min="12" max="13" width="10.140625" customWidth="1"/>
    <col min="14" max="14" width="9.85546875" customWidth="1"/>
    <col min="15" max="15" width="10.140625" customWidth="1"/>
    <col min="16" max="16" width="10" customWidth="1"/>
  </cols>
  <sheetData>
    <row r="1" spans="1:70" ht="46.5" customHeight="1" thickBot="1" x14ac:dyDescent="0.4">
      <c r="A1" s="37" t="s">
        <v>131</v>
      </c>
    </row>
    <row r="2" spans="1:70" ht="46.5" customHeight="1" thickBot="1" x14ac:dyDescent="0.4">
      <c r="A2" s="19"/>
    </row>
    <row r="3" spans="1:70" s="6" customFormat="1" ht="30.75" customHeight="1" thickBot="1" x14ac:dyDescent="0.4">
      <c r="A3" s="37" t="s">
        <v>132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70" s="5" customFormat="1" ht="15" x14ac:dyDescent="0.2"/>
    <row r="5" spans="1:70" s="4" customFormat="1" ht="13.15" customHeight="1" x14ac:dyDescent="0.2">
      <c r="A5" s="39" t="s">
        <v>133</v>
      </c>
      <c r="B5" s="39" t="s">
        <v>134</v>
      </c>
      <c r="C5" s="39" t="s">
        <v>135</v>
      </c>
      <c r="D5" s="39" t="s">
        <v>14</v>
      </c>
      <c r="E5" s="39" t="s">
        <v>15</v>
      </c>
      <c r="F5" s="39" t="s">
        <v>16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ht="31.5" customHeight="1" x14ac:dyDescent="0.2">
      <c r="A6" s="120" t="s">
        <v>136</v>
      </c>
      <c r="B6" s="40" t="s">
        <v>137</v>
      </c>
      <c r="C6" s="12"/>
      <c r="D6" s="12"/>
      <c r="E6" s="12"/>
      <c r="F6" s="16"/>
      <c r="H6" s="18"/>
      <c r="I6" s="18"/>
    </row>
    <row r="7" spans="1:70" ht="49.5" customHeight="1" x14ac:dyDescent="0.2">
      <c r="A7" s="120" t="s">
        <v>249</v>
      </c>
      <c r="B7" s="40" t="s">
        <v>138</v>
      </c>
      <c r="C7" s="15"/>
      <c r="D7" s="15"/>
      <c r="E7" s="15"/>
      <c r="F7" s="14"/>
      <c r="H7" s="18"/>
      <c r="I7" s="18"/>
    </row>
    <row r="9" spans="1:70" ht="18" x14ac:dyDescent="0.25">
      <c r="A9" s="17"/>
      <c r="B9" s="17"/>
      <c r="C9" s="17"/>
      <c r="D9" s="17"/>
      <c r="E9" s="17"/>
      <c r="F9" s="17"/>
      <c r="G9" s="17"/>
    </row>
    <row r="10" spans="1:70" ht="23.25" x14ac:dyDescent="0.35">
      <c r="A10" s="45" t="s">
        <v>194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70" ht="23.25" x14ac:dyDescent="0.35">
      <c r="A11" s="47" t="s">
        <v>139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70" x14ac:dyDescent="0.2">
      <c r="A12" s="11"/>
      <c r="B12" s="11"/>
      <c r="C12" s="11"/>
    </row>
    <row r="13" spans="1:70" x14ac:dyDescent="0.2">
      <c r="A13" s="39" t="s">
        <v>140</v>
      </c>
      <c r="B13" s="39" t="s">
        <v>141</v>
      </c>
      <c r="C13" s="39" t="s">
        <v>82</v>
      </c>
      <c r="D13" s="39" t="s">
        <v>142</v>
      </c>
      <c r="E13" s="39" t="s">
        <v>143</v>
      </c>
      <c r="F13" s="39" t="s">
        <v>15</v>
      </c>
      <c r="G13" s="39" t="s">
        <v>16</v>
      </c>
    </row>
    <row r="14" spans="1:70" ht="64.5" customHeight="1" x14ac:dyDescent="0.2">
      <c r="A14" s="120" t="s">
        <v>144</v>
      </c>
      <c r="B14" s="40" t="s">
        <v>145</v>
      </c>
      <c r="C14" s="40" t="s">
        <v>146</v>
      </c>
      <c r="D14" s="13"/>
      <c r="E14" s="13"/>
      <c r="F14" s="13"/>
      <c r="G14" s="13"/>
    </row>
    <row r="15" spans="1:70" ht="63.75" x14ac:dyDescent="0.2">
      <c r="A15" s="120" t="s">
        <v>147</v>
      </c>
      <c r="B15" s="40" t="s">
        <v>148</v>
      </c>
      <c r="C15" s="40" t="s">
        <v>149</v>
      </c>
      <c r="D15" s="13"/>
      <c r="E15" s="13"/>
      <c r="F15" s="13"/>
      <c r="G15" s="13"/>
    </row>
    <row r="16" spans="1:70" ht="153" x14ac:dyDescent="0.2">
      <c r="A16" s="120" t="s">
        <v>150</v>
      </c>
      <c r="B16" s="40" t="s">
        <v>151</v>
      </c>
      <c r="C16" s="40" t="s">
        <v>152</v>
      </c>
      <c r="D16" s="13"/>
      <c r="E16" s="13"/>
      <c r="F16" s="13"/>
      <c r="G16" s="13"/>
    </row>
    <row r="17" spans="1:7" ht="63.75" x14ac:dyDescent="0.2">
      <c r="A17" s="120" t="s">
        <v>153</v>
      </c>
      <c r="B17" s="40" t="s">
        <v>154</v>
      </c>
      <c r="C17" s="40" t="s">
        <v>155</v>
      </c>
      <c r="D17" s="13"/>
      <c r="E17" s="13"/>
      <c r="F17" s="13"/>
      <c r="G17" s="13"/>
    </row>
    <row r="18" spans="1:7" ht="48" customHeight="1" x14ac:dyDescent="0.2">
      <c r="A18" s="120" t="s">
        <v>156</v>
      </c>
      <c r="B18" s="40" t="s">
        <v>157</v>
      </c>
      <c r="C18" s="40" t="s">
        <v>158</v>
      </c>
      <c r="D18" s="13"/>
      <c r="E18" s="13"/>
      <c r="F18" s="13"/>
      <c r="G18" s="13"/>
    </row>
    <row r="19" spans="1:7" ht="76.5" x14ac:dyDescent="0.2">
      <c r="A19" s="120" t="s">
        <v>159</v>
      </c>
      <c r="B19" s="40" t="s">
        <v>160</v>
      </c>
      <c r="C19" s="40" t="s">
        <v>161</v>
      </c>
      <c r="D19" s="13"/>
      <c r="E19" s="13"/>
      <c r="F19" s="13"/>
      <c r="G19" s="13"/>
    </row>
    <row r="20" spans="1:7" ht="89.25" x14ac:dyDescent="0.2">
      <c r="A20" s="120" t="s">
        <v>162</v>
      </c>
      <c r="B20" s="40" t="s">
        <v>163</v>
      </c>
      <c r="C20" s="40" t="s">
        <v>164</v>
      </c>
      <c r="D20" s="53" t="s">
        <v>165</v>
      </c>
      <c r="E20" s="53" t="s">
        <v>165</v>
      </c>
      <c r="F20" s="53" t="s">
        <v>165</v>
      </c>
      <c r="G20" s="53" t="s">
        <v>165</v>
      </c>
    </row>
    <row r="21" spans="1:7" ht="102" x14ac:dyDescent="0.2">
      <c r="A21" s="40"/>
      <c r="B21" s="120" t="s">
        <v>166</v>
      </c>
      <c r="C21" s="40" t="s">
        <v>167</v>
      </c>
      <c r="D21" s="13"/>
      <c r="E21" s="13"/>
      <c r="F21" s="13"/>
      <c r="G21" s="13"/>
    </row>
    <row r="22" spans="1:7" ht="76.5" x14ac:dyDescent="0.2">
      <c r="A22" s="120" t="s">
        <v>168</v>
      </c>
      <c r="B22" s="40" t="s">
        <v>169</v>
      </c>
      <c r="C22" s="40" t="s">
        <v>193</v>
      </c>
      <c r="D22" s="13"/>
      <c r="E22" s="13"/>
      <c r="F22" s="13"/>
      <c r="G22" s="13"/>
    </row>
    <row r="23" spans="1:7" ht="63.75" x14ac:dyDescent="0.2">
      <c r="A23" s="120" t="s">
        <v>170</v>
      </c>
      <c r="B23" s="40" t="s">
        <v>171</v>
      </c>
      <c r="C23" s="40" t="s">
        <v>172</v>
      </c>
      <c r="D23" s="13"/>
      <c r="E23" s="13"/>
      <c r="F23" s="13"/>
      <c r="G23" s="13"/>
    </row>
    <row r="24" spans="1:7" ht="89.25" x14ac:dyDescent="0.2">
      <c r="A24" s="120" t="s">
        <v>173</v>
      </c>
      <c r="B24" s="40" t="s">
        <v>174</v>
      </c>
      <c r="C24" s="40" t="s">
        <v>172</v>
      </c>
      <c r="D24" s="13"/>
      <c r="E24" s="13"/>
      <c r="F24" s="13"/>
      <c r="G24" s="13"/>
    </row>
    <row r="25" spans="1:7" ht="51" x14ac:dyDescent="0.2">
      <c r="A25" s="120" t="s">
        <v>175</v>
      </c>
      <c r="B25" s="40" t="s">
        <v>176</v>
      </c>
      <c r="C25" s="40">
        <v>1</v>
      </c>
      <c r="D25" s="13"/>
      <c r="E25" s="13"/>
      <c r="F25" s="13"/>
      <c r="G25" s="13"/>
    </row>
    <row r="26" spans="1:7" ht="51" x14ac:dyDescent="0.2">
      <c r="A26" s="120" t="s">
        <v>177</v>
      </c>
      <c r="B26" s="40" t="s">
        <v>176</v>
      </c>
      <c r="C26" s="40">
        <v>1</v>
      </c>
      <c r="D26" s="13"/>
      <c r="E26" s="13"/>
      <c r="F26" s="13"/>
      <c r="G26" s="13"/>
    </row>
    <row r="27" spans="1:7" ht="25.5" x14ac:dyDescent="0.2">
      <c r="A27" s="120" t="s">
        <v>178</v>
      </c>
      <c r="B27" s="40" t="s">
        <v>179</v>
      </c>
      <c r="C27" s="40" t="s">
        <v>180</v>
      </c>
      <c r="D27" s="13"/>
      <c r="E27" s="13"/>
      <c r="F27" s="13"/>
      <c r="G27" s="13"/>
    </row>
    <row r="28" spans="1:7" ht="25.5" x14ac:dyDescent="0.2">
      <c r="A28" s="120" t="s">
        <v>181</v>
      </c>
      <c r="B28" s="40" t="s">
        <v>181</v>
      </c>
      <c r="C28" s="40" t="s">
        <v>180</v>
      </c>
      <c r="D28" s="13"/>
      <c r="E28" s="13"/>
      <c r="F28" s="13"/>
      <c r="G28" s="13"/>
    </row>
    <row r="29" spans="1:7" ht="89.25" x14ac:dyDescent="0.2">
      <c r="A29" s="120" t="s">
        <v>182</v>
      </c>
      <c r="B29" s="40" t="s">
        <v>183</v>
      </c>
      <c r="C29" s="40" t="s">
        <v>184</v>
      </c>
      <c r="D29" s="53"/>
      <c r="E29" s="53"/>
      <c r="F29" s="53"/>
      <c r="G29" s="53"/>
    </row>
    <row r="30" spans="1:7" x14ac:dyDescent="0.2">
      <c r="B30"/>
    </row>
    <row r="31" spans="1:7" x14ac:dyDescent="0.2">
      <c r="B31"/>
    </row>
  </sheetData>
  <phoneticPr fontId="2" type="noConversion"/>
  <pageMargins left="0.25" right="0.25" top="0.75" bottom="0.75" header="0.3" footer="0.3"/>
  <pageSetup paperSize="9" scale="51" orientation="landscape" horizontalDpi="300" verticalDpi="300"/>
  <headerFooter alignWithMargins="0">
    <oddHeader>&amp;L&amp;"Arial,Bold"&amp;12Vol. 2 Annex 2(E)&amp;C&amp;"Arial,Bold"&amp;12Performance Management Framework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A2D30461116245A1C6542F743D3056" ma:contentTypeVersion="8" ma:contentTypeDescription="Create a new document." ma:contentTypeScope="" ma:versionID="38dbbbf83029a483beb244d7e830c5da">
  <xsd:schema xmlns:xsd="http://www.w3.org/2001/XMLSchema" xmlns:xs="http://www.w3.org/2001/XMLSchema" xmlns:p="http://schemas.microsoft.com/office/2006/metadata/properties" xmlns:ns2="a93fe45a-a346-46d0-8672-fcf004b7c525" xmlns:ns3="21df906f-e762-4eff-8857-02e37d1a91cd" targetNamespace="http://schemas.microsoft.com/office/2006/metadata/properties" ma:root="true" ma:fieldsID="52c8d85df2880662408a6c97b3a0525d" ns2:_="" ns3:_="">
    <xsd:import namespace="a93fe45a-a346-46d0-8672-fcf004b7c525"/>
    <xsd:import namespace="21df906f-e762-4eff-8857-02e37d1a9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fe45a-a346-46d0-8672-fcf004b7c5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f906f-e762-4eff-8857-02e37d1a9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014FFF-AF66-4581-A1F1-B2F44B33E2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E9821E-5304-4B9E-A0AB-BC960456C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3fe45a-a346-46d0-8672-fcf004b7c525"/>
    <ds:schemaRef ds:uri="21df906f-e762-4eff-8857-02e37d1a9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D65034-6F64-49C5-A3E6-40144105DE2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21df906f-e762-4eff-8857-02e37d1a91cd"/>
    <ds:schemaRef ds:uri="http://purl.org/dc/dcmitype/"/>
    <ds:schemaRef ds:uri="http://schemas.openxmlformats.org/package/2006/metadata/core-properties"/>
    <ds:schemaRef ds:uri="a93fe45a-a346-46d0-8672-fcf004b7c52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 Page</vt:lpstr>
      <vt:lpstr>Data</vt:lpstr>
      <vt:lpstr>KPIs</vt:lpstr>
      <vt:lpstr>QPIs</vt:lpstr>
    </vt:vector>
  </TitlesOfParts>
  <Manager/>
  <Company>Central Lancashire PCT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I.T. Services</dc:creator>
  <cp:keywords/>
  <dc:description/>
  <cp:lastModifiedBy>Seed, Katie</cp:lastModifiedBy>
  <cp:revision/>
  <dcterms:created xsi:type="dcterms:W3CDTF">2011-01-19T15:58:06Z</dcterms:created>
  <dcterms:modified xsi:type="dcterms:W3CDTF">2024-05-13T13:03:12Z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0x01010057A2D30461116245A1C6542F743D3056</vt:lpwstr>
  </property>
</Properties>
</file>