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Objects="none" codeName="ThisWorkbook"/>
  <mc:AlternateContent xmlns:mc="http://schemas.openxmlformats.org/markup-compatibility/2006">
    <mc:Choice Requires="x15">
      <x15ac:absPath xmlns:x15ac="http://schemas.microsoft.com/office/spreadsheetml/2010/11/ac" url="X:\Procurement\Common\Contracts Register &amp; Waivers\published contracts register\"/>
    </mc:Choice>
  </mc:AlternateContent>
  <xr:revisionPtr revIDLastSave="0" documentId="13_ncr:1_{12AB4C0D-96DE-4286-BC19-D66D4E0ABA76}" xr6:coauthVersionLast="47" xr6:coauthVersionMax="47" xr10:uidLastSave="{00000000-0000-0000-0000-000000000000}"/>
  <workbookProtection workbookAlgorithmName="SHA-512" workbookHashValue="1IWSA7v3dch3zxHnq3JLQNtKJaYhD9Uu3xeZg5h8lxiXKeat9KU0jT9ZT44rGVvikhGYlDF0kZc839CZSYVqVQ==" workbookSaltValue="cDhnGh73zbO3FoLzqPsvmw==" workbookSpinCount="100000" lockStructure="1"/>
  <bookViews>
    <workbookView xWindow="-110" yWindow="-110" windowWidth="19420" windowHeight="11500" tabRatio="595" xr2:uid="{00000000-000D-0000-FFFF-FFFF00000000}"/>
  </bookViews>
  <sheets>
    <sheet name="Active -In Progress" sheetId="15" r:id="rId1"/>
    <sheet name="Sheet2" sheetId="2" state="hidden" r:id="rId2"/>
    <sheet name="Below Threshold" sheetId="19" r:id="rId3"/>
    <sheet name="Ceased - Cancelled " sheetId="3" state="hidden" r:id="rId4"/>
    <sheet name="Multiple Suppliers" sheetId="18" state="hidden" r:id="rId5"/>
    <sheet name="Validation" sheetId="20" state="hidden" r:id="rId6"/>
    <sheet name="APL Suppliers" sheetId="12" state="hidden" r:id="rId7"/>
    <sheet name="Grounds Main 2024" sheetId="14" state="hidden" r:id="rId8"/>
    <sheet name="Non Wheelchair " sheetId="4" state="hidden" r:id="rId9"/>
    <sheet name="Wheelchair " sheetId="5" state="hidden" r:id="rId10"/>
    <sheet name="HOMECARE FRAMEWORK " sheetId="6" state="hidden" r:id="rId11"/>
    <sheet name="TAXI DPS" sheetId="9" state="hidden" r:id="rId12"/>
    <sheet name="BUS DPS" sheetId="10" state="hidden" r:id="rId13"/>
    <sheet name="REACTIVE &amp; PLANNED WORKS" sheetId="11" state="hidden" r:id="rId14"/>
  </sheets>
  <definedNames>
    <definedName name="_xlnm._FilterDatabase" localSheetId="0" hidden="1">'Active -In Progress'!$G$1:$G$2388</definedName>
    <definedName name="_xlnm._FilterDatabase" localSheetId="2" hidden="1">'Below Threshold'!$A$1:$AG$168</definedName>
    <definedName name="_xlnm._FilterDatabase" localSheetId="3" hidden="1">'Ceased - Cancelled '!$A$1:$AC$1097</definedName>
    <definedName name="_xlnm._FilterDatabase" localSheetId="10" hidden="1">'HOMECARE FRAMEWORK '!$B$1:$C$56</definedName>
    <definedName name="_xlnm._FilterDatabase" localSheetId="4" hidden="1">'Multiple Suppliers'!$A$1:$XBA$41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2108" i="3" l="1"/>
  <c r="S280"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tc={B2126449-A735-4277-8648-C1BFE1801C85}</author>
    <author>tc={8E8099E7-D3F4-4F6C-A3D7-C045209FFEAC}</author>
    <author>tc={28999831-D656-41B2-8DBF-856DC2AD4B91}</author>
    <author>tc={BBB471CB-52C2-40F4-B1B1-411DDD869730}</author>
    <author>tc={ED6612CC-2282-47FE-B64F-120D57FB2F6A}</author>
    <author>tc={9699A90E-5756-449C-81FB-FF9165EEF469}</author>
    <author>tc={405ACE52-9F3B-4714-A036-330F0A4C94EC}</author>
    <author>tc={43955DDB-9642-4318-B856-E0F97277D130}</author>
    <author>tc={4A800B0F-19AF-412D-929B-832398CB20A0}</author>
    <author>tc={11C49EA4-DB69-46FA-AE61-79C97F81E6AE}</author>
    <author>tc={F71B69E3-5231-4A49-932F-CC503F84D3BB}</author>
    <author>tc={77E523ED-946E-4BED-8EE6-8881AA27153E}</author>
    <author>tc={E9FB93A8-6631-4DCD-A7F8-8CCE48E31F17}</author>
    <author>tc={5448EC3F-FEED-4DDE-A91E-E71F608488AC}</author>
    <author>tc={DD8A0F9A-CA5D-43F4-87DE-0A49E2B67A01}</author>
    <author>tc={1D467B8F-5DE5-4AEA-83EE-66431BE9D754}</author>
    <author>tc={8E8D8764-5C46-4925-A98E-7324C686514E}</author>
    <author>tc={2B23767D-2441-4995-993B-F5A2846350DC}</author>
    <author>tc={39A8C4F6-28CD-46E6-B9C1-DD9525116780}</author>
    <author>tc={75836281-FF5A-4EFC-9CF0-58F84190F373}</author>
    <author>tc={5E43997B-C21E-425A-98C7-6F4C33D92562}</author>
    <author>tc={D80E9C0B-0BBB-461D-A502-416415A9E38B}</author>
    <author>tc={AA2DAF08-5D7B-42FB-91F0-59BE8C42B7D1}</author>
    <author>tc={33A23BC6-F581-46EE-80E1-94E0F0F522AD}</author>
    <author>tc={CEF73801-6180-4138-8014-D72926EAA1FB}</author>
    <author>tc={6E454971-298E-49CD-8893-9027C17645CD}</author>
    <author>tc={DAC82D4F-5764-43BD-902E-7C7B96F2AC04}</author>
    <author>tc={1485D021-6B9D-46E3-A608-833EB35EC124}</author>
    <author>tc={89BCF4E4-863C-4DA7-AA38-065CD8035D3D}</author>
    <author>tc={DD799898-08E3-47D4-81A4-83B47C07FD80}</author>
    <author>tc={A0BB73D9-8913-4C05-A945-F5C0778DC7D0}</author>
  </authors>
  <commentList>
    <comment ref="C1" authorId="0" shapeId="0" xr:uid="{B2126449-A735-4277-8648-C1BFE1801C85}">
      <text>
        <t>[Threaded comment]
Your version of Excel allows you to read this threaded comment; however, any edits to it will get removed if the file is opened in a newer version of Excel. Learn more: https://go.microsoft.com/fwlink/?linkid=870924
Comment:
    Ensure that the title for the contract is short and distinct</t>
      </text>
    </comment>
    <comment ref="D1" authorId="1" shapeId="0" xr:uid="{8E8099E7-D3F4-4F6C-A3D7-C045209FFEAC}">
      <text>
        <t>[Threaded comment]
Your version of Excel allows you to read this threaded comment; however, any edits to it will get removed if the file is opened in a newer version of Excel. Learn more: https://go.microsoft.com/fwlink/?linkid=870924
Comment:
    If the title of the contract requires further details, please add these here</t>
      </text>
    </comment>
    <comment ref="E1" authorId="2" shapeId="0" xr:uid="{28999831-D656-41B2-8DBF-856DC2AD4B91}">
      <text>
        <t xml:space="preserve">[Threaded comment]
Your version of Excel allows you to read this threaded comment; however, any edits to it will get removed if the file is opened in a newer version of Excel. Learn more: https://go.microsoft.com/fwlink/?linkid=870924
Comment:
    State the contractor's full name as on Oracle.
If you are awarding a Framework with multiple suppliers, please select 'multiple' in this field and send a list of the suppliers to the Contract Management Team. This information will be stored on a separate sheet in the register named 'Multiple Suppliers' </t>
      </text>
    </comment>
    <comment ref="G1" authorId="3" shapeId="0" xr:uid="{BBB471CB-52C2-40F4-B1B1-411DDD869730}">
      <text>
        <t>[Threaded comment]
Your version of Excel allows you to read this threaded comment; however, any edits to it will get removed if the file is opened in a newer version of Excel. Learn more: https://go.microsoft.com/fwlink/?linkid=870924
Comment:
    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
      </text>
    </comment>
    <comment ref="M1" authorId="4" shapeId="0" xr:uid="{ED6612CC-2282-47FE-B64F-120D57FB2F6A}">
      <text>
        <t xml:space="preserve">[Threaded comment]
Your version of Excel allows you to read this threaded comment; however, any edits to it will get removed if the file is opened in a newer version of Excel. Learn more: https://go.microsoft.com/fwlink/?linkid=870924
Comment:
    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
      </text>
    </comment>
    <comment ref="O1" authorId="5" shapeId="0" xr:uid="{9699A90E-5756-449C-81FB-FF9165EEF469}">
      <text>
        <t>[Threaded comment]
Your version of Excel allows you to read this threaded comment; however, any edits to it will get removed if the file is opened in a newer version of Excel. Learn more: https://go.microsoft.com/fwlink/?linkid=870924
Comment:
    The contract end date as specified within the contract, not including extension options.</t>
      </text>
    </comment>
    <comment ref="P1" authorId="6" shapeId="0" xr:uid="{405ACE52-9F3B-4714-A036-330F0A4C94EC}">
      <text>
        <t xml:space="preserve">[Threaded comment]
Your version of Excel allows you to read this threaded comment; however, any edits to it will get removed if the file is opened in a newer version of Excel. Learn more: https://go.microsoft.com/fwlink/?linkid=870924
Comment:
    End date including extension options. </t>
      </text>
    </comment>
    <comment ref="S1" authorId="7" shapeId="0" xr:uid="{43955DDB-9642-4318-B856-E0F97277D130}">
      <text>
        <t xml:space="preserve">[Threaded comment]
Your version of Excel allows you to read this threaded comment; however, any edits to it will get removed if the file is opened in a newer version of Excel. Learn more: https://go.microsoft.com/fwlink/?linkid=870924
Comment:
    Must be full potential contract value including all extension options. If there is a range or caveat please email details to PCMT who will insert as a note. Thank you </t>
      </text>
    </comment>
    <comment ref="T1" authorId="8" shapeId="0" xr:uid="{4A800B0F-19AF-412D-929B-832398CB20A0}">
      <text>
        <t>[Threaded comment]
Your version of Excel allows you to read this threaded comment; however, any edits to it will get removed if the file is opened in a newer version of Excel. Learn more: https://go.microsoft.com/fwlink/?linkid=870924
Comment:
    Please identify which contract origin body you have utilised for the procurement process. If an LCC procurement process, please state 'LCC'.</t>
      </text>
    </comment>
    <comment ref="V1" authorId="9" shapeId="0" xr:uid="{11C49EA4-DB69-46FA-AE61-79C97F81E6AE}">
      <text>
        <t xml:space="preserve">[Threaded comment]
Your version of Excel allows you to read this threaded comment; however, any edits to it will get removed if the file is opened in a newer version of Excel. Learn more: https://go.microsoft.com/fwlink/?linkid=870924
Comment:
    If the contract is available for use by other authorities, districts or public bodies, please select 'Yes (open to other public sector bodies) ' from the dropdown. If the contract is available but only in certain conditions / limited to certain authorities, please select ‘Yes - Restricted’. Please email the Contract Management mailbox with details of who the contract is open to. This will be added by the Contract Management Team as a comment on the relevant cell. 
If the contract is not open to other public sector bodies, please choose this from the dropdown
</t>
      </text>
    </comment>
    <comment ref="W1" authorId="10" shapeId="0" xr:uid="{F71B69E3-5231-4A49-932F-CC503F84D3BB}">
      <text>
        <t xml:space="preserve">[Threaded comment]
Your version of Excel allows you to read this threaded comment; however, any edits to it will get removed if the file is opened in a newer version of Excel. Learn more: https://go.microsoft.com/fwlink/?linkid=870924
Comment:
    When completing this column, 'Yes' should be selected on this register where an arrangement meets criteria that the contract contains a lease, even though the arrangement does not take the legal form of a lease, otherwise 'No' should be selected. 
</t>
      </text>
    </comment>
    <comment ref="X1" authorId="11" shapeId="0" xr:uid="{77E523ED-946E-4BED-8EE6-8881AA27153E}">
      <text>
        <t>[Threaded comment]
Your version of Excel allows you to read this threaded comment; however, any edits to it will get removed if the file is opened in a newer version of Excel. Learn more: https://go.microsoft.com/fwlink/?linkid=870924
Comment:
    Please provide a defined figure utilising the number of days / months.
If the information is not yet available, please put 'TBC'
If this is not relevant, please put 'N/A.'</t>
      </text>
    </comment>
    <comment ref="Z1" authorId="12" shapeId="0" xr:uid="{E9FB93A8-6631-4DCD-A7F8-8CCE48E31F17}">
      <text>
        <t>[Threaded comment]
Your version of Excel allows you to read this threaded comment; however, any edits to it will get removed if the file is opened in a newer version of Excel. Learn more: https://go.microsoft.com/fwlink/?linkid=870924
Comment:
    The standard payment term is 30 days in arrears on receipt of an undisputed invoice</t>
      </text>
    </comment>
    <comment ref="AC1" authorId="13" shapeId="0" xr:uid="{5448EC3F-FEED-4DDE-A91E-E71F608488AC}">
      <text>
        <t xml:space="preserve">[Threaded comment]
Your version of Excel allows you to read this threaded comment; however, any edits to it will get removed if the file is opened in a newer version of Excel. Learn more: https://go.microsoft.com/fwlink/?linkid=870924
Comment:
    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
      </text>
    </comment>
    <comment ref="AF1" authorId="14" shapeId="0" xr:uid="{DD8A0F9A-CA5D-43F4-87DE-0A49E2B67A01}">
      <text>
        <t>[Threaded comment]
Your version of Excel allows you to read this threaded comment; however, any edits to it will get removed if the file is opened in a newer version of Excel. Learn more: https://go.microsoft.com/fwlink/?linkid=870924
Comment:
    Please identify the name and title of the Contract Manager who is responsible for the contract post-award and who will maintain accountability for the contract throughout the contract lifecycle</t>
      </text>
    </comment>
    <comment ref="AG1" authorId="15" shapeId="0" xr:uid="{1D467B8F-5DE5-4AEA-83EE-66431BE9D754}">
      <text>
        <t xml:space="preserve">[Threaded comment]
Your version of Excel allows you to read this threaded comment; however, any edits to it will get removed if the file is opened in a newer version of Excel. Learn more: https://go.microsoft.com/fwlink/?linkid=870924
Comment:
    This is the reference that is assigned to each contracting process under the Central Digital Platform (FTS) with the purpose of providing a single reference which can be viewed across multiple notices of a procurement / contract, allowing a lifecycle view.  If you haven't published any notices for your procurement yet you wont have this reference - please add in as soon as a notice is published and an identifier assigned </t>
      </text>
    </comment>
    <comment ref="S5" authorId="16" shapeId="0" xr:uid="{8E8D8764-5C46-4925-A98E-7324C686514E}">
      <text>
        <t>[Threaded comment]
Your version of Excel allows you to read this threaded comment; however, any edits to it will get removed if the file is opened in a newer version of Excel. Learn more: https://go.microsoft.com/fwlink/?linkid=870924
Comment:
    DR/ACS/LCC/23/1412 on register twice. Not a duplicate, procured as different lots in same procurement</t>
      </text>
    </comment>
    <comment ref="S6" authorId="17" shapeId="0" xr:uid="{2B23767D-2441-4995-993B-F5A2846350DC}">
      <text>
        <t>[Threaded comment]
Your version of Excel allows you to read this threaded comment; however, any edits to it will get removed if the file is opened in a newer version of Excel. Learn more: https://go.microsoft.com/fwlink/?linkid=870924
Comment:
    DR/ACS/LCC/23/1412 on register twice. Not a duplicate, procured as different lots in same procurement</t>
      </text>
    </comment>
    <comment ref="S8" authorId="18" shapeId="0" xr:uid="{39A8C4F6-28CD-46E6-B9C1-DD9525116780}">
      <text>
        <t>[Threaded comment]
Your version of Excel allows you to read this threaded comment; however, any edits to it will get removed if the file is opened in a newer version of Excel. Learn more: https://go.microsoft.com/fwlink/?linkid=870924
Comment:
    Annual Value = (up to) £262,500</t>
      </text>
    </comment>
    <comment ref="S46" authorId="19" shapeId="0" xr:uid="{75836281-FF5A-4EFC-9CF0-58F84190F373}">
      <text>
        <t>[Threaded comment]
Your version of Excel allows you to read this threaded comment; however, any edits to it will get removed if the file is opened in a newer version of Excel. Learn more: https://go.microsoft.com/fwlink/?linkid=870924
Comment:
    Annual value = £1,100,000 to £1,300,000. Total value = £5,500,000 to 6500000</t>
      </text>
    </comment>
    <comment ref="V50" authorId="20" shapeId="0" xr:uid="{5E43997B-C21E-425A-98C7-6F4C33D92562}">
      <text>
        <t>[Threaded comment]
Your version of Excel allows you to read this threaded comment; however, any edits to it will get removed if the file is opened in a newer version of Excel. Learn more: https://go.microsoft.com/fwlink/?linkid=870924
Comment:
    Cumbria County council, Blackpool Council, Blackburn and Darwen Borough Council</t>
      </text>
    </comment>
    <comment ref="S53" authorId="21" shapeId="0" xr:uid="{D80E9C0B-0BBB-461D-A502-416415A9E38B}">
      <text>
        <t>[Threaded comment]
Your version of Excel allows you to read this threaded comment; however, any edits to it will get removed if the file is opened in a newer version of Excel. Learn more: https://go.microsoft.com/fwlink/?linkid=870924
Comment:
    Annual value = £77,000,000 - £95,000,000. Total Value = £770,000,000 - £950,000,000</t>
      </text>
    </comment>
    <comment ref="S56" authorId="22" shapeId="0" xr:uid="{AA2DAF08-5D7B-42FB-91F0-59BE8C42B7D1}">
      <text>
        <t>[Threaded comment]
Your version of Excel allows you to read this threaded comment; however, any edits to it will get removed if the file is opened in a newer version of Excel. Learn more: https://go.microsoft.com/fwlink/?linkid=870924
Comment:
    o details of contract in place, but service areas do call off from these third party frameworks</t>
      </text>
    </comment>
    <comment ref="S57" authorId="23" shapeId="0" xr:uid="{33A23BC6-F581-46EE-80E1-94E0F0F522AD}">
      <text>
        <t>[Threaded comment]
Your version of Excel allows you to read this threaded comment; however, any edits to it will get removed if the file is opened in a newer version of Excel. Learn more: https://go.microsoft.com/fwlink/?linkid=870924
Comment:
    o details of contract in place, but service areas do call off from these third party frameworks</t>
      </text>
    </comment>
    <comment ref="S58" authorId="24" shapeId="0" xr:uid="{CEF73801-6180-4138-8014-D72926EAA1FB}">
      <text>
        <t>[Threaded comment]
Your version of Excel allows you to read this threaded comment; however, any edits to it will get removed if the file is opened in a newer version of Excel. Learn more: https://go.microsoft.com/fwlink/?linkid=870924
Comment:
    o details of contract in place, but service areas do call off from these third party frameworks</t>
      </text>
    </comment>
    <comment ref="S59" authorId="25" shapeId="0" xr:uid="{6E454971-298E-49CD-8893-9027C17645CD}">
      <text>
        <t>[Threaded comment]
Your version of Excel allows you to read this threaded comment; however, any edits to it will get removed if the file is opened in a newer version of Excel. Learn more: https://go.microsoft.com/fwlink/?linkid=870924
Comment:
    o details of contract in place, but service areas do call off from these third party frameworks</t>
      </text>
    </comment>
    <comment ref="S110" authorId="26" shapeId="0" xr:uid="{DAC82D4F-5764-43BD-902E-7C7B96F2AC04}">
      <text>
        <t>[Threaded comment]
Your version of Excel allows you to read this threaded comment; however, any edits to it will get removed if the file is opened in a newer version of Excel. Learn more: https://go.microsoft.com/fwlink/?linkid=870924
Comment:
    Total contract value is between £8,160,000 - £9,996,000</t>
      </text>
    </comment>
    <comment ref="S141" authorId="27" shapeId="0" xr:uid="{1485D021-6B9D-46E3-A608-833EB35EC124}">
      <text>
        <t>[Threaded comment]
Your version of Excel allows you to read this threaded comment; however, any edits to it will get removed if the file is opened in a newer version of Excel. Learn more: https://go.microsoft.com/fwlink/?linkid=870924
Comment:
    Total contract value is between  £4.4m and £6.8m</t>
      </text>
    </comment>
    <comment ref="E285" authorId="28" shapeId="0" xr:uid="{89BCF4E4-863C-4DA7-AA38-065CD8035D3D}">
      <text>
        <t>[Threaded comment]
Your version of Excel allows you to read this threaded comment; however, any edits to it will get removed if the file is opened in a newer version of Excel. Learn more: https://go.microsoft.com/fwlink/?linkid=870924
Comment:
    See Multiple Suppliers Sheet</t>
      </text>
    </comment>
    <comment ref="S417" authorId="29" shapeId="0" xr:uid="{DD799898-08E3-47D4-81A4-83B47C07FD80}">
      <text>
        <t>[Threaded comment]
Your version of Excel allows you to read this threaded comment; however, any edits to it will get removed if the file is opened in a newer version of Excel. Learn more: https://go.microsoft.com/fwlink/?linkid=870924
Comment:
    Annual value is up to £400,000 and total value is up to £1,960,000</t>
      </text>
    </comment>
    <comment ref="S418" authorId="30" shapeId="0" xr:uid="{A0BB73D9-8913-4C05-A945-F5C0778DC7D0}">
      <text>
        <t>[Threaded comment]
Your version of Excel allows you to read this threaded comment; however, any edits to it will get removed if the file is opened in a newer version of Excel. Learn more: https://go.microsoft.com/fwlink/?linkid=870924
Comment:
    Annual value is up to £1,207,277.82 and total value is up to £8,450,944.74</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tc={D9D6025A-E632-440F-ACA0-A0DBB9B14727}</author>
    <author>tc={8648339A-2485-4FF2-8823-5EFEA667B41E}</author>
    <author>tc={2CEC2BF2-BC7C-4E18-B9BF-8D5CBF2669E2}</author>
    <author>tc={4CB9F82B-118F-4D21-9DFC-386F1DB82EC5}</author>
    <author>tc={21FCD5F4-FB66-4F32-B680-0FC474881CB2}</author>
    <author>tc={62A2ECA6-FFCC-4387-AE57-AFC6F883A2DF}</author>
    <author>tc={86143E04-48AD-479A-BCDA-36697F6B01D0}</author>
    <author>tc={B7C30479-651B-4AA9-AF0A-777413201122}</author>
    <author>tc={BEB9F818-C61E-4B51-85A5-5DA06E2AB377}</author>
    <author>tc={37680F6A-BEAD-4862-91F1-A2291EDB4209}</author>
    <author>tc={E484B05A-AC3F-438B-9FE2-75B945F4AA8C}</author>
    <author>tc={BBD58A0E-900A-402B-B8A4-BA95835C28B9}</author>
    <author>tc={4FC1967C-5230-4D4A-9CB5-DB9AA7C37892}</author>
    <author>tc={65516DCE-3386-4CD2-948E-715DCE2D8FA8}</author>
    <author>tc={5362B18C-2CA7-41BC-8C3F-87931B6F22F4}</author>
    <author>tc={588D110F-D053-4B33-B78B-540177A8DA41}</author>
  </authors>
  <commentList>
    <comment ref="C1" authorId="0" shapeId="0" xr:uid="{D9D6025A-E632-440F-ACA0-A0DBB9B14727}">
      <text>
        <t>[Threaded comment]
Your version of Excel allows you to read this threaded comment; however, any edits to it will get removed if the file is opened in a newer version of Excel. Learn more: https://go.microsoft.com/fwlink/?linkid=870924
Comment:
    Ensure that the title for the contract is short and distinct</t>
      </text>
    </comment>
    <comment ref="D1" authorId="1" shapeId="0" xr:uid="{8648339A-2485-4FF2-8823-5EFEA667B41E}">
      <text>
        <t>[Threaded comment]
Your version of Excel allows you to read this threaded comment; however, any edits to it will get removed if the file is opened in a newer version of Excel. Learn more: https://go.microsoft.com/fwlink/?linkid=870924
Comment:
    If the title of the contract requires further details, please add these here</t>
      </text>
    </comment>
    <comment ref="E1" authorId="2" shapeId="0" xr:uid="{2CEC2BF2-BC7C-4E18-B9BF-8D5CBF2669E2}">
      <text>
        <t xml:space="preserve">[Threaded comment]
Your version of Excel allows you to read this threaded comment; however, any edits to it will get removed if the file is opened in a newer version of Excel. Learn more: https://go.microsoft.com/fwlink/?linkid=870924
Comment:
    State the contractor's full name as on Oracle.
If you are awarding a Framework with multiple suppliers, please select 'multiple' in this field and send a list of the suppliers to the Contract Management Team. This information will be stored on a separate sheet in the register named 'Multiple Suppliers' </t>
      </text>
    </comment>
    <comment ref="G1" authorId="3" shapeId="0" xr:uid="{4CB9F82B-118F-4D21-9DFC-386F1DB82EC5}">
      <text>
        <t>[Threaded comment]
Your version of Excel allows you to read this threaded comment; however, any edits to it will get removed if the file is opened in a newer version of Excel. Learn more: https://go.microsoft.com/fwlink/?linkid=870924
Comment:
    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
      </text>
    </comment>
    <comment ref="M1" authorId="4" shapeId="0" xr:uid="{21FCD5F4-FB66-4F32-B680-0FC474881CB2}">
      <text>
        <t xml:space="preserve">[Threaded comment]
Your version of Excel allows you to read this threaded comment; however, any edits to it will get removed if the file is opened in a newer version of Excel. Learn more: https://go.microsoft.com/fwlink/?linkid=870924
Comment:
    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
      </text>
    </comment>
    <comment ref="O1" authorId="5" shapeId="0" xr:uid="{62A2ECA6-FFCC-4387-AE57-AFC6F883A2DF}">
      <text>
        <t>[Threaded comment]
Your version of Excel allows you to read this threaded comment; however, any edits to it will get removed if the file is opened in a newer version of Excel. Learn more: https://go.microsoft.com/fwlink/?linkid=870924
Comment:
    The contract end date as specified within the contract, not including extension options.</t>
      </text>
    </comment>
    <comment ref="P1" authorId="6" shapeId="0" xr:uid="{86143E04-48AD-479A-BCDA-36697F6B01D0}">
      <text>
        <t xml:space="preserve">[Threaded comment]
Your version of Excel allows you to read this threaded comment; however, any edits to it will get removed if the file is opened in a newer version of Excel. Learn more: https://go.microsoft.com/fwlink/?linkid=870924
Comment:
    End date including extension options. </t>
      </text>
    </comment>
    <comment ref="S1" authorId="7" shapeId="0" xr:uid="{B7C30479-651B-4AA9-AF0A-777413201122}">
      <text>
        <t xml:space="preserve">[Threaded comment]
Your version of Excel allows you to read this threaded comment; however, any edits to it will get removed if the file is opened in a newer version of Excel. Learn more: https://go.microsoft.com/fwlink/?linkid=870924
Comment:
    Must be full potential contract value including all extension options. If there is a range or caveat please email details to PCMT who will insert as a note. Thank you </t>
      </text>
    </comment>
    <comment ref="T1" authorId="8" shapeId="0" xr:uid="{BEB9F818-C61E-4B51-85A5-5DA06E2AB377}">
      <text>
        <t>[Threaded comment]
Your version of Excel allows you to read this threaded comment; however, any edits to it will get removed if the file is opened in a newer version of Excel. Learn more: https://go.microsoft.com/fwlink/?linkid=870924
Comment:
    Please identify which contract origin body you have utilised for the procurement process. If an LCC procurement process, please state 'LCC'.</t>
      </text>
    </comment>
    <comment ref="V1" authorId="9" shapeId="0" xr:uid="{37680F6A-BEAD-4862-91F1-A2291EDB4209}">
      <text>
        <t xml:space="preserve">[Threaded comment]
Your version of Excel allows you to read this threaded comment; however, any edits to it will get removed if the file is opened in a newer version of Excel. Learn more: https://go.microsoft.com/fwlink/?linkid=870924
Comment:
    If the contract is available for use by other authorities, districts or public bodies, please select 'Yes (open to other public sector bodies) ' from the dropdown. If the contract is available but only in certain conditions / limited to certain authorities, please select ‘Yes - Restricted’. Please email the Contract Management mailbox with details of who the contract is open to. This will be added by the Contract Management Team as a comment on the relevant cell. 
If the contract is not open to other public sector bodies, please choose this from the dropdown
</t>
      </text>
    </comment>
    <comment ref="W1" authorId="10" shapeId="0" xr:uid="{E484B05A-AC3F-438B-9FE2-75B945F4AA8C}">
      <text>
        <t xml:space="preserve">[Threaded comment]
Your version of Excel allows you to read this threaded comment; however, any edits to it will get removed if the file is opened in a newer version of Excel. Learn more: https://go.microsoft.com/fwlink/?linkid=870924
Comment:
    When completing this column, 'Yes' should be selected on this register where an arrangement meets criteria that the contract contains a lease, even though the arrangement does not take the legal form of a lease, otherwise 'No' should be selected. 
</t>
      </text>
    </comment>
    <comment ref="X1" authorId="11" shapeId="0" xr:uid="{BBD58A0E-900A-402B-B8A4-BA95835C28B9}">
      <text>
        <t>[Threaded comment]
Your version of Excel allows you to read this threaded comment; however, any edits to it will get removed if the file is opened in a newer version of Excel. Learn more: https://go.microsoft.com/fwlink/?linkid=870924
Comment:
    Please provide a defined figure utilising the number of days / months.
If the information is not yet available, please put 'TBC'
If this is not relevant, please put 'N/A.'</t>
      </text>
    </comment>
    <comment ref="Z1" authorId="12" shapeId="0" xr:uid="{4FC1967C-5230-4D4A-9CB5-DB9AA7C37892}">
      <text>
        <t>[Threaded comment]
Your version of Excel allows you to read this threaded comment; however, any edits to it will get removed if the file is opened in a newer version of Excel. Learn more: https://go.microsoft.com/fwlink/?linkid=870924
Comment:
    The standard payment term is 30 days in arrears on receipt of an undisputed invoice</t>
      </text>
    </comment>
    <comment ref="AC1" authorId="13" shapeId="0" xr:uid="{65516DCE-3386-4CD2-948E-715DCE2D8FA8}">
      <text>
        <t xml:space="preserve">[Threaded comment]
Your version of Excel allows you to read this threaded comment; however, any edits to it will get removed if the file is opened in a newer version of Excel. Learn more: https://go.microsoft.com/fwlink/?linkid=870924
Comment:
    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
      </text>
    </comment>
    <comment ref="AF1" authorId="14" shapeId="0" xr:uid="{5362B18C-2CA7-41BC-8C3F-87931B6F22F4}">
      <text>
        <t>[Threaded comment]
Your version of Excel allows you to read this threaded comment; however, any edits to it will get removed if the file is opened in a newer version of Excel. Learn more: https://go.microsoft.com/fwlink/?linkid=870924
Comment:
    Please identify the name and title of the Contract Manager who is responsible for the contract post-award and who will maintain accountability for the contract throughout the contract lifecycle</t>
      </text>
    </comment>
    <comment ref="AG1" authorId="15" shapeId="0" xr:uid="{588D110F-D053-4B33-B78B-540177A8DA41}">
      <text>
        <t xml:space="preserve">[Threaded comment]
Your version of Excel allows you to read this threaded comment; however, any edits to it will get removed if the file is opened in a newer version of Excel. Learn more: https://go.microsoft.com/fwlink/?linkid=870924
Comment:
    This is the reference that is assigned to each contracting process under the Central Digital Platform (FTS) with the purpose of providing a single reference which can be viewed across multiple notices of a procurement / contract, allowing a lifecycle view.  If you haven't published any notices for your procurement yet you wont have this reference - please add in as soon as a notice is published and an identifier assigned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tc={B69B065D-7FC8-41C2-A57B-FA20B5D19592}</author>
    <author>tc={DFE338E1-880E-4FFD-9F16-36B1B66BDFDC}</author>
    <author>Sherborne, Joanne</author>
    <author>Paul Cafferkey</author>
    <author>Parmar, Jig</author>
    <author>Shetty, Smita</author>
    <author>Lockwood, Michelle</author>
    <author>Goodwill, Sarah</author>
    <author>Nuttall, Sarah</author>
    <author>Docherty, Judith</author>
    <author>tc={79E629A4-915A-4160-A986-284D80EB357C}</author>
  </authors>
  <commentList>
    <comment ref="AC1" authorId="0" shapeId="0" xr:uid="{B69B065D-7FC8-41C2-A57B-FA20B5D19592}">
      <text>
        <t xml:space="preserve">[Threaded comment]
Your version of Excel allows you to read this threaded comment; however, any edits to it will get removed if the file is opened in a newer version of Excel. Learn more: https://go.microsoft.com/fwlink/?linkid=870924
Comment:
    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
      </text>
    </comment>
    <comment ref="AF1" authorId="1" shapeId="0" xr:uid="{DFE338E1-880E-4FFD-9F16-36B1B66BDFDC}">
      <text>
        <t>[Threaded comment]
Your version of Excel allows you to read this threaded comment; however, any edits to it will get removed if the file is opened in a newer version of Excel. Learn more: https://go.microsoft.com/fwlink/?linkid=870924
Comment:
    Please identify the name and title of the Contract Manager who is responsible for the contract post-award and who will maintain accountability for the contract throughout the contract lifecycle</t>
      </text>
    </comment>
    <comment ref="R67" authorId="2" shapeId="0" xr:uid="{00000000-0006-0000-0100-000001000000}">
      <text>
        <r>
          <rPr>
            <b/>
            <sz val="9"/>
            <color indexed="81"/>
            <rFont val="Tahoma"/>
            <family val="2"/>
          </rPr>
          <t>Sherborne, Joanne:</t>
        </r>
        <r>
          <rPr>
            <sz val="9"/>
            <color indexed="81"/>
            <rFont val="Tahoma"/>
            <family val="2"/>
          </rPr>
          <t xml:space="preserve">
annual value to reduce by 10% from 1/10/13</t>
        </r>
      </text>
    </comment>
    <comment ref="R86" authorId="2" shapeId="0" xr:uid="{00000000-0006-0000-0100-000002000000}">
      <text>
        <r>
          <rPr>
            <b/>
            <sz val="9"/>
            <color indexed="81"/>
            <rFont val="Tahoma"/>
            <family val="2"/>
          </rPr>
          <t>Sherborne, Joanne:</t>
        </r>
        <r>
          <rPr>
            <sz val="9"/>
            <color indexed="81"/>
            <rFont val="Tahoma"/>
            <family val="2"/>
          </rPr>
          <t xml:space="preserve">
annual value originally 218816, reduced to 164,112 from Jan 14</t>
        </r>
      </text>
    </comment>
    <comment ref="R171" authorId="3" shapeId="0" xr:uid="{00000000-0006-0000-0100-000003000000}">
      <text>
        <r>
          <rPr>
            <b/>
            <sz val="8"/>
            <color indexed="81"/>
            <rFont val="Tahoma"/>
            <family val="2"/>
          </rPr>
          <t>Paul Cafferkey:</t>
        </r>
        <r>
          <rPr>
            <sz val="8"/>
            <color indexed="81"/>
            <rFont val="Tahoma"/>
            <family val="2"/>
          </rPr>
          <t xml:space="preserve">
excludes SP</t>
        </r>
      </text>
    </comment>
    <comment ref="R173" authorId="3" shapeId="0" xr:uid="{00000000-0006-0000-0100-000004000000}">
      <text>
        <r>
          <rPr>
            <b/>
            <sz val="8"/>
            <color indexed="81"/>
            <rFont val="Tahoma"/>
            <family val="2"/>
          </rPr>
          <t>Paul Cafferkey:</t>
        </r>
        <r>
          <rPr>
            <sz val="8"/>
            <color indexed="81"/>
            <rFont val="Tahoma"/>
            <family val="2"/>
          </rPr>
          <t xml:space="preserve">
excludes SP</t>
        </r>
      </text>
    </comment>
    <comment ref="P259" authorId="4" shapeId="0" xr:uid="{00000000-0006-0000-0100-000005000000}">
      <text>
        <r>
          <rPr>
            <b/>
            <sz val="9"/>
            <color indexed="81"/>
            <rFont val="Tahoma"/>
            <family val="2"/>
          </rPr>
          <t>Parmar, Jig:</t>
        </r>
        <r>
          <rPr>
            <sz val="9"/>
            <color indexed="81"/>
            <rFont val="Tahoma"/>
            <family val="2"/>
          </rPr>
          <t xml:space="preserve">
No option to extend
</t>
        </r>
      </text>
    </comment>
    <comment ref="C315" authorId="5" shapeId="0" xr:uid="{00000000-0006-0000-0100-000006000000}">
      <text>
        <r>
          <rPr>
            <b/>
            <sz val="9"/>
            <color indexed="81"/>
            <rFont val="Tahoma"/>
            <family val="2"/>
          </rPr>
          <t>Shetty, Smita:</t>
        </r>
        <r>
          <rPr>
            <sz val="9"/>
            <color indexed="81"/>
            <rFont val="Tahoma"/>
            <family val="2"/>
          </rPr>
          <t xml:space="preserve">
LCFT have issues this as a CV on HIS</t>
        </r>
      </text>
    </comment>
    <comment ref="R716" authorId="6" shapeId="0" xr:uid="{00000000-0006-0000-0100-000007000000}">
      <text>
        <r>
          <rPr>
            <b/>
            <sz val="9"/>
            <color indexed="81"/>
            <rFont val="Tahoma"/>
            <family val="2"/>
          </rPr>
          <t>Lockwood, Michelle:</t>
        </r>
        <r>
          <rPr>
            <sz val="9"/>
            <color indexed="81"/>
            <rFont val="Tahoma"/>
            <family val="2"/>
          </rPr>
          <t xml:space="preserve">
LCC Annual Value</t>
        </r>
      </text>
    </comment>
    <comment ref="S716" authorId="6" shapeId="0" xr:uid="{00000000-0006-0000-0100-000008000000}">
      <text>
        <r>
          <rPr>
            <b/>
            <sz val="9"/>
            <color indexed="81"/>
            <rFont val="Tahoma"/>
            <family val="2"/>
          </rPr>
          <t>Lockwood, Michelle:</t>
        </r>
        <r>
          <rPr>
            <sz val="9"/>
            <color indexed="81"/>
            <rFont val="Tahoma"/>
            <family val="2"/>
          </rPr>
          <t xml:space="preserve">
LCC Total Contract Value over 38 Months</t>
        </r>
      </text>
    </comment>
    <comment ref="P809" authorId="7" shapeId="0" xr:uid="{00000000-0006-0000-0100-000009000000}">
      <text>
        <r>
          <rPr>
            <b/>
            <sz val="9"/>
            <color indexed="81"/>
            <rFont val="Tahoma"/>
            <family val="2"/>
          </rPr>
          <t>Goodwill, Sarah:</t>
        </r>
        <r>
          <rPr>
            <sz val="9"/>
            <color indexed="81"/>
            <rFont val="Tahoma"/>
            <family val="2"/>
          </rPr>
          <t xml:space="preserve">
This is currently with Chief Officer for approval - waiver submitted by Ros Sudworth (Library services)</t>
        </r>
      </text>
    </comment>
    <comment ref="P815" authorId="7" shapeId="0" xr:uid="{00000000-0006-0000-0100-00000A000000}">
      <text>
        <r>
          <rPr>
            <b/>
            <sz val="9"/>
            <color indexed="81"/>
            <rFont val="Tahoma"/>
            <family val="2"/>
          </rPr>
          <t>Goodwill, Sarah:</t>
        </r>
        <r>
          <rPr>
            <sz val="9"/>
            <color indexed="81"/>
            <rFont val="Tahoma"/>
            <family val="2"/>
          </rPr>
          <t xml:space="preserve">
Andy Wilkinson submitted waiver for 12 month extension</t>
        </r>
      </text>
    </comment>
    <comment ref="C855" authorId="8" shapeId="0" xr:uid="{00000000-0006-0000-0100-00000B000000}">
      <text>
        <r>
          <rPr>
            <b/>
            <sz val="9"/>
            <color indexed="81"/>
            <rFont val="Tahoma"/>
            <family val="2"/>
          </rPr>
          <t>Nuttall, Sarah:</t>
        </r>
        <r>
          <rPr>
            <sz val="9"/>
            <color indexed="81"/>
            <rFont val="Tahoma"/>
            <family val="2"/>
          </rPr>
          <t xml:space="preserve">
Details in relation to current contract which has expire, I will update this field once we have sign off to access the ESPO agreement</t>
        </r>
      </text>
    </comment>
    <comment ref="R944" authorId="6" shapeId="0" xr:uid="{00000000-0006-0000-0100-00000C000000}">
      <text>
        <r>
          <rPr>
            <b/>
            <sz val="9"/>
            <color indexed="81"/>
            <rFont val="Tahoma"/>
            <family val="2"/>
          </rPr>
          <t>Lockwood, Michelle:</t>
        </r>
        <r>
          <rPr>
            <sz val="9"/>
            <color indexed="81"/>
            <rFont val="Tahoma"/>
            <family val="2"/>
          </rPr>
          <t xml:space="preserve">
LCC Annual Value</t>
        </r>
      </text>
    </comment>
    <comment ref="S944" authorId="6" shapeId="0" xr:uid="{00000000-0006-0000-0100-00000D000000}">
      <text>
        <r>
          <rPr>
            <b/>
            <sz val="9"/>
            <color indexed="81"/>
            <rFont val="Tahoma"/>
            <family val="2"/>
          </rPr>
          <t>Lockwood, Michelle:</t>
        </r>
        <r>
          <rPr>
            <sz val="9"/>
            <color indexed="81"/>
            <rFont val="Tahoma"/>
            <family val="2"/>
          </rPr>
          <t xml:space="preserve">
LCC Total Contract Value over 42 Months</t>
        </r>
      </text>
    </comment>
    <comment ref="S1143" authorId="9" shapeId="0" xr:uid="{00000000-0006-0000-0100-00000E000000}">
      <text>
        <r>
          <rPr>
            <b/>
            <sz val="9"/>
            <color indexed="81"/>
            <rFont val="Tahoma"/>
            <family val="2"/>
          </rPr>
          <t>Docherty, Judith:</t>
        </r>
        <r>
          <rPr>
            <sz val="9"/>
            <color indexed="81"/>
            <rFont val="Tahoma"/>
            <family val="2"/>
          </rPr>
          <t xml:space="preserve">
New reduced contract price negotiated August 2016, reduction of £25,000 per annum.</t>
        </r>
      </text>
    </comment>
    <comment ref="S1144" authorId="9" shapeId="0" xr:uid="{00000000-0006-0000-0100-00000F000000}">
      <text>
        <r>
          <rPr>
            <b/>
            <sz val="9"/>
            <color indexed="81"/>
            <rFont val="Tahoma"/>
            <family val="2"/>
          </rPr>
          <t>Docherty, Judith:</t>
        </r>
        <r>
          <rPr>
            <sz val="9"/>
            <color indexed="81"/>
            <rFont val="Tahoma"/>
            <family val="2"/>
          </rPr>
          <t xml:space="preserve">
New reduced contract price negotiated August 2016, reduction of £25,000 per annum.</t>
        </r>
      </text>
    </comment>
    <comment ref="S1145" authorId="9" shapeId="0" xr:uid="{00000000-0006-0000-0100-000010000000}">
      <text>
        <r>
          <rPr>
            <b/>
            <sz val="9"/>
            <color indexed="81"/>
            <rFont val="Tahoma"/>
            <family val="2"/>
          </rPr>
          <t>Docherty, Judith:</t>
        </r>
        <r>
          <rPr>
            <sz val="9"/>
            <color indexed="81"/>
            <rFont val="Tahoma"/>
            <family val="2"/>
          </rPr>
          <t xml:space="preserve">
New reduced contract price negotiated August 2016, reduction of £25,000 per annum.</t>
        </r>
      </text>
    </comment>
    <comment ref="S1146" authorId="9" shapeId="0" xr:uid="{00000000-0006-0000-0100-000011000000}">
      <text>
        <r>
          <rPr>
            <b/>
            <sz val="9"/>
            <color indexed="81"/>
            <rFont val="Tahoma"/>
            <family val="2"/>
          </rPr>
          <t>Docherty, Judith:</t>
        </r>
        <r>
          <rPr>
            <sz val="9"/>
            <color indexed="81"/>
            <rFont val="Tahoma"/>
            <family val="2"/>
          </rPr>
          <t xml:space="preserve">
New reduced contract price negotiated August 2016, reduction of £25,000 per annum.</t>
        </r>
      </text>
    </comment>
    <comment ref="R1305" authorId="7" shapeId="0" xr:uid="{00000000-0006-0000-0100-000012000000}">
      <text>
        <r>
          <rPr>
            <b/>
            <sz val="9"/>
            <color indexed="81"/>
            <rFont val="Tahoma"/>
            <family val="2"/>
          </rPr>
          <t>Goodwill, Sarah:</t>
        </r>
        <r>
          <rPr>
            <sz val="9"/>
            <color indexed="81"/>
            <rFont val="Tahoma"/>
            <family val="2"/>
          </rPr>
          <t xml:space="preserve">
Range advised, not sure if you can add this, if not use higher figure</t>
        </r>
      </text>
    </comment>
    <comment ref="S1305" authorId="7" shapeId="0" xr:uid="{00000000-0006-0000-0100-000013000000}">
      <text>
        <r>
          <rPr>
            <b/>
            <sz val="9"/>
            <color indexed="81"/>
            <rFont val="Tahoma"/>
            <family val="2"/>
          </rPr>
          <t>Goodwill, Sarah:</t>
        </r>
        <r>
          <rPr>
            <sz val="9"/>
            <color indexed="81"/>
            <rFont val="Tahoma"/>
            <family val="2"/>
          </rPr>
          <t xml:space="preserve">
As per annual value comment</t>
        </r>
      </text>
    </comment>
    <comment ref="S2127" authorId="10" shapeId="0" xr:uid="{79E629A4-915A-4160-A986-284D80EB357C}">
      <text>
        <t>[Threaded comment]
Your version of Excel allows you to read this threaded comment; however, any edits to it will get removed if the file is opened in a newer version of Excel. Learn more: https://go.microsoft.com/fwlink/?linkid=870924
Comment:
    Annual value is up to £27,339,000 and total value is up to £204,275,000</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tc={8513F862-0491-410C-8E39-C29B68BE6CD9}</author>
    <author>tc={7F957A6F-5DCB-4582-A6F7-E0AEAFE70714}</author>
    <author>tc={5B5C2B9C-B2E5-4605-9920-524CFB525F25}</author>
  </authors>
  <commentList>
    <comment ref="B1" authorId="0" shapeId="0" xr:uid="{8513F862-0491-410C-8E39-C29B68BE6CD9}">
      <text>
        <t>[Threaded comment]
Your version of Excel allows you to read this threaded comment; however, any edits to it will get removed if the file is opened in a newer version of Excel. Learn more: https://go.microsoft.com/fwlink/?linkid=870924
Comment:
    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
      </text>
    </comment>
    <comment ref="G1" authorId="1" shapeId="0" xr:uid="{7F957A6F-5DCB-4582-A6F7-E0AEAFE70714}">
      <text>
        <t xml:space="preserve">[Threaded comment]
Your version of Excel allows you to read this threaded comment; however, any edits to it will get removed if the file is opened in a newer version of Excel. Learn more: https://go.microsoft.com/fwlink/?linkid=870924
Comment:
    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
      </text>
    </comment>
    <comment ref="I1" authorId="2" shapeId="0" xr:uid="{5B5C2B9C-B2E5-4605-9920-524CFB525F25}">
      <text>
        <t xml:space="preserve">[Threaded comment]
Your version of Excel allows you to read this threaded comment; however, any edits to it will get removed if the file is opened in a newer version of Excel. Learn more: https://go.microsoft.com/fwlink/?linkid=870924
Comment:
    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
      </text>
    </comment>
  </commentList>
</comments>
</file>

<file path=xl/sharedStrings.xml><?xml version="1.0" encoding="utf-8"?>
<sst xmlns="http://schemas.openxmlformats.org/spreadsheetml/2006/main" count="59949" uniqueCount="12548">
  <si>
    <t>LCC Contract Reference</t>
  </si>
  <si>
    <t>Procurement Category</t>
  </si>
  <si>
    <t>Contract Title</t>
  </si>
  <si>
    <t>Contract Description</t>
  </si>
  <si>
    <t>Contractor</t>
  </si>
  <si>
    <t>Active, Inactive or In Progress</t>
  </si>
  <si>
    <t>Main CPV Code</t>
  </si>
  <si>
    <t>Contract Process Type</t>
  </si>
  <si>
    <t>Contract Type</t>
  </si>
  <si>
    <t>Contract Service Classification</t>
  </si>
  <si>
    <t>Supplier Nationality</t>
  </si>
  <si>
    <t>Contract or Framework</t>
  </si>
  <si>
    <t>Contract Start Date</t>
  </si>
  <si>
    <t>Contract End Date</t>
  </si>
  <si>
    <t>Maximum Option to Extend</t>
  </si>
  <si>
    <t>Sourcing Used (E-Tendering System)</t>
  </si>
  <si>
    <t>Annual Value</t>
  </si>
  <si>
    <t>Total Contract Value (including any extension period)</t>
  </si>
  <si>
    <t xml:space="preserve">Contract origin body </t>
  </si>
  <si>
    <t>Scope</t>
  </si>
  <si>
    <t>IFRICs</t>
  </si>
  <si>
    <t>Break Clause</t>
  </si>
  <si>
    <t>Related Systems</t>
  </si>
  <si>
    <t xml:space="preserve">Deeds Number </t>
  </si>
  <si>
    <t xml:space="preserve">Statutory/Non-Statutory </t>
  </si>
  <si>
    <t>Corporate Goods &amp; Services</t>
  </si>
  <si>
    <t xml:space="preserve"> AP/CORP/LCC/15/356</t>
  </si>
  <si>
    <t>Childcare Voucher Scheme</t>
  </si>
  <si>
    <t>Provision of childcare voucher scheme to employees</t>
  </si>
  <si>
    <t>KiddiVouchers</t>
  </si>
  <si>
    <t>Active</t>
  </si>
  <si>
    <t>Direct Award from Framework</t>
  </si>
  <si>
    <t>Services</t>
  </si>
  <si>
    <t>Standard</t>
  </si>
  <si>
    <t>GB</t>
  </si>
  <si>
    <t>Contract</t>
  </si>
  <si>
    <t>No</t>
  </si>
  <si>
    <t>ESPO</t>
  </si>
  <si>
    <t>Andrew Patten</t>
  </si>
  <si>
    <t>Not made accessible to other public sector bodies</t>
  </si>
  <si>
    <t>N/A</t>
  </si>
  <si>
    <t>12 Months</t>
  </si>
  <si>
    <t>AP/CORP/LCC/16/357</t>
  </si>
  <si>
    <t>External Auditor - LCDL and Marketing Lancashire</t>
  </si>
  <si>
    <t>Provision of external auditing and tax services for LCDL companies and Marketing Lancashire</t>
  </si>
  <si>
    <t>Grant Thornton UK LLP</t>
  </si>
  <si>
    <t>Multiple Quote Process</t>
  </si>
  <si>
    <t>LCC</t>
  </si>
  <si>
    <t>Corporate - 358</t>
  </si>
  <si>
    <t>Provision of marketing enterprise zone plots to businesses</t>
  </si>
  <si>
    <t>Yes</t>
  </si>
  <si>
    <t>between £12,500 and £50,000</t>
  </si>
  <si>
    <t>between £50,000 and £250,000</t>
  </si>
  <si>
    <t>Rachel Jennings</t>
  </si>
  <si>
    <t>30 days</t>
  </si>
  <si>
    <t>Corporate - 359</t>
  </si>
  <si>
    <t>Bottled Water and Water Coolers</t>
  </si>
  <si>
    <t>The Supply and Provision of Bottled Water and Water Coolers to LCC Units</t>
  </si>
  <si>
    <t>Pressure Coolers Ltd</t>
  </si>
  <si>
    <t>Ceased</t>
  </si>
  <si>
    <t>Access 3rd Party Framework without Competition</t>
  </si>
  <si>
    <t>Supplies</t>
  </si>
  <si>
    <t>Chris Ridings</t>
  </si>
  <si>
    <t>Accessible to other public sector bodies</t>
  </si>
  <si>
    <t>PH/CORP/LCC/16/360</t>
  </si>
  <si>
    <t>Cycle to work scheme</t>
  </si>
  <si>
    <t>provision of cycle to work scheme for LCC employees</t>
  </si>
  <si>
    <t xml:space="preserve">Framework </t>
  </si>
  <si>
    <t>Paul Horrocks</t>
  </si>
  <si>
    <t>3 Months</t>
  </si>
  <si>
    <t>CR/CORP/LCC/15/361</t>
  </si>
  <si>
    <t>Confectionery &amp; Associated Retail Products</t>
  </si>
  <si>
    <t xml:space="preserve">Supply &amp; Delivery of Confectionery &amp; Associated retail products </t>
  </si>
  <si>
    <t>BATLEYS FOODSERVICE LTD</t>
  </si>
  <si>
    <t>Negotiated</t>
  </si>
  <si>
    <t>30 Days</t>
  </si>
  <si>
    <t>AP/CORP/LCC/15/363</t>
  </si>
  <si>
    <t>Provision of Pension Fund Administration Software</t>
  </si>
  <si>
    <t>Software system and modules for the administration of Lancashire County Pension Fund</t>
  </si>
  <si>
    <t>Northumberland County Council</t>
  </si>
  <si>
    <t>0 Days</t>
  </si>
  <si>
    <t>AP/CORP/LCC/11/364</t>
  </si>
  <si>
    <t>LCPF Custodian</t>
  </si>
  <si>
    <t>Provision of Custodian duties for Lancashire County Pension Fund</t>
  </si>
  <si>
    <t>Northern Trust Company</t>
  </si>
  <si>
    <t>Open Tender Process</t>
  </si>
  <si>
    <t>AP/CORP/LCC/16/365</t>
  </si>
  <si>
    <t>GRLOL Insurance Programme</t>
  </si>
  <si>
    <t>Insurers</t>
  </si>
  <si>
    <t>0 days</t>
  </si>
  <si>
    <t>CR/CORP/LCC/16/366</t>
  </si>
  <si>
    <t>Provision of Water Coolers</t>
  </si>
  <si>
    <t>Provision of bottled and plumbed in water coolers</t>
  </si>
  <si>
    <t>Energy Strategy &amp; Supplies</t>
  </si>
  <si>
    <t>Laser Energy</t>
  </si>
  <si>
    <t>Access 3rd party framework</t>
  </si>
  <si>
    <t>Framework</t>
  </si>
  <si>
    <t>24 Months</t>
  </si>
  <si>
    <t>Energy - NHH Electricity</t>
  </si>
  <si>
    <t>Supply of NHH Electricity via Laser Energy Framework</t>
  </si>
  <si>
    <t xml:space="preserve">Energy - UMS Electricity </t>
  </si>
  <si>
    <t>Supply of UMS Electricity via Laser Energy Framework</t>
  </si>
  <si>
    <t>PH/CORP/LCC/16/370</t>
  </si>
  <si>
    <t>Interpretation and Translation Services</t>
  </si>
  <si>
    <t>Spoken and Non Spoken interpretation</t>
  </si>
  <si>
    <t>Procurement in Progress</t>
  </si>
  <si>
    <t>In Progress</t>
  </si>
  <si>
    <t>AP/CORP/LCC/16/371</t>
  </si>
  <si>
    <t>Technical Consultancy</t>
  </si>
  <si>
    <t>Professional Services Contract for technical consultancy services</t>
  </si>
  <si>
    <t xml:space="preserve">Restricted Tender Process </t>
  </si>
  <si>
    <t>TBC</t>
  </si>
  <si>
    <t>Construction &amp; Assets - 372</t>
  </si>
  <si>
    <t>Construction &amp; Assets</t>
  </si>
  <si>
    <t>Earthworks and Fill A582 Penwortham Way, Flensburgh Way</t>
  </si>
  <si>
    <t>Clive Hurt</t>
  </si>
  <si>
    <t>Works</t>
  </si>
  <si>
    <t>Albert Barnes</t>
  </si>
  <si>
    <t>AP/CAS/LCC/16/354</t>
  </si>
  <si>
    <t>Union Terrace – Parapet rebuild</t>
  </si>
  <si>
    <t>O'Callaghan's</t>
  </si>
  <si>
    <t>Asif Patel</t>
  </si>
  <si>
    <t>None</t>
  </si>
  <si>
    <t>School Workshop Equipment</t>
  </si>
  <si>
    <t>Servicing and maintenance of School workshop and pottery equipment</t>
  </si>
  <si>
    <t>Michael Parkinson</t>
  </si>
  <si>
    <t>Mechanical &amp; Electrical Engineering Repair &amp; Maintenance</t>
  </si>
  <si>
    <t>Reactive R&amp;M of the M&amp;E elements of buildings</t>
  </si>
  <si>
    <t>Construction &amp; Assets - 377</t>
  </si>
  <si>
    <t>Provision of Labour</t>
  </si>
  <si>
    <t>Provision of Labour for Tank RAB</t>
  </si>
  <si>
    <t>John Finnamore</t>
  </si>
  <si>
    <t>Workwear and Laundry Service</t>
  </si>
  <si>
    <t>Paul Johnstone</t>
  </si>
  <si>
    <t>Road Lighting Lanterns</t>
  </si>
  <si>
    <t>Supply of LED Lanterns and LED Retrofit Gear Trays</t>
  </si>
  <si>
    <t>LHS</t>
  </si>
  <si>
    <t>Michelle Lockwood</t>
  </si>
  <si>
    <t>Construction &amp; Assets - 380</t>
  </si>
  <si>
    <t>Labour &amp; Plant Resources for Civils Works</t>
  </si>
  <si>
    <t>BAE EZ Samlesbury Phase 2, A677 Junction</t>
  </si>
  <si>
    <t>Groundwork Direct</t>
  </si>
  <si>
    <t>Andy Boyes</t>
  </si>
  <si>
    <t>Construction &amp; Assets - 381</t>
  </si>
  <si>
    <t>Hyndburn &amp; Ribble Valley Defects Teams</t>
  </si>
  <si>
    <t xml:space="preserve">W&amp;J Construction, JJ O Grady, Marchbridge. </t>
  </si>
  <si>
    <t>Construction &amp; Assets - 382</t>
  </si>
  <si>
    <t>Hyndburn Area Bus Shelter Works</t>
  </si>
  <si>
    <t>Construction &amp; Assets - 383</t>
  </si>
  <si>
    <t>Cleaning of Effluent Tanks and Fill Water Cubes - City Deal</t>
  </si>
  <si>
    <t xml:space="preserve">Cleaning of Effluent Tanks and Fill Water Cubes - City Deal </t>
  </si>
  <si>
    <t>C J Lyon</t>
  </si>
  <si>
    <t>Construction &amp; Assets - 384</t>
  </si>
  <si>
    <t>Godley Bridge - Parapet Repair</t>
  </si>
  <si>
    <t>REMEC Engineering</t>
  </si>
  <si>
    <t>Construction &amp; Assets - 385</t>
  </si>
  <si>
    <t>Provision and installation of Bus Shelter - Sir Tom Finney Way - Preston</t>
  </si>
  <si>
    <t>Euroshel</t>
  </si>
  <si>
    <t xml:space="preserve">ceased </t>
  </si>
  <si>
    <t>David Ward</t>
  </si>
  <si>
    <t>ML/CAS/LCC/15/385</t>
  </si>
  <si>
    <t>COLD-LAY SURFACING MATERIALS</t>
  </si>
  <si>
    <t>SUPPLY OF COLD-LAY SURFACING MATERIALS</t>
  </si>
  <si>
    <t>INNOVATIVE GLOBAL PRODUCTS</t>
  </si>
  <si>
    <t>AB/CAS/LCC/15/386</t>
  </si>
  <si>
    <t>Construction of headwalls</t>
  </si>
  <si>
    <t>Construction &amp; Assets - 387</t>
  </si>
  <si>
    <t>Supply of Labour Plant and Materials for Highways Construction Works and Maintenance Repair</t>
  </si>
  <si>
    <t>Construction &amp; assets - 388</t>
  </si>
  <si>
    <t>GPR Survey - Pendle Growth Corridor, Junctions J7 &amp; J13</t>
  </si>
  <si>
    <t>GPR Survey - Pendle Growth Corridor, Junctions J7 &amp; J14</t>
  </si>
  <si>
    <t>FortySeven</t>
  </si>
  <si>
    <t>Roger Appleby</t>
  </si>
  <si>
    <t>MP/CAS/LCC/15/389</t>
  </si>
  <si>
    <t>Energy Advisory Reports</t>
  </si>
  <si>
    <t>Compliance 365</t>
  </si>
  <si>
    <t>Restricted Lancashire/White Cross</t>
  </si>
  <si>
    <t>ML/CAS/LCC/15/390</t>
  </si>
  <si>
    <t>ROAD MARKING MATERIALS</t>
  </si>
  <si>
    <t>SUPPLY OF ROAD MARKING MATERIALS</t>
  </si>
  <si>
    <t>ML/CAS/LCC/15/391</t>
  </si>
  <si>
    <t>SURFACE DRESSING CHIPPINGS</t>
  </si>
  <si>
    <t>SUPPLY OF SURFACE DRESSING CHIPPINGS</t>
  </si>
  <si>
    <t>Hansons Quarry Products Europe Ltd</t>
  </si>
  <si>
    <t>MP/CAS/LCC/15/354</t>
  </si>
  <si>
    <t>Billington St Augustine's</t>
  </si>
  <si>
    <t>Concrete Repairs</t>
  </si>
  <si>
    <t>CY/CAS/LCC/15/392</t>
  </si>
  <si>
    <t>Stone and Paving Products</t>
  </si>
  <si>
    <t>Supply of Stone and Paving Products</t>
  </si>
  <si>
    <t>Carol Yates</t>
  </si>
  <si>
    <t>Construction &amp; Assets - 393</t>
  </si>
  <si>
    <t>Protek Fencing</t>
  </si>
  <si>
    <t>Construction &amp; Assets - 394</t>
  </si>
  <si>
    <t>Safety Barriers - A59 Barrow McDonald's Roundabout</t>
  </si>
  <si>
    <t>Roocrofts</t>
  </si>
  <si>
    <t>PJ/CAS/LCC/15/394</t>
  </si>
  <si>
    <t xml:space="preserve">New Hey Lane </t>
  </si>
  <si>
    <t>Purchase of materials</t>
  </si>
  <si>
    <t>Marshalls</t>
  </si>
  <si>
    <t>Mini Competition from Framework</t>
  </si>
  <si>
    <t>YPO</t>
  </si>
  <si>
    <t>Construction &amp; assets - 395</t>
  </si>
  <si>
    <t>M65 J7 Civils Team</t>
  </si>
  <si>
    <t>Geoff Butterworth</t>
  </si>
  <si>
    <t>Construction &amp; assets - 396</t>
  </si>
  <si>
    <t>Waterproofing and surfacing of footbridges in Skelmersdale</t>
  </si>
  <si>
    <t>Stirling Lloyd</t>
  </si>
  <si>
    <t xml:space="preserve">Zaheer Patel </t>
  </si>
  <si>
    <t>PJ/CAS/LCC/15/397</t>
  </si>
  <si>
    <t xml:space="preserve">Civil Teams for Area East Burnley Town Centre   </t>
  </si>
  <si>
    <t>works teams</t>
  </si>
  <si>
    <t>MD/CAS/LCC/15/398</t>
  </si>
  <si>
    <t>Red Textureflex/Anti-Skid/Superimposed Roadmarkings/Roadstuds</t>
  </si>
  <si>
    <t>Deangelo Brothers/W J Roadmarkings/L &amp; R Roadlines</t>
  </si>
  <si>
    <t>£972 500</t>
  </si>
  <si>
    <t>£3 890 000</t>
  </si>
  <si>
    <t xml:space="preserve">Mike Davies </t>
  </si>
  <si>
    <t>MD/CAS/LCC/15/399</t>
  </si>
  <si>
    <t>Supply of Vehicle Body Building Services</t>
  </si>
  <si>
    <t>Construction &amp; Assets - 400</t>
  </si>
  <si>
    <t>Siding off, cutting back any vegetation, footway works</t>
  </si>
  <si>
    <t>Marchbridge Builders</t>
  </si>
  <si>
    <t xml:space="preserve">cancelled </t>
  </si>
  <si>
    <t>MD/CAS/LCC/15/400</t>
  </si>
  <si>
    <t>Motor Vehicle Supply</t>
  </si>
  <si>
    <t>CL/CAS/LCC/15/354</t>
  </si>
  <si>
    <t>Testing of Highway Materials</t>
  </si>
  <si>
    <t>Testconsult Ltd</t>
  </si>
  <si>
    <t>RA/CAS/LCC/15/401</t>
  </si>
  <si>
    <t>Hyndburn &amp; Ribble Valley - Drainage Teams</t>
  </si>
  <si>
    <t>ML/CAS/LCC/16/402</t>
  </si>
  <si>
    <t>Procurement in progress</t>
  </si>
  <si>
    <t>PJ/CAS/LCC/15/ 403</t>
  </si>
  <si>
    <t xml:space="preserve">Laying of Granite Paving on Fishergate (Preston) and New Hall Lane (Preston)  </t>
  </si>
  <si>
    <t>Labour - works</t>
  </si>
  <si>
    <t>Dontech Construction</t>
  </si>
  <si>
    <t>PJ/CAS/LCC/15/ 404</t>
  </si>
  <si>
    <t>Fishergate, Preston and New Hall Lane, Preston Supply of Labour for Paving &amp; Civils Works 2016</t>
  </si>
  <si>
    <t>Labour - Works</t>
  </si>
  <si>
    <t>DW/CAS/LCC/15/405</t>
  </si>
  <si>
    <t>High Pressure Jetting/Vacuum Unit - Lancaster District</t>
  </si>
  <si>
    <t>Lanes for drains</t>
  </si>
  <si>
    <t>PJ/CAS/LCC/15/406</t>
  </si>
  <si>
    <t>M65 Growth Corridor</t>
  </si>
  <si>
    <t>RA/CAS/LCC/16/406</t>
  </si>
  <si>
    <t>LCC Highways Grass Cutting 2016</t>
  </si>
  <si>
    <t>Groundworks Direct</t>
  </si>
  <si>
    <t>AB/CAS/LCC/16/407</t>
  </si>
  <si>
    <t>Grouting of Drains/Water mains</t>
  </si>
  <si>
    <t>RAM  Services</t>
  </si>
  <si>
    <t>DW/CAS/LCC/16/408</t>
  </si>
  <si>
    <t>Clearing of Site - Fishergate Preston</t>
  </si>
  <si>
    <t>ML/CAS/LCC/16/409</t>
  </si>
  <si>
    <t>Ashtead Plant Hire Co / Brian Dent / O'Callaghan</t>
  </si>
  <si>
    <t>DW/CAS/LCC/16/410</t>
  </si>
  <si>
    <t>Scaffolding Stock Bird Bridge, Ormskirk</t>
  </si>
  <si>
    <t>Network Scaffolding</t>
  </si>
  <si>
    <t>CL/CAS/LCC/16/411</t>
  </si>
  <si>
    <t>Architectural Led M&amp;E Consultancy Works Summer 2016</t>
  </si>
  <si>
    <t>Architectural Led M&amp;E Consultancy Works Summer 2017</t>
  </si>
  <si>
    <t>Catherine Lumb</t>
  </si>
  <si>
    <t>RA/CAS/LCC/16/412</t>
  </si>
  <si>
    <t>BAE EZ A677 Access Road - Disposal of Spoil</t>
  </si>
  <si>
    <t>RA/CAS/LCC/16/413</t>
  </si>
  <si>
    <t>Replace Expansion Joints To Bridge Decks</t>
  </si>
  <si>
    <t>AB/CAS/LCC/16/413</t>
  </si>
  <si>
    <t>Provision of Site Agent</t>
  </si>
  <si>
    <t>Eldon Engineers</t>
  </si>
  <si>
    <t>GB/CAS/LCC/16/414</t>
  </si>
  <si>
    <t>M65 J7 Waste Removal</t>
  </si>
  <si>
    <t>PJ/CAS/LCC/16/414</t>
  </si>
  <si>
    <t>Oils and Lubricants</t>
  </si>
  <si>
    <t>Mike Davies</t>
  </si>
  <si>
    <t>PJ/CAS/LCC/16/415</t>
  </si>
  <si>
    <t>Vehicle Tyres</t>
  </si>
  <si>
    <t>ATS</t>
  </si>
  <si>
    <t>CCS</t>
  </si>
  <si>
    <t>PJ/CAS/LCC/16/416</t>
  </si>
  <si>
    <t>Fuel Bulker Cards</t>
  </si>
  <si>
    <t>DW/CAS/LCC/16/417</t>
  </si>
  <si>
    <t>Transfer of Salt from Bescar and Gisburn to Myerscough Depot</t>
  </si>
  <si>
    <t>MP/CAS/LCC/16/418</t>
  </si>
  <si>
    <t>Select List for Specialist Roofing Contractors</t>
  </si>
  <si>
    <t>ML/CAS/LCC/16/419</t>
  </si>
  <si>
    <t>Cements &amp; Mortars</t>
  </si>
  <si>
    <t>Supply of Cements &amp; Mortars</t>
  </si>
  <si>
    <t>DW/CAS/LCC/16/420</t>
  </si>
  <si>
    <t>Security Fence Installation Singleton Depot</t>
  </si>
  <si>
    <t>Peerless Fencing</t>
  </si>
  <si>
    <t>KS/ACS/LCC/15/422</t>
  </si>
  <si>
    <t>Care - Adults</t>
  </si>
  <si>
    <t>Mental Health Domiciliary Support Service in North Lancashire (The Reeds &amp; Atherton Road)</t>
  </si>
  <si>
    <t xml:space="preserve">Mental health supported living service at two addresses in North Lancs </t>
  </si>
  <si>
    <t>Making Space</t>
  </si>
  <si>
    <t>Light Touch</t>
  </si>
  <si>
    <t>Craig Garsed</t>
  </si>
  <si>
    <t>6 Months</t>
  </si>
  <si>
    <t>JM/ACS/LCC/15/423</t>
  </si>
  <si>
    <t>Support Services for BME Carers in the Preston Area</t>
  </si>
  <si>
    <t>Providing specialist support to the BME carers via a range of outlets.</t>
  </si>
  <si>
    <t xml:space="preserve">Open Tender Process </t>
  </si>
  <si>
    <t xml:space="preserve">Light Touch </t>
  </si>
  <si>
    <t>James Mynott</t>
  </si>
  <si>
    <t>KH/ACS/LCC/16/424</t>
  </si>
  <si>
    <t>Home Care Services Framework across Lancashire for older people, people with physical disabilities, people with learning disabilities/autism and people with mental health needs.</t>
  </si>
  <si>
    <t>Kirsty Harrison</t>
  </si>
  <si>
    <t>yes</t>
  </si>
  <si>
    <t>Joanne Sherborne</t>
  </si>
  <si>
    <t>Care &amp; Public Health - 426</t>
  </si>
  <si>
    <t>Public Health - ACS</t>
  </si>
  <si>
    <t xml:space="preserve">Tier 4 Substance Misuse </t>
  </si>
  <si>
    <t>Various</t>
  </si>
  <si>
    <t>12 months</t>
  </si>
  <si>
    <t>Care &amp; Public Health - 427</t>
  </si>
  <si>
    <t xml:space="preserve">Sexual Health </t>
  </si>
  <si>
    <t xml:space="preserve">Provision of integrated open access sexual health services across Lancashire for people of all ages </t>
  </si>
  <si>
    <t>Jig Parmar</t>
  </si>
  <si>
    <t>Care &amp; Public Health - 428</t>
  </si>
  <si>
    <t>Provision of integrated open access sexual health services across Lancashire for young people</t>
  </si>
  <si>
    <t>Lancashire Care Foundation Trust</t>
  </si>
  <si>
    <t>Care &amp; Public Health - 429</t>
  </si>
  <si>
    <t xml:space="preserve">East Lancashire Substance Misuse </t>
  </si>
  <si>
    <t>Tiers 1 - 3 substance misuse service provision for adults within East Lancs only</t>
  </si>
  <si>
    <t>6 months</t>
  </si>
  <si>
    <t>JP/PH/LCC/15/430</t>
  </si>
  <si>
    <t xml:space="preserve">Young Peoples Substance Misuse </t>
  </si>
  <si>
    <t>Tiers 1 - 3 substance misuse service provision for young people across Lancashire</t>
  </si>
  <si>
    <t>Care &amp; Public Health - 431</t>
  </si>
  <si>
    <t>Integrated Wellbeing Worker Service</t>
  </si>
  <si>
    <t>8245/14</t>
  </si>
  <si>
    <t>JS/ACS/LCC/15/433</t>
  </si>
  <si>
    <t xml:space="preserve">Single point of contact service for all advocacy services and delivery of lower-level advocacy services (countywide) </t>
  </si>
  <si>
    <t xml:space="preserve">Countywide Advocacy Services </t>
  </si>
  <si>
    <t xml:space="preserve">specialist advocacy services county-wide </t>
  </si>
  <si>
    <t>Advocacy Focus</t>
  </si>
  <si>
    <t>DR/CYP/LCC/15/434</t>
  </si>
  <si>
    <t>Care - CYP</t>
  </si>
  <si>
    <t>Lancashire Break Time</t>
  </si>
  <si>
    <t>Provision of short break for children with SEND in Feb 2016</t>
  </si>
  <si>
    <t>PI, ACT and Starts</t>
  </si>
  <si>
    <t>Debbie Readfern</t>
  </si>
  <si>
    <t>DR/LCCL2015/435</t>
  </si>
  <si>
    <t>North Lancashire Support Service for People with Dementia and carer support</t>
  </si>
  <si>
    <t>Contract to provide specialist support in the community or peoples homes</t>
  </si>
  <si>
    <t>Age UK Lancashire</t>
  </si>
  <si>
    <t>JR/PH/LCC/16/436</t>
  </si>
  <si>
    <t>NHS Health Checks for Workplace and Places of Worship settings in Lancashire</t>
  </si>
  <si>
    <t xml:space="preserve">Blue Healthcare (Part of Blue Environmental Ltd) </t>
  </si>
  <si>
    <t>Jackie Riley</t>
  </si>
  <si>
    <t>KH/ACS/LCC/15/437</t>
  </si>
  <si>
    <t>Reablement Services - Burnley, Hyndburn and Rossendale</t>
  </si>
  <si>
    <t>Reablement Services</t>
  </si>
  <si>
    <t>Housing and Care 21</t>
  </si>
  <si>
    <t>8245/40</t>
  </si>
  <si>
    <t>Reablement Services - Chorley, South Ribble and Preston</t>
  </si>
  <si>
    <t>8245/41</t>
  </si>
  <si>
    <t>Reablement Services - Pendle and Ribble Valley</t>
  </si>
  <si>
    <t>8245/38</t>
  </si>
  <si>
    <t>Reablement Services - West Lancashire</t>
  </si>
  <si>
    <t>8245/39</t>
  </si>
  <si>
    <t>Reablement Services - Lancaster</t>
  </si>
  <si>
    <t xml:space="preserve">Cherish UK </t>
  </si>
  <si>
    <t>8245/46</t>
  </si>
  <si>
    <t>Reablement Services - Fylde and Wyre</t>
  </si>
  <si>
    <t>Advanced Home Care</t>
  </si>
  <si>
    <t>8245/42</t>
  </si>
  <si>
    <t>JS/ACS/LCC/15/438</t>
  </si>
  <si>
    <t>Direct Payment Support Service</t>
  </si>
  <si>
    <t>Cheshire Centre for Independent Living</t>
  </si>
  <si>
    <t>KH/ACS/LCC/16/439</t>
  </si>
  <si>
    <t>Carers Short Break Bed</t>
  </si>
  <si>
    <t xml:space="preserve">Service provides an overnight break at a residential and nursing home. The service provides an opportunity for carers to have a break from their caring role, </t>
  </si>
  <si>
    <t>Longton Nursing and Residential Home (MPS Investments Ltd)</t>
  </si>
  <si>
    <t>Single Quote Process</t>
  </si>
  <si>
    <t>JM/CYP/LCC/16/440</t>
  </si>
  <si>
    <t>Provision of short breaks for children with SEND (non-assessed needs) throughout school holiday periods</t>
  </si>
  <si>
    <t>JM/CYP/LCC/16/441</t>
  </si>
  <si>
    <t>Community Short Breaks for Children with Disabilities (assessed need)</t>
  </si>
  <si>
    <t>Provision of short breaks for children with disabilities (assessed needs) throughout school holiday periods</t>
  </si>
  <si>
    <t>JM/ACS/LCC/16/442</t>
  </si>
  <si>
    <t>Care &amp; Public Health - 444</t>
  </si>
  <si>
    <t>North Lancashire Community Inclusion Service</t>
  </si>
  <si>
    <t xml:space="preserve">The service will provide support for people with mental health needs to develop their independence, confidence and skills to meaningfully access their community.   </t>
  </si>
  <si>
    <t>Creative Support</t>
  </si>
  <si>
    <t>Katie Snape</t>
  </si>
  <si>
    <t>JP/CYP/16/444</t>
  </si>
  <si>
    <t>Children's Social Care Assessment and Referral Service</t>
  </si>
  <si>
    <t>Management of the Children's social care assessments and referrals as required via service contracts</t>
  </si>
  <si>
    <t xml:space="preserve">Various from three main providers: Skylakes Ltd, Core Assets Ltd, HCL Solutions Ltd  </t>
  </si>
  <si>
    <t xml:space="preserve">Variant </t>
  </si>
  <si>
    <t>Unknown (not LCC)</t>
  </si>
  <si>
    <t>n/a</t>
  </si>
  <si>
    <t>KS/ACS/LCC/446</t>
  </si>
  <si>
    <t>Community Beds West Lancashire (Was Stocks Hall)</t>
  </si>
  <si>
    <t>Stocks Hall</t>
  </si>
  <si>
    <t>Controcc</t>
  </si>
  <si>
    <t>The service will undertake epidemiology activity to enable accurate collation of dental data for submission to the Public Health England Dental Public Health Intelligence Programme (DPHIP), as part of the public health outcomes framework.  The Service as a whole will co-ordinate and undertake the fieldwork in each of the 12 districts of Lancashire County Council which include Lancaster, Fylde &amp; Wyre, Preston, Chorley, South Ribble and West Lancashire and Burnley, Hyndburn, Pendle, Ribble Valley and Rossendale and the 1 district of Blackburn with Darwen Borough Council, for the DPHIP surveys in line with the DPHIP survey programme and in accordance with the survey protocol and timescales</t>
  </si>
  <si>
    <t>KH/ACS/LCC/15/448</t>
  </si>
  <si>
    <t>Crisis Service  North Lancashire</t>
  </si>
  <si>
    <t>Crisis Services within North Lancashire</t>
  </si>
  <si>
    <t>tbc</t>
  </si>
  <si>
    <t>KH/ACS/LCC/16/449</t>
  </si>
  <si>
    <t>Integrated Home Improvement Service in Burnley and Pendle</t>
  </si>
  <si>
    <t>already on board</t>
  </si>
  <si>
    <t>8245/13</t>
  </si>
  <si>
    <t>KH/ACS/LCC/16/450</t>
  </si>
  <si>
    <t>Integrated Home Improvement Service in Preston, West Lancashire and South Ribble</t>
  </si>
  <si>
    <t>Preston Care and Repair</t>
  </si>
  <si>
    <t>8247/7</t>
  </si>
  <si>
    <t>KH/ACS/LCC/16/451</t>
  </si>
  <si>
    <t>Integrated Home Improvement Service in Hyndburn, Ribble Valley and Rossendale</t>
  </si>
  <si>
    <t>8247/8</t>
  </si>
  <si>
    <t>JS/ACS/LCC/452</t>
  </si>
  <si>
    <t xml:space="preserve">Flexible Agreement for Learning Disability Supported Living Services- Transforming Care: Pan Lancashire </t>
  </si>
  <si>
    <t>Flexible Agreement</t>
  </si>
  <si>
    <t>20m-150m</t>
  </si>
  <si>
    <t>JR/ACS/LCC/16/454</t>
  </si>
  <si>
    <t>Learning Disability Self Advocacy Service in Lancashire</t>
  </si>
  <si>
    <t>The provision will support Self-Advocacy Networks that are part of the Learning Disability Partnership Board in Lancashire and the development of Self-Advocates and Network members</t>
  </si>
  <si>
    <t>3 months</t>
  </si>
  <si>
    <t>DR/CYP/LCC/16/455</t>
  </si>
  <si>
    <t>Extended Youth Justice Service</t>
  </si>
  <si>
    <t>Care &amp; Public Health - 469</t>
  </si>
  <si>
    <t>SG/CORP/LCC/472/16</t>
  </si>
  <si>
    <t>Children's Priority Reporting LCS System</t>
  </si>
  <si>
    <t>Review and Improve Reporting within the LCS System</t>
  </si>
  <si>
    <t>Newton Europe</t>
  </si>
  <si>
    <t>H-T-E</t>
  </si>
  <si>
    <t>Sarah Goodwill</t>
  </si>
  <si>
    <t>RJ/CORP/LCC/473/16</t>
  </si>
  <si>
    <t>Pay &amp; Display Machines</t>
  </si>
  <si>
    <t>Call Off Order under ESPO 509 - Supply for (Preston Bus Station &amp; City Centre)</t>
  </si>
  <si>
    <t>Metric UK ltd</t>
  </si>
  <si>
    <t>Access 3rd Part Framework without Competition</t>
  </si>
  <si>
    <t xml:space="preserve"> AP/CORP/LCC/16/474</t>
  </si>
  <si>
    <t>LCPF Custodian Monitoring</t>
  </si>
  <si>
    <t>Provision of Custodian Monitoring services for LCPF</t>
  </si>
  <si>
    <t>Thomas Murray</t>
  </si>
  <si>
    <t xml:space="preserve">Multiple Quote Process </t>
  </si>
  <si>
    <t>60 days</t>
  </si>
  <si>
    <t>ML/CAS/LCC/16//475</t>
  </si>
  <si>
    <t>Lighting Columns</t>
  </si>
  <si>
    <t>Fabrikat</t>
  </si>
  <si>
    <t>Access 3rd Party Framework with Competition</t>
  </si>
  <si>
    <t>CR/CORP/LCC/16/475</t>
  </si>
  <si>
    <t>Provision of School Meal Transportation Service</t>
  </si>
  <si>
    <t>Provision of School Meal Transportation Service from Production Kitchens to Servery Kitchens</t>
  </si>
  <si>
    <t>Sheridan Myers Management Services LLP</t>
  </si>
  <si>
    <t>Energy - HH Electricity</t>
  </si>
  <si>
    <t>Supply of HH Electricity via Laser Energy Framework</t>
  </si>
  <si>
    <t>Corporate - 477</t>
  </si>
  <si>
    <t>Energy - Gas Purchasing Management</t>
  </si>
  <si>
    <t>Management of Purchasing and Risk Policy for Gas Portfolio Only</t>
  </si>
  <si>
    <t>Corona Energy</t>
  </si>
  <si>
    <t>RJ/CORP/LCC/15/343</t>
  </si>
  <si>
    <t>Domestic Electrical Appliances</t>
  </si>
  <si>
    <t>Supply of Domestic Electrical Appliances Only (Lot 1)</t>
  </si>
  <si>
    <t>Lamps and Light Bulbs Only</t>
  </si>
  <si>
    <t>Supply of Lamps and Light Bulbs Only (Lot 2)</t>
  </si>
  <si>
    <t>AP/CORP/LCC/16/480</t>
  </si>
  <si>
    <t>Coroners Services - Removal of Bodies</t>
  </si>
  <si>
    <t>Provision of removal of deceased bodies for County Coroners</t>
  </si>
  <si>
    <t>AP/CORP/LCC/16/481</t>
  </si>
  <si>
    <t>Coroners Services - Toxicology</t>
  </si>
  <si>
    <t>AP/CORP/LCC/16/482</t>
  </si>
  <si>
    <t>Debt Collection Services - Social Care Debt</t>
  </si>
  <si>
    <t>Debt Collection Services (Social Care Debt)</t>
  </si>
  <si>
    <t>AP/CORP/LCC/16/483</t>
  </si>
  <si>
    <t>Insurance Programme</t>
  </si>
  <si>
    <t xml:space="preserve">Contract </t>
  </si>
  <si>
    <t>SG/CORP/LCC/483/16</t>
  </si>
  <si>
    <t>Reporting of Key Metrics in Children's Social Care - Wave 2</t>
  </si>
  <si>
    <t>Health Trust Europe</t>
  </si>
  <si>
    <t>AP/CORP/LCC/16/484</t>
  </si>
  <si>
    <t>LCPF Property Valuer</t>
  </si>
  <si>
    <t>Property Investment Portfolio  Valuation Service</t>
  </si>
  <si>
    <t>Supplier</t>
  </si>
  <si>
    <t>AP/CORP/LCC/16/485</t>
  </si>
  <si>
    <t>CR/CORP/LCC/16/486</t>
  </si>
  <si>
    <t>Supply of Frozen Halal Meat Supplies</t>
  </si>
  <si>
    <t>Supply of Frozen Halal Meat Supplies to LCC Schools</t>
  </si>
  <si>
    <t>Corporate - 486</t>
  </si>
  <si>
    <t>Supply and Distribution of Rock Salt</t>
  </si>
  <si>
    <t>Compass Minerals</t>
  </si>
  <si>
    <t>90 Days</t>
  </si>
  <si>
    <t>Corporate - 488</t>
  </si>
  <si>
    <t>Energy - Meter Operator (MOP) and Data Collector/Aggregator (DC/DA) Services</t>
  </si>
  <si>
    <t>Supply of MOP and DC/DA</t>
  </si>
  <si>
    <t>Npower</t>
  </si>
  <si>
    <t>Direct Award</t>
  </si>
  <si>
    <t>Procurement in Process</t>
  </si>
  <si>
    <t>Energy - Supply and Distribution of Water</t>
  </si>
  <si>
    <t>Water, Surface Water and Highways Drainage</t>
  </si>
  <si>
    <t>Corporate - 491</t>
  </si>
  <si>
    <t>Enterprise Advisor Network</t>
  </si>
  <si>
    <t>Corporate - 537</t>
  </si>
  <si>
    <t xml:space="preserve">Property Advice Management </t>
  </si>
  <si>
    <t xml:space="preserve">Call Off Order under ESPO 2664 Supply for Cuerden &amp; Samlesbury Sites (Economic Development) </t>
  </si>
  <si>
    <t>Ridge &amp; Partners LLP</t>
  </si>
  <si>
    <t>AP/CORP/LCC/16/539</t>
  </si>
  <si>
    <t>AP/CORP/LCC/16/540</t>
  </si>
  <si>
    <t>Banking Services</t>
  </si>
  <si>
    <t>Provision of Banking Services to LCC, LFA, PCC for Lancashire, LCPF.</t>
  </si>
  <si>
    <t>AP/CORP/LCC/16/541</t>
  </si>
  <si>
    <t>External Auditor - LCC</t>
  </si>
  <si>
    <t>Provision of external auditing services for LCC.</t>
  </si>
  <si>
    <t>Grant Thornton LLP</t>
  </si>
  <si>
    <t>Other</t>
  </si>
  <si>
    <t>RJ/CORP/LCC/16/541</t>
  </si>
  <si>
    <t>Ground Investigation</t>
  </si>
  <si>
    <t>Geo-technical investigation framework</t>
  </si>
  <si>
    <t>RJ/CORP/LCC/16/542</t>
  </si>
  <si>
    <t>Call Off Order under ESPO 509 - Supply for (Lancaster Park &amp; Ride)</t>
  </si>
  <si>
    <t>Corporate - 550</t>
  </si>
  <si>
    <t>Corporate - 555</t>
  </si>
  <si>
    <t>Corporate - 556</t>
  </si>
  <si>
    <t>Corporate - 557</t>
  </si>
  <si>
    <t>AP/CAS/LCC/16/492</t>
  </si>
  <si>
    <t>Montgomery Grove - Flooding Damage Repairs</t>
  </si>
  <si>
    <t>JJ O'Grady Ltd</t>
  </si>
  <si>
    <t>PJ/CAS/LCC/15/493</t>
  </si>
  <si>
    <t>New Steel NI Parapets Stck Bird Bridge - Ormskirk</t>
  </si>
  <si>
    <t>Steel for Bridge</t>
  </si>
  <si>
    <t>Saferoad Ltd</t>
  </si>
  <si>
    <t xml:space="preserve">Paul Johnstone </t>
  </si>
  <si>
    <t>CAS/LCC/16/493</t>
  </si>
  <si>
    <t>Flail Cutting</t>
  </si>
  <si>
    <t>Grass Cutting</t>
  </si>
  <si>
    <t>Restricted Tender Process</t>
  </si>
  <si>
    <t>RA/CAS/LCC/16/493</t>
  </si>
  <si>
    <t>Vehicle Crossings within Area East</t>
  </si>
  <si>
    <t xml:space="preserve">JJOGrady </t>
  </si>
  <si>
    <t>CL/CAS/LCC/16/494</t>
  </si>
  <si>
    <t>Architectural Led M&amp;E Consultancy Works LOT 1 Summer 2016</t>
  </si>
  <si>
    <t>CY/CAS/LCC/16/495</t>
  </si>
  <si>
    <t>Provision of Land Referencing services for the Preston, South Ribble &amp; Lancashire City Deal</t>
  </si>
  <si>
    <t>Land Referencing</t>
  </si>
  <si>
    <t>Terraquest</t>
  </si>
  <si>
    <t>MD/CAS/LCC/16/496</t>
  </si>
  <si>
    <t>Supply &amp; Body Building of Gritter Vehicles</t>
  </si>
  <si>
    <t>PJ/CAS/LCC/16/397</t>
  </si>
  <si>
    <t>A677 BAE ACCESS ROAD – SURFACING</t>
  </si>
  <si>
    <t>Road Surfacing</t>
  </si>
  <si>
    <t>Bethell Construction</t>
  </si>
  <si>
    <t>S Ward</t>
  </si>
  <si>
    <t>ML/CAS/LCC/16/498</t>
  </si>
  <si>
    <t>CY/CAS/LCC/16/499</t>
  </si>
  <si>
    <t>Fixed Installation Electrical Test Inspection</t>
  </si>
  <si>
    <t>CY/CAS/LCC/16/500</t>
  </si>
  <si>
    <t>Portable and Fixed Appliance Testing</t>
  </si>
  <si>
    <t xml:space="preserve">Inspection and electrical testing of fixed and portable electrical appliances </t>
  </si>
  <si>
    <t>CG/CAS/LCC/16/501</t>
  </si>
  <si>
    <t>Vehicle Body Building - Lots 6, 8, 9, 11</t>
  </si>
  <si>
    <t>Vehicle Body Building Services for Fleet.
This is a re-tender of  lots 6, 8, 9, 11, from   MD/CAS/LCC/15/399.   (Mechanically Elevated Working Platforms, Passenger Vehicles – Up to 30 seats, Passenger Vehicles – Over 30 seats, Mechanical Sweepers.)
This is because insufficient competition is available from the original tender (i.e. only 1 bid or no bid received for those lots).</t>
  </si>
  <si>
    <t>RAMP</t>
  </si>
  <si>
    <t>no</t>
  </si>
  <si>
    <t>CG/CAS/LCC/16/502</t>
  </si>
  <si>
    <t>Hot Rolled Asphalt Chipper &amp; Team</t>
  </si>
  <si>
    <t>This is a Traditional Surfacing &amp; Patching service.  When the contract ends, it needs to be re-tendered as a lot within the Traditional Surfacing &amp; Patching framework (current contract reference MD/CAS/LCC/15/275).
This is a framework contract with 1 supplier.</t>
  </si>
  <si>
    <t>MICE</t>
  </si>
  <si>
    <t>PJ/CAS/LCC/16/503</t>
  </si>
  <si>
    <t>Sub Contract Enquiry – Retread – Districts Across Lancashire</t>
  </si>
  <si>
    <t>Highway Repairs</t>
  </si>
  <si>
    <t>Phil Durnell</t>
  </si>
  <si>
    <t>ML/CAS/LCC/16/503</t>
  </si>
  <si>
    <t>Street Lighting Electrical Connection Services</t>
  </si>
  <si>
    <t>Provision of Street Lighting Electrical Connection Services</t>
  </si>
  <si>
    <t>Jones Lighting</t>
  </si>
  <si>
    <t>AGMA</t>
  </si>
  <si>
    <t>Grass Cutting Preston and West Lancs</t>
  </si>
  <si>
    <t>Hultons Landscapes Ltd &amp; ADJ Ltd</t>
  </si>
  <si>
    <t>Carol Yates/Albert Barnes</t>
  </si>
  <si>
    <t>AB/CAS/LCC/16/505</t>
  </si>
  <si>
    <t>Temporary Works Equipment Hire Tender – City Deal Works</t>
  </si>
  <si>
    <t>60,000-100,000</t>
  </si>
  <si>
    <t>CR/CAS/LCC/16/505</t>
  </si>
  <si>
    <t>DW/CAS/LCC/16/506</t>
  </si>
  <si>
    <t>A677 PRESTON NEW ROAD – SAMLESBURY NR PRESTON BAE ENTERPRISE  ZONE - ROAD SURFACING</t>
  </si>
  <si>
    <t>PJ/CAS/LCC/16/506</t>
  </si>
  <si>
    <t>Grass Cutting- Area East</t>
  </si>
  <si>
    <t>Groundwork Direct Ltd</t>
  </si>
  <si>
    <t>R Appleby</t>
  </si>
  <si>
    <t>PJ/CAS/LCC/16/507</t>
  </si>
  <si>
    <t>Ogden Bridge Strengthening</t>
  </si>
  <si>
    <t>4522100
45221110</t>
  </si>
  <si>
    <t>PJ/CAS/LCC/16/508</t>
  </si>
  <si>
    <t>Weather Forecasting Services</t>
  </si>
  <si>
    <t>PJ/CAS/LCC/16/509</t>
  </si>
  <si>
    <t>Weather Bureau Date and Maintenance Services</t>
  </si>
  <si>
    <t>PJ/CAS/LCC/16/509A</t>
  </si>
  <si>
    <t>S278 Highway Works, Haydock Grange, Cottam, Tabley Lane Roundabout</t>
  </si>
  <si>
    <t>CY/CAS/LCC/16/510</t>
  </si>
  <si>
    <t>SINGLETON HIGHWAYS DEPOT EXTENSION TO GARAGES</t>
  </si>
  <si>
    <t>SINGLETON HIGHWAYS DEPOT EXTENSION TO GARAGES- ADDITIONAL VEHICLE STORAGE/GARAGES</t>
  </si>
  <si>
    <t>CY/CAS/LCC/16/511</t>
  </si>
  <si>
    <t>Setting out Services with GPR Survey</t>
  </si>
  <si>
    <t>Setting Out Services along with GPR survey for Pope Lane Junction Improvements</t>
  </si>
  <si>
    <t>PJ/CAS/LCC/16/512</t>
  </si>
  <si>
    <t>NEW RIBBLE CROSSING GROUND INVESTIGATION</t>
  </si>
  <si>
    <t>This contract is for the appointment of a supplier to carry out ground investigation works and factual reporting for the proposed New Ribble Crossing and engineering works.</t>
  </si>
  <si>
    <t>MD/CAS/LCC/16/513</t>
  </si>
  <si>
    <t xml:space="preserve">CCTV Drainage Surveys within Lancashire </t>
  </si>
  <si>
    <t>£125 000</t>
  </si>
  <si>
    <t>CY/CAS/LCC/16/514</t>
  </si>
  <si>
    <t>(RETENDER) - Temporary Works Equipment Hire Tender – City Deal Works</t>
  </si>
  <si>
    <t>PJ/CAS/LCC/16/514</t>
  </si>
  <si>
    <t>Cannon Street THI</t>
  </si>
  <si>
    <t>Flush footway/carriageway</t>
  </si>
  <si>
    <t>Phil Wilson</t>
  </si>
  <si>
    <t>10 Days</t>
  </si>
  <si>
    <t xml:space="preserve">MD/CAS/LCC/16/514   </t>
  </si>
  <si>
    <t>Spine Lane Earthworks</t>
  </si>
  <si>
    <t>£700 000</t>
  </si>
  <si>
    <t xml:space="preserve">£700 000 </t>
  </si>
  <si>
    <t>CY/CAS/LCC/16/516</t>
  </si>
  <si>
    <t>Kerbs and Paving - Bamber Bridge</t>
  </si>
  <si>
    <t xml:space="preserve">Cancelled </t>
  </si>
  <si>
    <t>CG/CAS/LCC/16/517</t>
  </si>
  <si>
    <t>Hodder Bank Sheet Pile Retaining Wall</t>
  </si>
  <si>
    <t xml:space="preserve">Construction of retaining wall - sheet pile at Hodder Bank, near Clitheroe </t>
  </si>
  <si>
    <t>CG/CAS/LCC/16/519</t>
  </si>
  <si>
    <t>Weed Control in Lancaster District</t>
  </si>
  <si>
    <t>Grounds maintenance (weed control activity) for the Lancaster district, requested by Ben Robertshaw, David Ward</t>
  </si>
  <si>
    <t>CG/CAS/LCC/16/520</t>
  </si>
  <si>
    <t>Crusher Plant - BAE Enterprise Zone (EZ) Samlesbury</t>
  </si>
  <si>
    <t>Crush on - site material (Spoil) broken from a disused runway into 6F5 for re-use by LCC</t>
  </si>
  <si>
    <t>Hardcore Crushing Ltd</t>
  </si>
  <si>
    <t>CG/CAS/LCC/16/521</t>
  </si>
  <si>
    <t>Ground Anchor / Soil Nailing Requirement, Wennington, Lancashire</t>
  </si>
  <si>
    <t>Landslips have occurred adjacent to B6480.   This requires soil nailing / anchoring works to  be undertaken in order to resolve.</t>
  </si>
  <si>
    <t>£75,000 - £100,000</t>
  </si>
  <si>
    <t>(1) OCL/CPT/OTHER/GPS/002.12</t>
  </si>
  <si>
    <t>Telecare Equipment &amp; Services</t>
  </si>
  <si>
    <t xml:space="preserve">Telecare &amp; Lone Worker Field equipment, Field equipment installation &amp; maintenance, Home Assessment &amp; Home response service   </t>
  </si>
  <si>
    <t xml:space="preserve">Tunstall Healthcare  </t>
  </si>
  <si>
    <t>Mini Competition From Framework</t>
  </si>
  <si>
    <t>GPS</t>
  </si>
  <si>
    <t>(24) AN/0711/9999/055</t>
  </si>
  <si>
    <t>Vehicle Parts</t>
  </si>
  <si>
    <t>Alister Nicholson</t>
  </si>
  <si>
    <t>(25) AN/0314/9999/058</t>
  </si>
  <si>
    <t>Fuel Management System</t>
  </si>
  <si>
    <t>Balvin Electronics Ltd</t>
  </si>
  <si>
    <t>(26) AM/0611/0500/067</t>
  </si>
  <si>
    <t>Gully Emptying &amp; Jetting of Drains</t>
  </si>
  <si>
    <t>Cleaning Gullies</t>
  </si>
  <si>
    <t>C J Jetz (East) and C J Lyons (West)</t>
  </si>
  <si>
    <t>Matthew Farmer</t>
  </si>
  <si>
    <t>(27) AN/1211/9999/073</t>
  </si>
  <si>
    <t xml:space="preserve">Oils and Lubricants </t>
  </si>
  <si>
    <t>Supply of Oils and Lubricants</t>
  </si>
  <si>
    <t>ESPO - FUCHS</t>
  </si>
  <si>
    <t>ESPO
Framework</t>
  </si>
  <si>
    <t>(28) AN/1211/9999/074</t>
  </si>
  <si>
    <t>Supply of Vehicle Tyres</t>
  </si>
  <si>
    <t>GPS -ATS/Michelin</t>
  </si>
  <si>
    <t>GPS
Framework</t>
  </si>
  <si>
    <t>(29) NM/0914/9999/080</t>
  </si>
  <si>
    <t>Supply of Telematic Systems</t>
  </si>
  <si>
    <t>Trackyou Limited, Exactrak Limited, Masternaut UK Ltd, Cybit Ltd, GRC Ltd</t>
  </si>
  <si>
    <t>(33) ML/0212/9999/091</t>
  </si>
  <si>
    <t>Supply Small Tools &amp; Site Equipment</t>
  </si>
  <si>
    <t>Supply of Small tools and site equipment</t>
  </si>
  <si>
    <t>P F Cusack</t>
  </si>
  <si>
    <t>(34) ML/0312/0900/094</t>
  </si>
  <si>
    <t>Surface Dressing Chippings</t>
  </si>
  <si>
    <t>Supply Chippings for surfacing dressing</t>
  </si>
  <si>
    <t>(35) ML/0312/0900/095</t>
  </si>
  <si>
    <t>Surfacing Dressing Binders</t>
  </si>
  <si>
    <t>Supply binders for surfacing dressing</t>
  </si>
  <si>
    <t>Total Bitumen UK</t>
  </si>
  <si>
    <t>(36) NM/0512/9999/098</t>
  </si>
  <si>
    <t>Supply of Workwear &amp; Laundry Services</t>
  </si>
  <si>
    <t>Johnsons Apparel Master</t>
  </si>
  <si>
    <t>Nina Mistry</t>
  </si>
  <si>
    <t>(42) NM/0912/9999/265</t>
  </si>
  <si>
    <t>Supply of Snow Clearing Equipment with and without Operator</t>
  </si>
  <si>
    <t>JN &amp; DF Hoyles, Lancashire Gritters, CM &amp; J Stott &amp; Son, Burwains Farm, NBC North West Ltd, Earby Town Council, Barnes and Horrocks, David Orrell, John E Lees, M Dewhurst and ME Pemberton, Maxy Farm Livery Ltd, Wilsons Contractors,FW Huddleston Ltd, Springs View Landscapes
A &amp; R Plant Hire, Ben Philip Contractors 
Brian Dent Ltd, D &amp;G.M. Cowking Ltd
O'Callaghan Ltd, RS Blackburn (Waddington) Ltd, J N Webster Ltd
Philip Lambert,W.A Scott,Barton Contractors (NW) Ltd, Blackledge Plant Hire Ltd,Clive Hurt Plant Hire Ltd,Jim Blundell Ltd
James Alker,Popes (Hightown) Ltd
M.A. Anderton,Taylor Contractors, Sterling Construction Ltd, JP Stansfield Ltd, Robert Field, JLM Ltd</t>
  </si>
  <si>
    <t>(43) NM/1012/9999/280</t>
  </si>
  <si>
    <t>Hire of Salt Sand Mixing Equipment With &amp; Without Operator</t>
  </si>
  <si>
    <t>Pickup Plant</t>
  </si>
  <si>
    <t>(46) AB/0913/1100/413</t>
  </si>
  <si>
    <t>Mobility and Vehicular Crossings within Area South - 2012</t>
  </si>
  <si>
    <t>Hayhursts Ltd</t>
  </si>
  <si>
    <t>(48) DW/0513/0203/418</t>
  </si>
  <si>
    <t xml:space="preserve">Tree Felling and Stump Grinding </t>
  </si>
  <si>
    <t>Westfield Tree Services &amp; Choyce Contractors</t>
  </si>
  <si>
    <t>(50) CY/0513/999/426</t>
  </si>
  <si>
    <t>Supply of Traffic Maintenance Equipment</t>
  </si>
  <si>
    <t>Limelight/Greenhams</t>
  </si>
  <si>
    <t>(52) AM/0313/0703/439</t>
  </si>
  <si>
    <t>Carriageway Micro-Asphalt - Slurry Sealing</t>
  </si>
  <si>
    <t>Specialist Surfacing Works</t>
  </si>
  <si>
    <t>Colas, Eurovia, Kiely</t>
  </si>
  <si>
    <t>(53) ML/0713/0900/444</t>
  </si>
  <si>
    <t>Cold-Lay Surfacing Materials</t>
  </si>
  <si>
    <t>Supply cold bituminous material for repairs to carriageway surface.</t>
  </si>
  <si>
    <t>Colas Ltd and Instarmac Group Ltd</t>
  </si>
  <si>
    <t>(57) AB/0613/1203/475</t>
  </si>
  <si>
    <t>S278 Asda Chorley - Traffic Signals Installation - Mova Upgrades</t>
  </si>
  <si>
    <t>Peek Traffic Limited</t>
  </si>
  <si>
    <t>(58) DW/0613/3000/477</t>
  </si>
  <si>
    <t>S278 Asda Chorley Tree Pits &amp; Planting</t>
  </si>
  <si>
    <t>No let - did not win tender</t>
  </si>
  <si>
    <t>(59) CY/0114/9999/485</t>
  </si>
  <si>
    <t>Supply of Industrial Chemicals</t>
  </si>
  <si>
    <t>Forward Chemicals, Industrial Chemicals, Espuma Cleaner Solutions Ltd</t>
  </si>
  <si>
    <t>Carol yates</t>
  </si>
  <si>
    <t>(60) ML/0314/1700/488</t>
  </si>
  <si>
    <t>Ready Mixed Concrete</t>
  </si>
  <si>
    <t>Ace Minimix, Aggregate Industries, Hanson, JA Jackson, Moore Readymix, Tarmac</t>
  </si>
  <si>
    <t>(61) ML/0314/0600/489</t>
  </si>
  <si>
    <t>Aggregates &amp; Fill Materials</t>
  </si>
  <si>
    <t>Aggregate Industries, Border Aggregates, Clive Hurt, Hanson, Hargreaves NW, JA Jackson, Jim Blundell, MC &amp; MA Stewart, Steptoes Yard, Tarmac</t>
  </si>
  <si>
    <t>(62) KW/0413/1400/491 See Clive Wiggan Not Sure if this is being used</t>
  </si>
  <si>
    <t>CCTV Installation</t>
  </si>
  <si>
    <t>Kirsten Williams</t>
  </si>
  <si>
    <t>(63) ML/0314/1200/492</t>
  </si>
  <si>
    <t>Thermoplastic Line Materials</t>
  </si>
  <si>
    <t>Kestrel</t>
  </si>
  <si>
    <t>(64) KW/0413/1100/493</t>
  </si>
  <si>
    <t>Freckleton / Clegg St - Footway Improvement works</t>
  </si>
  <si>
    <t>Works Not Carried Out</t>
  </si>
  <si>
    <t>(65) AB/1013/1203/494</t>
  </si>
  <si>
    <t>Puffin Improvement Scheme - traffic signals installation - Ring Way A59 Preston</t>
  </si>
  <si>
    <t>(66) DR/0413/0605/495</t>
  </si>
  <si>
    <t>Ecology works - Boardwalk Construction - Knowle Green</t>
  </si>
  <si>
    <t>Conservefor Limited</t>
  </si>
  <si>
    <t>(68) ML/0514/9999/497</t>
  </si>
  <si>
    <t>Substrates and Extrusions</t>
  </si>
  <si>
    <t>(71) CY/0514/9999/500</t>
  </si>
  <si>
    <t>Street Furniture</t>
  </si>
  <si>
    <t>Glasdon UK, Broxap UK, Marshalls</t>
  </si>
  <si>
    <t>Environment</t>
  </si>
  <si>
    <t>(72) DR/0813/0400/502</t>
  </si>
  <si>
    <t>Parapet Installation - Dam Head Bridge - Barrowford</t>
  </si>
  <si>
    <t>Saferoad</t>
  </si>
  <si>
    <t>(73) KW/0913/8200/503</t>
  </si>
  <si>
    <t>Temporary Scaffold Footbridge - Woodart Bridge, Bannister Lane, Eccleston</t>
  </si>
  <si>
    <t>Kirk Scaffolding</t>
  </si>
  <si>
    <t>(74) KW/0713/`1203/504</t>
  </si>
  <si>
    <t>Toucan Crossing Signal Installation - B5192 Fleetwood Road, Wesham j/w near Morland Avenue</t>
  </si>
  <si>
    <t>Motus</t>
  </si>
  <si>
    <t>(75) MM/1313/3001/505</t>
  </si>
  <si>
    <t>Seasonal grounds tender for labour and side arm flail (inclusive of operator) for verge maintenance along ex Trunk Roads within Lancashire.</t>
  </si>
  <si>
    <t>(76) AB/0314/3300/506</t>
  </si>
  <si>
    <t>Hedge cutting at schools within Lancashire</t>
  </si>
  <si>
    <t>John Metcalfe</t>
  </si>
  <si>
    <t>(77) DR/0713/1709/508</t>
  </si>
  <si>
    <t>Crane hire for footbridge removal - Raglan Road, Burnley</t>
  </si>
  <si>
    <t>Baldwins Crane Hire</t>
  </si>
  <si>
    <t>(78) DR/0413/0400/511</t>
  </si>
  <si>
    <t>Repair &amp; extension to safety barrier - Burnley Rd East Waterford</t>
  </si>
  <si>
    <t>Bam Nuttall</t>
  </si>
  <si>
    <t>(79) DR/0913/8200/512</t>
  </si>
  <si>
    <t>Temporary works systems - Dam Hedge Bridge - Barrowford</t>
  </si>
  <si>
    <t>(80) DW/1013/3001/513</t>
  </si>
  <si>
    <t>Flail Grass Cut - Fylde &amp; Wyre</t>
  </si>
  <si>
    <t>ADJ Ltd</t>
  </si>
  <si>
    <t>(83) DW/0514/0203/516</t>
  </si>
  <si>
    <t>Tree Felling &amp; Stump Grinding</t>
  </si>
  <si>
    <t>Paul Peers and Choyce Contractors</t>
  </si>
  <si>
    <t>(85) CV/190908</t>
  </si>
  <si>
    <t xml:space="preserve">Childcare Vouchers  </t>
  </si>
  <si>
    <t xml:space="preserve">Supply Lancashire County Council with an Employer Child Care Voucher Scheme </t>
  </si>
  <si>
    <t>Pro5</t>
  </si>
  <si>
    <t>Paul Fairclough</t>
  </si>
  <si>
    <t>(88) OCE/HR/OPEN/H&amp;S/0012008</t>
  </si>
  <si>
    <t>Health &amp; Safety Learning &amp; Development Lots 1-4</t>
  </si>
  <si>
    <t>Suppliers to facilitate Lancashire County Council's Health and Safety &amp; Learning and Development Sessions</t>
  </si>
  <si>
    <t>She Knows</t>
  </si>
  <si>
    <t>(89) OCE/HR/OPEN/H&amp;S/0012008</t>
  </si>
  <si>
    <t>Health &amp; Safety Learning &amp; Development Lot 5</t>
  </si>
  <si>
    <t>Wallace Cameron</t>
  </si>
  <si>
    <t>(90) OCE/HR/OPEN/H&amp;S/0012008</t>
  </si>
  <si>
    <t>Health and Safety &amp; Learning and Development sessions</t>
  </si>
  <si>
    <t>Smart Training Solutions</t>
  </si>
  <si>
    <t xml:space="preserve">(91) PD1/T      </t>
  </si>
  <si>
    <t>External Print - Lot 1 - Sheetfed</t>
  </si>
  <si>
    <t>Supply of Corporate Print, Publishing and Related Services</t>
  </si>
  <si>
    <t>B&amp;D, Belmont, Deanprint, H&amp;P, Jenkinsons,  JTM, MPG, Paramount, Richmond Cavendish, Snape</t>
  </si>
  <si>
    <t xml:space="preserve">(92) PD1/T      </t>
  </si>
  <si>
    <t>External Print - Lot 2 - General Stationery</t>
  </si>
  <si>
    <t>B&amp;D, Deansprint, Jenkinsons, JTM, Paramount, Snape</t>
  </si>
  <si>
    <t xml:space="preserve">(93) PD1/T      </t>
  </si>
  <si>
    <t>External Print - Lot 3 - Exhibitions</t>
  </si>
  <si>
    <t>JTM, MPG, Redwood, St Ives, Warren Displays</t>
  </si>
  <si>
    <t xml:space="preserve">(94) PD1/T      </t>
  </si>
  <si>
    <t>External Print - Lot 4 - Promotional Merchandise</t>
  </si>
  <si>
    <t>Allwag, M.Mania, MPG, St Ives</t>
  </si>
  <si>
    <t>(96) CT004</t>
  </si>
  <si>
    <t xml:space="preserve">Community Transport Dial a Bus Services </t>
  </si>
  <si>
    <t xml:space="preserve">Community Transport </t>
  </si>
  <si>
    <t>Lancaster and Morecambe dial a ride</t>
  </si>
  <si>
    <t>(97) CT005</t>
  </si>
  <si>
    <t>West Lancashire dial a ride</t>
  </si>
  <si>
    <t>(98) CT006</t>
  </si>
  <si>
    <t>Preston and South Ribble dial a ride</t>
  </si>
  <si>
    <t>(99) CT007</t>
  </si>
  <si>
    <t>Chorley and South Ribble dial a ride</t>
  </si>
  <si>
    <t>(100) CT008</t>
  </si>
  <si>
    <t>Hyndburn dial a ride</t>
  </si>
  <si>
    <t>(101) CT009</t>
  </si>
  <si>
    <t>Ribble Valley dial a ride</t>
  </si>
  <si>
    <t>(102) CT010</t>
  </si>
  <si>
    <t>Burnley and Pendle dial a ride</t>
  </si>
  <si>
    <t>(103) CT011</t>
  </si>
  <si>
    <t>Preston Community Car Scheme</t>
  </si>
  <si>
    <t>(104) CYP/ FEYE/OPEN/PFAT/001</t>
  </si>
  <si>
    <t>Paediatric First Aid Courses</t>
  </si>
  <si>
    <t>Supply and delivery of Supply of Paediatric First Aid Courses for private voluntary and independent sector settings in line with the requirements of the Early Years Foundation Stage</t>
  </si>
  <si>
    <t>Centaur Training</t>
  </si>
  <si>
    <t>(105) ENV/Cycle/001</t>
  </si>
  <si>
    <t xml:space="preserve">Workplace Cycle Challenge(s) </t>
  </si>
  <si>
    <t xml:space="preserve"> Workplace Cycle Challenge(s) for delivery across specified Key Corridor areas during 2013 and 2014. </t>
  </si>
  <si>
    <t>Challenge for Change</t>
  </si>
  <si>
    <t>(106) ESPO 988</t>
  </si>
  <si>
    <t>Water</t>
  </si>
  <si>
    <t>Supply &amp; Delivery of Water bottles &amp; maintenance of water Delivery equipment</t>
  </si>
  <si>
    <t>(108) Insurance Broker Services 2009</t>
  </si>
  <si>
    <t xml:space="preserve">Insurance Broker </t>
  </si>
  <si>
    <t>Insurance brokerage services</t>
  </si>
  <si>
    <t xml:space="preserve">Jardine Lloyd Thompson </t>
  </si>
  <si>
    <t xml:space="preserve">66518100
</t>
  </si>
  <si>
    <t>(109) LCC Combined Liability 2009</t>
  </si>
  <si>
    <t>Combined Liability Insurance</t>
  </si>
  <si>
    <t>(110) LCC Gas 2011</t>
  </si>
  <si>
    <t>Natural Gas</t>
  </si>
  <si>
    <t>Supply of natural gas</t>
  </si>
  <si>
    <t>(112) LCC NHH Elec 2012</t>
  </si>
  <si>
    <t>NHH Electricity</t>
  </si>
  <si>
    <t>Supply of electricity for small and medium sites</t>
  </si>
  <si>
    <t>British Gas Business</t>
  </si>
  <si>
    <t>(113) LCC UMS 2011</t>
  </si>
  <si>
    <t>Street Lighting Electricity</t>
  </si>
  <si>
    <t>Supply of electricity for street lights and street furniture</t>
  </si>
  <si>
    <t>EDF Energy</t>
  </si>
  <si>
    <t>FR</t>
  </si>
  <si>
    <t xml:space="preserve">(115) LCC/Salt/2011-12/JMR </t>
  </si>
  <si>
    <t>Rock Salt</t>
  </si>
  <si>
    <t>Supply Lancashire County Council, Blackburn with Darwen Borough Council and Blackpool Borough Council with rock salt for the Winter Service</t>
  </si>
  <si>
    <t>Salt Union</t>
  </si>
  <si>
    <t xml:space="preserve">(118) LCLIS/003 </t>
  </si>
  <si>
    <t xml:space="preserve">Supply of Stock for Libraries: Adult Non-Fiction (all formats including hardback and paperback) </t>
  </si>
  <si>
    <t>Provision of Books and Other Stock for County Library and Information Service</t>
  </si>
  <si>
    <t>Holt Jackson</t>
  </si>
  <si>
    <t xml:space="preserve">(119) LCLIS/003 </t>
  </si>
  <si>
    <t xml:space="preserve">Supply of Stock for Libraries: Children’s and Young People's materials </t>
  </si>
  <si>
    <t>Peters Bookselling Service</t>
  </si>
  <si>
    <t xml:space="preserve">(120) LCLIS/003 </t>
  </si>
  <si>
    <t xml:space="preserve">Supply of Stock for Libraries: Adult Fiction (Hardback) </t>
  </si>
  <si>
    <t xml:space="preserve">(121) LCLIS/003 </t>
  </si>
  <si>
    <t>Supply of Stock for Libraries: Adult Fiction (Paperback)</t>
  </si>
  <si>
    <t xml:space="preserve">(122) LCLIS/003 </t>
  </si>
  <si>
    <t xml:space="preserve">Supply of Stock for Libraries: School Library Service materials </t>
  </si>
  <si>
    <t xml:space="preserve">(123) LCLIS/003 </t>
  </si>
  <si>
    <t xml:space="preserve">Supply of Stock for Libraries: Audio Visual - DVDs </t>
  </si>
  <si>
    <t>Betram Library Services</t>
  </si>
  <si>
    <t xml:space="preserve">(124) LCLIS/003 </t>
  </si>
  <si>
    <t xml:space="preserve">Supply of Stock for Libraries: Audio Visual - Music CDs </t>
  </si>
  <si>
    <t>Cramer Music</t>
  </si>
  <si>
    <t xml:space="preserve">(125) LCLIS/003 </t>
  </si>
  <si>
    <t>Supply of Stock for Libraries: Printed Music and Plays</t>
  </si>
  <si>
    <t>(126) Corporate</t>
  </si>
  <si>
    <t xml:space="preserve">Consultancy Services Framework for Lancashire County Pension Fund </t>
  </si>
  <si>
    <t>Financial consultancy services</t>
  </si>
  <si>
    <t xml:space="preserve">Institutional Investment Advisors Ltd
Xafinity Consulting
AllenbridgeEPIC Investment Advisers
AEGON Asset Management
Mercer Ltd
Russell Investments Limited
Hymans Robertson
Redington Ltd.
Lancashire Test Supplier
Pensions First Analytics Limited
bfinance
Cardano
Russell Investments Limited
JLT Benefit Solutions </t>
  </si>
  <si>
    <t>(127) LCPFCS/2011</t>
  </si>
  <si>
    <t>Treasury Management Consultancy Services</t>
  </si>
  <si>
    <t>Arling Close</t>
  </si>
  <si>
    <t>(129) LMST2012</t>
  </si>
  <si>
    <t>Musical Instruments</t>
  </si>
  <si>
    <t>Supply, delivery, servicing, repair and maintenance of musical instruments, accessories and audio equipment</t>
  </si>
  <si>
    <t>HW Audio, Music Cellar, Heritage, Normans, Rimmers</t>
  </si>
  <si>
    <t>(130) LPCoE/SG001/2011</t>
  </si>
  <si>
    <t>Window Blinds/Furnishings</t>
  </si>
  <si>
    <t>Supply and Installation of Window Blinds and Furnishings</t>
  </si>
  <si>
    <t>Johnsons Sunblinds</t>
  </si>
  <si>
    <t>(131) LS/DW001</t>
  </si>
  <si>
    <t>Library Transport Services</t>
  </si>
  <si>
    <t>Solution to support the rotation of library books around Lancashire</t>
  </si>
  <si>
    <t>P &amp; S Nelson</t>
  </si>
  <si>
    <t>(135) OCL/CPT/OTHER/GPS/001.12</t>
  </si>
  <si>
    <t>Telecare IT</t>
  </si>
  <si>
    <t>Telecare IT provision and maintenance</t>
  </si>
  <si>
    <t>(136) OCL/CPT/OTHER/MD003.12</t>
  </si>
  <si>
    <t>Travelcare Driver Training</t>
  </si>
  <si>
    <t>Minibus Driver &amp; Passenger assistant training</t>
  </si>
  <si>
    <t>LG Driver Training</t>
  </si>
  <si>
    <t>(142) OCL/PCE/FOOD/NCOM/MD001.2011</t>
  </si>
  <si>
    <t>Drinks</t>
  </si>
  <si>
    <t>Supply &amp; delivery of soft drinks</t>
  </si>
  <si>
    <t>First Food &amp; Drink</t>
  </si>
  <si>
    <t>(143) PROW2011</t>
  </si>
  <si>
    <t>Public Rights of Way Maintenance</t>
  </si>
  <si>
    <t>Countryside Service Repair and Maintenance Services and  Public Rights of Way Furniture Installation Services</t>
  </si>
  <si>
    <t>Phil Riley Ltd
Terra Firma Environmental Ltd
Eric Wright Civil Engineering Ltd
Conservation Contracts North West Ltd
ATM LTD
Colin Briscoe Construction
Glendale Grounds Management Limited
Duncan Ross Land Drainage Ltd
Hardy Utility Services
LCES
Landscape Engineering Limited
M J Hart Homes Ltd
Anvale Construction Ltd
Barton Grange Landscapes
Ground Control Ltd
Groundwork</t>
  </si>
  <si>
    <t>(144) RDF/CPT/FOOD/JD001.2010</t>
  </si>
  <si>
    <t>Continental cheese and cooked meats</t>
  </si>
  <si>
    <t>Supply &amp; Delivery of Continental cheeses &amp; Cooked Meats</t>
  </si>
  <si>
    <t>Clegg's</t>
  </si>
  <si>
    <t>(145) RDF/CPT/FOOD/JD001.2010</t>
  </si>
  <si>
    <t>Cheese</t>
  </si>
  <si>
    <t>Supply &amp; Delivery of Cheese</t>
  </si>
  <si>
    <t>Ralph Livesey</t>
  </si>
  <si>
    <t>(147) RDF/CPT/FOOD/OPEN/ET002.2006</t>
  </si>
  <si>
    <t xml:space="preserve">Frozen </t>
  </si>
  <si>
    <t>Supply &amp; Delivery of Frozen Food Products</t>
  </si>
  <si>
    <t>Hopwells</t>
  </si>
  <si>
    <t>(148) RDF/CPT/FOOD/OPEN/MD001.2007</t>
  </si>
  <si>
    <t>Fruit &amp; Veg, yogurt, sandwich fillings</t>
  </si>
  <si>
    <t>Supply &amp; Delivery of Fruit &amp; Vegetables, Yoghurts, Sandwich fillings</t>
  </si>
  <si>
    <t>(149) RDF/CPT/FOOD/OPEN/MD001.2009</t>
  </si>
  <si>
    <t>Cake</t>
  </si>
  <si>
    <t>Supply &amp; Delivery of Cakes</t>
  </si>
  <si>
    <t>Lathams</t>
  </si>
  <si>
    <t>(152) RDF/CPT/FOOD/OPEN/MD002.2009</t>
  </si>
  <si>
    <t>Free range Eggs</t>
  </si>
  <si>
    <t>Supply &amp; Delivery of Free range Eggs</t>
  </si>
  <si>
    <t>03142500</t>
  </si>
  <si>
    <t>(155) RDF/CPT/FOOD/OPEN/MD006.2009</t>
  </si>
  <si>
    <t>Bread</t>
  </si>
  <si>
    <t>Supply &amp; Delivery of Bread</t>
  </si>
  <si>
    <t>MORRIS'S</t>
  </si>
  <si>
    <t>(156) RDF/CPT/FOOD/OPEN/MD007.2009</t>
  </si>
  <si>
    <t>Milk</t>
  </si>
  <si>
    <t>Supply &amp; Delivery of Milk</t>
  </si>
  <si>
    <t xml:space="preserve">(157) RDF/CPT/OES/PRE-QUAL/MD001.2010 </t>
  </si>
  <si>
    <t>Personal Protection Equipment</t>
  </si>
  <si>
    <t>Supply of fluorescent clothing, heavy duty footwear etc.</t>
  </si>
  <si>
    <t>Bunzl Greenham</t>
  </si>
  <si>
    <t xml:space="preserve">35113400
</t>
  </si>
  <si>
    <t xml:space="preserve">(158) RDF/CPT/OES/PRE-QUAL/MD001.2010 </t>
  </si>
  <si>
    <t>Workwear</t>
  </si>
  <si>
    <t>Supply of bespoke and ready made workwear and uniforms</t>
  </si>
  <si>
    <t>Nalestar</t>
  </si>
  <si>
    <t>(159) RDF/CPT/OPEN/DOMESTIC/TA003.2006</t>
  </si>
  <si>
    <t>Cleaning Materials</t>
  </si>
  <si>
    <t>Supply of Cleaning Materials, Paper Towels and Toilet Rolls</t>
  </si>
  <si>
    <t>Bunzl Cleaning and Hygiene Supplies</t>
  </si>
  <si>
    <t xml:space="preserve">(160) RDF/CPT/OPEN/FIRE/JB005.2009 </t>
  </si>
  <si>
    <t>Fire Equipment Maintenance &amp; Fire Equipment Supply</t>
  </si>
  <si>
    <t>Supply of maintenance and servicing of Fire Extinguishers and Equipment &amp; Provision of Fire Extinguishers and Equipment</t>
  </si>
  <si>
    <t>Procyon (maintenance) AB Fire (supply)</t>
  </si>
  <si>
    <t>(161) RDF/CPT/OPEN/OFFDOM/FJ002.2008</t>
  </si>
  <si>
    <t>Office and Residential Furniture</t>
  </si>
  <si>
    <t>Supply of office furniture, metal cabinets and residential furniture</t>
  </si>
  <si>
    <t>JT Ellis, Senator International, Southerns Office Furniture, Gresham, Barons</t>
  </si>
  <si>
    <t>(162) RDF/CPT/PF001.2010</t>
  </si>
  <si>
    <t>Confidential Waste</t>
  </si>
  <si>
    <t>Collection and secure disposal of confidential waste for the County Council</t>
  </si>
  <si>
    <t>Neales Waste Management Ltd</t>
  </si>
  <si>
    <t>(163) RM 683-5</t>
  </si>
  <si>
    <t xml:space="preserve">Corporate Goods &amp; Services </t>
  </si>
  <si>
    <t>Heating Oils</t>
  </si>
  <si>
    <t>Kerosene, Gas Oil</t>
  </si>
  <si>
    <t>GB Oils</t>
  </si>
  <si>
    <t>09134000</t>
  </si>
  <si>
    <t>(164) RM 683-5</t>
  </si>
  <si>
    <t>Vehicle Fuel</t>
  </si>
  <si>
    <t>Biodiesel</t>
  </si>
  <si>
    <t>09134230</t>
  </si>
  <si>
    <t>(166) SLA</t>
  </si>
  <si>
    <t xml:space="preserve">Community Transport Community Car  </t>
  </si>
  <si>
    <t xml:space="preserve">Burnley CVS Community Car </t>
  </si>
  <si>
    <t>(167) TransMan/2010</t>
  </si>
  <si>
    <t xml:space="preserve">Transition Management Services Framework for Lancashire County Pension Fund </t>
  </si>
  <si>
    <t>Transition Management services</t>
  </si>
  <si>
    <t>Credit Suisse Securities Europe Ltd.
BNY Mellon Asset Management Limited
Russell Implementation Services Limited
Goldman Sachs
J.P. Morgan
BNY ConvergEx
Northern Trust Global Investments
Nomura International plc</t>
  </si>
  <si>
    <t>(169) Catering Disposables</t>
  </si>
  <si>
    <t>Catering Disposables</t>
  </si>
  <si>
    <t>Disposable catering products including paper plates, plastic cutlery, napkins, hot &amp; cold vending cups, food packaging</t>
  </si>
  <si>
    <t>Bunzl  catering Disposables</t>
  </si>
  <si>
    <t>TUCO</t>
  </si>
  <si>
    <t>(170) FJ/CORP/OCL/13/46</t>
  </si>
  <si>
    <t>Light Catering</t>
  </si>
  <si>
    <t>Supply of light catering equipment including crockery, pots pans, bain marie etc.</t>
  </si>
  <si>
    <t>Bunzl Lockhart</t>
  </si>
  <si>
    <t>OGC</t>
  </si>
  <si>
    <t xml:space="preserve">(171) Catering Equipment Commercial </t>
  </si>
  <si>
    <t xml:space="preserve">Catering Equipment Commercial </t>
  </si>
  <si>
    <t>Supply and delivery of commercial refrigeration and freezers</t>
  </si>
  <si>
    <t>H&amp;H Refrigeration Ltd t/a Acme RefrigerationH&amp;H House, Whitebirk Industrial EstateBB1 5RL Blackburn UNITED KINGDOM</t>
  </si>
  <si>
    <t xml:space="preserve">(172) Lamps and Light Bulbs </t>
  </si>
  <si>
    <t xml:space="preserve">Lamps and Light Bulbs </t>
  </si>
  <si>
    <t>Edmundson electrical</t>
  </si>
  <si>
    <t xml:space="preserve">(174) Parking Enforcement and Notice Processing </t>
  </si>
  <si>
    <t xml:space="preserve">Parking Enforcement and Notice Processing </t>
  </si>
  <si>
    <t>Procurement of Parking Enforcement and a Notice Processing System</t>
  </si>
  <si>
    <t>NSL Ltd</t>
  </si>
  <si>
    <t xml:space="preserve">The following district councils may take advantage of this procurement exercise; Burnley Borough Council, Chorley Borough Council, Fylde Borough Council, Hyndburn Borough Council, Lancaster City Council, Pendle Borough Council, Preston City Council, Ribble Valley Borough Council, Rossendale Borough Council, South Ribble Borough Council, West Lancashire District Council and Wyre Borough Council.
</t>
  </si>
  <si>
    <t>(175) Emergency Mortuary Provision</t>
  </si>
  <si>
    <t>Emergency Mortuary Provision</t>
  </si>
  <si>
    <t>Field and Lawn</t>
  </si>
  <si>
    <t>Open to other Lancashire Districts</t>
  </si>
  <si>
    <t>SG/CORP/OCL/13/001</t>
  </si>
  <si>
    <t>Care and Urgent Needs Support Scheme (Payments)</t>
  </si>
  <si>
    <t>Care and Urgent Needs Support Scheme (Payments to members of the public)</t>
  </si>
  <si>
    <t>PayPoint Network Limited</t>
  </si>
  <si>
    <t>PF/CORP/OCL/13/004</t>
  </si>
  <si>
    <t>Traveline Services</t>
  </si>
  <si>
    <t>Supply of passenger information services under the Traveline brand</t>
  </si>
  <si>
    <t>Stagecoach</t>
  </si>
  <si>
    <t>PTI</t>
  </si>
  <si>
    <t>PF/CORP/OCL/13/006</t>
  </si>
  <si>
    <t>Terrorism Insurance</t>
  </si>
  <si>
    <t>Insurance services</t>
  </si>
  <si>
    <t>JB/ACS/OCL/13/140</t>
  </si>
  <si>
    <t>Day Care - Ageing Well</t>
  </si>
  <si>
    <t>Day Care</t>
  </si>
  <si>
    <t>JB/ACS/OCL/13/141</t>
  </si>
  <si>
    <t>VCFS - Greenbrook Methodist Luncheon Club</t>
  </si>
  <si>
    <t>Luncheon club</t>
  </si>
  <si>
    <t>Jon Blackburn</t>
  </si>
  <si>
    <t>JB/ACS/OCL/13/142</t>
  </si>
  <si>
    <t>VCFS - Padiham Rd Methodist</t>
  </si>
  <si>
    <t>JB/ACS/OCL/13/172</t>
  </si>
  <si>
    <t>Healthy Lifestyles</t>
  </si>
  <si>
    <t>LD External</t>
  </si>
  <si>
    <t>CS/CYP/OCL/13/015</t>
  </si>
  <si>
    <t>Adoption Assessments</t>
  </si>
  <si>
    <t>Assessment of Adoption Applications</t>
  </si>
  <si>
    <t>After Adoption</t>
  </si>
  <si>
    <t>Carolyn Smith</t>
  </si>
  <si>
    <t>JB/ACS/OCL/13/177</t>
  </si>
  <si>
    <t>Day Care - Singing for the Brain</t>
  </si>
  <si>
    <t>Day Care - Carers</t>
  </si>
  <si>
    <t>Alzheimers Society</t>
  </si>
  <si>
    <t>JS/ACS/OCL/13/180</t>
  </si>
  <si>
    <t>Peace of Mind for Carers</t>
  </si>
  <si>
    <t>Carers</t>
  </si>
  <si>
    <t>New progress Housing</t>
  </si>
  <si>
    <t>JB/ACS/OCL/13/185</t>
  </si>
  <si>
    <t>Stroke Information and Advice Service</t>
  </si>
  <si>
    <t>The Stroke Association</t>
  </si>
  <si>
    <t>JB/ACS/OCL/13/186</t>
  </si>
  <si>
    <t>VCFS - Neighbourhood Navigators</t>
  </si>
  <si>
    <t>Linkbridge</t>
  </si>
  <si>
    <t>JB/ACS/OCL/13/187</t>
  </si>
  <si>
    <t>Short Break Planning Service Pilot</t>
  </si>
  <si>
    <t>Richmond Fellowship</t>
  </si>
  <si>
    <t>KW/CAS/LHS/13/024</t>
  </si>
  <si>
    <t>Fowler Lane, Bridge Strengthening Works - Steel Plate Bonding</t>
  </si>
  <si>
    <t>Bridge Strengthening Works - Steel Plate Bonding</t>
  </si>
  <si>
    <t>RAM Services</t>
  </si>
  <si>
    <t>DW/CAS/LHS/13/025</t>
  </si>
  <si>
    <t>Pointing of Bridge Piers - Skerton Bridge, Lancaster</t>
  </si>
  <si>
    <t>Pointing of Bridge Piers</t>
  </si>
  <si>
    <t>No Let - (Mortar Problems with English heritage)</t>
  </si>
  <si>
    <t>CY/CAS/OCL/13/026</t>
  </si>
  <si>
    <t>Traffic Maintenance Equipment</t>
  </si>
  <si>
    <t>MP/CAS/OCL/13/028</t>
  </si>
  <si>
    <t>Maintenance &amp; Repair - M &amp; E</t>
  </si>
  <si>
    <t>Amey, Keir, Spie</t>
  </si>
  <si>
    <t>Spanish, UK, French</t>
  </si>
  <si>
    <t>MP/CAS/OCL/13/030</t>
  </si>
  <si>
    <t>M &amp; E Partnering</t>
  </si>
  <si>
    <t xml:space="preserve">Tender abandoned - see MD/CAS/LCC/14/117 </t>
  </si>
  <si>
    <t>MP/CAS/OCL/13/034</t>
  </si>
  <si>
    <t>Passenger/Goods Lifts</t>
  </si>
  <si>
    <t>MP/CAS/OCL/13/037</t>
  </si>
  <si>
    <t>Lancaster White Cross Security</t>
  </si>
  <si>
    <t>LCDL</t>
  </si>
  <si>
    <t>CS/CYP/OCL/13/039</t>
  </si>
  <si>
    <t>Inter Country Adoption Services</t>
  </si>
  <si>
    <t>Advice Service for adopters of children aboard</t>
  </si>
  <si>
    <t>Varied</t>
  </si>
  <si>
    <t>SG/CORP/OCL/13/040</t>
  </si>
  <si>
    <t>External (3rd Party) Print and Related Services</t>
  </si>
  <si>
    <t>Supply of print and marketing literature (requirements that cannot be fulfilled by the Resolution Service)</t>
  </si>
  <si>
    <t>DST Output, Financial Data Management PLC, Sterling Press Ltd, Commercial Colour Press Ltd, Collector Set Printers Ltd, Image Data Group Ltd</t>
  </si>
  <si>
    <t>GK/CORP/OCL/13/042</t>
  </si>
  <si>
    <t>Debt Collection Services</t>
  </si>
  <si>
    <t>The award decision has not been signed off yet</t>
  </si>
  <si>
    <t>Helena Burrows</t>
  </si>
  <si>
    <t>PF/CORP/OCL/13/050</t>
  </si>
  <si>
    <t>Pcard Provision</t>
  </si>
  <si>
    <t>Provision of purchase card scheme.</t>
  </si>
  <si>
    <t>Barclays Bank</t>
  </si>
  <si>
    <t>CS/CYP/OCL/13/051</t>
  </si>
  <si>
    <t>Targeted Youth Support</t>
  </si>
  <si>
    <t>Prevention/Early Support Services</t>
  </si>
  <si>
    <t>CS/CYP/OCL/13/052</t>
  </si>
  <si>
    <t>Harmful Sexualised Behaviour</t>
  </si>
  <si>
    <t>North West Sexual Abuse Consultancy</t>
  </si>
  <si>
    <t>NWSAC</t>
  </si>
  <si>
    <t>CS/CYP/OCL/13/056</t>
  </si>
  <si>
    <t xml:space="preserve">Speech Language </t>
  </si>
  <si>
    <t>Assessment &amp; Treatment Service</t>
  </si>
  <si>
    <t>Lancashire Care Foundation</t>
  </si>
  <si>
    <t>John Marr</t>
  </si>
  <si>
    <t>CS/CYP/OCL/13/057</t>
  </si>
  <si>
    <t xml:space="preserve">Speech &amp; Language </t>
  </si>
  <si>
    <t>North Lancs PCT</t>
  </si>
  <si>
    <t>CS/CYP/OCL/13/059</t>
  </si>
  <si>
    <t xml:space="preserve">Edge of Care </t>
  </si>
  <si>
    <t>Early Support Service (Lancashire Intensive Family Support Services)</t>
  </si>
  <si>
    <t>Barnardos</t>
  </si>
  <si>
    <t>Paul Charnley</t>
  </si>
  <si>
    <t>CS/CYP/OCL/13/063</t>
  </si>
  <si>
    <t>Occupational Therapy Service</t>
  </si>
  <si>
    <t>Therapy Service (SLA)</t>
  </si>
  <si>
    <t>LCFT</t>
  </si>
  <si>
    <t>CS/CYP/OCL/13/065</t>
  </si>
  <si>
    <t>Independent Fostering Agencies Framework Agreement</t>
  </si>
  <si>
    <t>Fostering Provision</t>
  </si>
  <si>
    <t>Paul Charnley/Danny Cryne</t>
  </si>
  <si>
    <t>CS/CYP/OCL/13/066</t>
  </si>
  <si>
    <t>Fylde - support for C&amp;YP experiencing emotional and wellbeing issues.</t>
  </si>
  <si>
    <t>Early Intervention</t>
  </si>
  <si>
    <t>Coastal Child and Adult Therapeutic Services</t>
  </si>
  <si>
    <t>CS/CYP/OCL/13/067</t>
  </si>
  <si>
    <t>Fylde - School's education package against DA and CSE</t>
  </si>
  <si>
    <t>Fylde Coast Women's Aid</t>
  </si>
  <si>
    <t>Previous staff member</t>
  </si>
  <si>
    <t>CS/CYP/OCL/13/068</t>
  </si>
  <si>
    <t>Preston - DA Support Service</t>
  </si>
  <si>
    <t>Preston Domestic Violence Team</t>
  </si>
  <si>
    <t>CS/CYP/OCL/13/069</t>
  </si>
  <si>
    <t>Wyre - School based prevention</t>
  </si>
  <si>
    <t>Barnardo's</t>
  </si>
  <si>
    <t>CS/CYP/OCL/13/070</t>
  </si>
  <si>
    <t>Chorley &amp; South Ribble - Bereavement specialist counselling service.</t>
  </si>
  <si>
    <t>CANW</t>
  </si>
  <si>
    <t>CS/CYP/OCL/13/071</t>
  </si>
  <si>
    <t>Preston - Family Support Project</t>
  </si>
  <si>
    <t>Core Children's Services</t>
  </si>
  <si>
    <t>CS/CYP/OCL/13/072</t>
  </si>
  <si>
    <t>Burnley - Family Support Project</t>
  </si>
  <si>
    <t>CS/CYP/OCL/13/073</t>
  </si>
  <si>
    <t>Chorley &amp; South Ribble - Family Support Project</t>
  </si>
  <si>
    <t>Child Action North-West</t>
  </si>
  <si>
    <t>CS/CYP/OCL/13/074</t>
  </si>
  <si>
    <t xml:space="preserve">Chorley - Secondary School Mentoring </t>
  </si>
  <si>
    <t>Skillforce</t>
  </si>
  <si>
    <t>CS/CYP/OCL/13/075</t>
  </si>
  <si>
    <t>Chorley - Youth Intervention Project</t>
  </si>
  <si>
    <t>Via Partnership</t>
  </si>
  <si>
    <t>CS/CYP/OCL/13/076</t>
  </si>
  <si>
    <t>Hyndburn - Family Intervention Project</t>
  </si>
  <si>
    <t>Action for Children</t>
  </si>
  <si>
    <t>CS/CYP/OCL/13/077</t>
  </si>
  <si>
    <t>Hyndburn &amp; Ribble Valley - DA Specialist Support Service</t>
  </si>
  <si>
    <t>HARV</t>
  </si>
  <si>
    <t>CS/CYP/OCL/13/078</t>
  </si>
  <si>
    <t>Lancaster - Parent Forum Co-ordinator</t>
  </si>
  <si>
    <t>Signpost MARC Ltd</t>
  </si>
  <si>
    <t>CS/CYP/OCL/13/079</t>
  </si>
  <si>
    <t>Pendle - Family Support Project</t>
  </si>
  <si>
    <t>Pendle Action for the Community</t>
  </si>
  <si>
    <t>CS/CYP/OCL/13/080</t>
  </si>
  <si>
    <t>Pendle - Volunteer Building Capacity Service</t>
  </si>
  <si>
    <t>Calico Enterprise Ltd</t>
  </si>
  <si>
    <t>CS/CYP/OCL/13/081</t>
  </si>
  <si>
    <t>Preston - EI &amp; Criminal Justice Programme</t>
  </si>
  <si>
    <t>CX Ltd</t>
  </si>
  <si>
    <t>CS/CYP/OCL/13/082</t>
  </si>
  <si>
    <t>Ribble Valley - Family Support &amp; EI</t>
  </si>
  <si>
    <t>CS/CYP/OCL/13/083</t>
  </si>
  <si>
    <t>Rossendale - Family Support &amp; EI</t>
  </si>
  <si>
    <t>The Maden Community &amp; Children's Centre</t>
  </si>
  <si>
    <t>CS/CYP/OCL/13/084</t>
  </si>
  <si>
    <t>Rossendale - Counselling Support Project</t>
  </si>
  <si>
    <t>CS/CYP/OCL/13/085</t>
  </si>
  <si>
    <t>South Ribble - Volunteer Led Parent Support Project</t>
  </si>
  <si>
    <t>Home Start Chorley</t>
  </si>
  <si>
    <t>CS/CYP/OCL/13/086</t>
  </si>
  <si>
    <t>West Lancs - Attachment Project</t>
  </si>
  <si>
    <t>CS/CYP/OCL/13/087</t>
  </si>
  <si>
    <t>West Lancs - Inclusion Project</t>
  </si>
  <si>
    <t>The West Lancs Consortium</t>
  </si>
  <si>
    <t>CS/CYP/OCL/13/089</t>
  </si>
  <si>
    <t>Adoption &amp; Fostering</t>
  </si>
  <si>
    <t xml:space="preserve">Panel Member </t>
  </si>
  <si>
    <t>Sean White (individual)</t>
  </si>
  <si>
    <t>JB/ACS/OCL/13/291</t>
  </si>
  <si>
    <t>Delivering Dignity</t>
  </si>
  <si>
    <t>One-off service provided by Consultancy</t>
  </si>
  <si>
    <t>Pathways Associates</t>
  </si>
  <si>
    <t>JB/ACS/OCL/13/292</t>
  </si>
  <si>
    <t>Review of Mental Health Pathway</t>
  </si>
  <si>
    <t>One off service provided by Consultancy</t>
  </si>
  <si>
    <t>Niche Consulting</t>
  </si>
  <si>
    <t>JB/ACS/LCC/14/051</t>
  </si>
  <si>
    <t>VCFS - Whitworth Luncheon club / MOW</t>
  </si>
  <si>
    <t>Luncheon Club in Whitworth</t>
  </si>
  <si>
    <t>Whitworth Care Trust</t>
  </si>
  <si>
    <t>JB/ACS/OCL/13/107</t>
  </si>
  <si>
    <t>Domiciliary Reablement</t>
  </si>
  <si>
    <t xml:space="preserve">Domiciliary </t>
  </si>
  <si>
    <t>JB/ACS/OCL/13/132</t>
  </si>
  <si>
    <t>Extra Care - Pendle</t>
  </si>
  <si>
    <t>Domiciliary</t>
  </si>
  <si>
    <t>Four Seasons Home Care</t>
  </si>
  <si>
    <t>JB/ACS/OCL/13/136</t>
  </si>
  <si>
    <t xml:space="preserve">Extra Care - Phase 3 </t>
  </si>
  <si>
    <t>Willowbrook Home Care</t>
  </si>
  <si>
    <t>JB/ACS/OCL/13/130</t>
  </si>
  <si>
    <t>Extra Care - Burnley and on call</t>
  </si>
  <si>
    <t>Housing 21</t>
  </si>
  <si>
    <t>JB/ACS/OCL/13/011</t>
  </si>
  <si>
    <t>Pukar Disability Resource Centre</t>
  </si>
  <si>
    <t>Pukar</t>
  </si>
  <si>
    <t>JS/ACS/OCL/13/013</t>
  </si>
  <si>
    <t>Day Care - Rural Day Clubs (West Lancs)</t>
  </si>
  <si>
    <t>JS/ACS/OCL/13/014</t>
  </si>
  <si>
    <t>Day Care - Rural Day Clubs (Chorley)</t>
  </si>
  <si>
    <t>JS/ACS/OCL/13/016</t>
  </si>
  <si>
    <t>Rest and Recuperation Winter Beds</t>
  </si>
  <si>
    <t>Block</t>
  </si>
  <si>
    <t xml:space="preserve">Flight Care Ltd - Swansea Terrace Nursing Home </t>
  </si>
  <si>
    <t>JS/ACS/OCL/13/017</t>
  </si>
  <si>
    <t>Bupa - Meadow Bank Nursing Home</t>
  </si>
  <si>
    <t>JB/ACS/OCL/13/104</t>
  </si>
  <si>
    <t>Mental Health - Family Support Worker (East Lancs)</t>
  </si>
  <si>
    <t>JB/ACS/OCL/13/112</t>
  </si>
  <si>
    <t>VCFS - Advice Resource</t>
  </si>
  <si>
    <t>JB/ACS/OCL/13/113</t>
  </si>
  <si>
    <t>VCFS - Community Links (Fylde and Wyre)</t>
  </si>
  <si>
    <t>JB/ACS/OCL/13/116</t>
  </si>
  <si>
    <t xml:space="preserve">Extra Care - Molyneux Court </t>
  </si>
  <si>
    <t>Carewest</t>
  </si>
  <si>
    <t>JS/ACS/OCL/13/119</t>
  </si>
  <si>
    <t>Day Care - Withy Trees Day Care</t>
  </si>
  <si>
    <t>Age Concern Central Lancashire</t>
  </si>
  <si>
    <t>JS/ACS/OCL/13/120</t>
  </si>
  <si>
    <t>Day Care -Withy Trees Weekends</t>
  </si>
  <si>
    <t>JS/ACS/OCL/13/121</t>
  </si>
  <si>
    <t>Day Care - Withy Trees Outreach</t>
  </si>
  <si>
    <t>JS/ACS/OCL/13/122</t>
  </si>
  <si>
    <t xml:space="preserve">Day Care -Glenburn/Midstream </t>
  </si>
  <si>
    <t>JS/ACS/OCL/13/123</t>
  </si>
  <si>
    <t xml:space="preserve">Day Care -Tarleton/Gorse Close </t>
  </si>
  <si>
    <t>JS/ACS/OCL/13/124</t>
  </si>
  <si>
    <t xml:space="preserve">Day Care -West End/Ormskirk </t>
  </si>
  <si>
    <t>JS/ACS/OCL/13/125</t>
  </si>
  <si>
    <t>Self Advocacy</t>
  </si>
  <si>
    <t xml:space="preserve">Advocacy </t>
  </si>
  <si>
    <t>Caritas Care</t>
  </si>
  <si>
    <t>JS/ACS/OCL/13/126</t>
  </si>
  <si>
    <t xml:space="preserve">Non Instructed Advocacy </t>
  </si>
  <si>
    <t>N-Compass</t>
  </si>
  <si>
    <t>JS/ACS/OCL/13/127</t>
  </si>
  <si>
    <t>Carers Service - Central Carer Support Service</t>
  </si>
  <si>
    <t>Carers Central</t>
  </si>
  <si>
    <t>JB/ACS/OCL/13/128</t>
  </si>
  <si>
    <t>Handyperson Service</t>
  </si>
  <si>
    <t>WB and P</t>
  </si>
  <si>
    <t>Preston Care and Repair (HIA)</t>
  </si>
  <si>
    <t>JB/ACS/OCL/13/129</t>
  </si>
  <si>
    <t>Extra Care - Roving Nights</t>
  </si>
  <si>
    <t>JB/ACS/OCL/13/131</t>
  </si>
  <si>
    <t>Extra Care - St Annes Court and Sleep In</t>
  </si>
  <si>
    <t>JB/ACS/OCL/13/133</t>
  </si>
  <si>
    <t>Extra Care - Hyndbrook House</t>
  </si>
  <si>
    <t>JB/ACS/OCL/13/134</t>
  </si>
  <si>
    <t xml:space="preserve">Extra Care - Kirk House </t>
  </si>
  <si>
    <t>JB/ACS/OCL/13/135</t>
  </si>
  <si>
    <t xml:space="preserve">Extra Care - Plessington Ct  </t>
  </si>
  <si>
    <t>JB/ACS/OCL/13/137</t>
  </si>
  <si>
    <t>Extra Care - Greenbrook House</t>
  </si>
  <si>
    <t>JB/ACS/OCL/13/138</t>
  </si>
  <si>
    <t>Day Care - OPDS (East Lancs)</t>
  </si>
  <si>
    <t>JB/ACS/OCL/13/139</t>
  </si>
  <si>
    <t xml:space="preserve">Day Care - Ethnic Elders </t>
  </si>
  <si>
    <t>JB/ACS/OCL/13/143</t>
  </si>
  <si>
    <t>Day Care - Development and Outreach Sustainability</t>
  </si>
  <si>
    <t>JB/ACS/OCL/13/146</t>
  </si>
  <si>
    <t>VCFS - Local Area Co-ordination</t>
  </si>
  <si>
    <t>JB/ACS/OCL/13/147</t>
  </si>
  <si>
    <t>VCFS - Minor Works/Repairs</t>
  </si>
  <si>
    <t>St Vincents</t>
  </si>
  <si>
    <t>JB/ACS/OCL/13/148</t>
  </si>
  <si>
    <t>VCFS - Internal Aid/Adap</t>
  </si>
  <si>
    <t>Hyndburn Homewise</t>
  </si>
  <si>
    <t>JS/ACS/OCL/13/149</t>
  </si>
  <si>
    <t>Advocacy</t>
  </si>
  <si>
    <t>East Lancashire Advocacy</t>
  </si>
  <si>
    <t>JB/ACS/OCL/13/150</t>
  </si>
  <si>
    <t>VCFS - Micro Enterprise</t>
  </si>
  <si>
    <t>Enterprise and Development Consulting</t>
  </si>
  <si>
    <t>JS/ACS/OCL/13/151</t>
  </si>
  <si>
    <t>East Lancashire Deaf Society</t>
  </si>
  <si>
    <t>JS/ACS/OCL/13/152</t>
  </si>
  <si>
    <t>Carer Services - East Carer Support Service</t>
  </si>
  <si>
    <t xml:space="preserve">Carers Link  </t>
  </si>
  <si>
    <t>JB/ACS/OCL/13/153</t>
  </si>
  <si>
    <t>Extra Care - Beck View</t>
  </si>
  <si>
    <t>County Care Services - (TA Carewatch)</t>
  </si>
  <si>
    <t>JB/ACS/OCL/13/154</t>
  </si>
  <si>
    <t xml:space="preserve">Extra Care - Parkside </t>
  </si>
  <si>
    <t>JB/ACS/OCL/13/155</t>
  </si>
  <si>
    <t xml:space="preserve">Extra Care - Croft and Naze </t>
  </si>
  <si>
    <t>JB/ACS/OCL/13/156</t>
  </si>
  <si>
    <t>Extra Care - Stanner</t>
  </si>
  <si>
    <t>JB/ACS/OCL/13/157</t>
  </si>
  <si>
    <t>Extra Care -Torrentum Ct</t>
  </si>
  <si>
    <t>All About You</t>
  </si>
  <si>
    <t>JB/ACS/OCL/13/159</t>
  </si>
  <si>
    <t>VCFS - Home from Hospital</t>
  </si>
  <si>
    <t>JB/ACS/OCL/13/160</t>
  </si>
  <si>
    <t xml:space="preserve">Rehabilitation </t>
  </si>
  <si>
    <t>Domiciliary - Intermediate Care</t>
  </si>
  <si>
    <t>Allied healthcare</t>
  </si>
  <si>
    <t>JB/ACS/OCL/13/161</t>
  </si>
  <si>
    <t>Care UK</t>
  </si>
  <si>
    <t>JB/ACS/OCL/13/163</t>
  </si>
  <si>
    <t xml:space="preserve">VCFS - Development Worker (Fylde and Wyre) </t>
  </si>
  <si>
    <t>8053/143</t>
  </si>
  <si>
    <t>JS/ACS/OCL/13/164</t>
  </si>
  <si>
    <t>Day Care - Garstang</t>
  </si>
  <si>
    <t>JS/ACS/OCL/13/165</t>
  </si>
  <si>
    <t>Day Care - Juniper Cl, Preesall</t>
  </si>
  <si>
    <t>JS/ACS/OCL/13/166</t>
  </si>
  <si>
    <t>Carers Services - North Carer Support Service</t>
  </si>
  <si>
    <t>n-compass</t>
  </si>
  <si>
    <t>CS/CYP/OCL/13/191</t>
  </si>
  <si>
    <t>Early Support Core Offers Framework  Agreement</t>
  </si>
  <si>
    <t xml:space="preserve">MINI COMPETITION Early Support  - Parenting  </t>
  </si>
  <si>
    <t>MINI COMPETITION Early Support  - Family Support</t>
  </si>
  <si>
    <t>Greater Together</t>
  </si>
  <si>
    <t>MINI COMPETITION Early Support  - East -  Emotional Health &amp; Well Being</t>
  </si>
  <si>
    <t>MINI COMPETITION Early Support  - North and Central - Emotional Health &amp; Well Being</t>
  </si>
  <si>
    <t>CS/CYP/OCL/13/192</t>
  </si>
  <si>
    <t>E Learning Training Service for CYP Staff</t>
  </si>
  <si>
    <t>Production of content of e-learning modules (EHWB, SM, DA,CSE)</t>
  </si>
  <si>
    <t>MCC Media Ltd and Edge Hill</t>
  </si>
  <si>
    <t>JS/ACS/OCL/13/171</t>
  </si>
  <si>
    <t>Provision of Payroll Services for Direct Payments</t>
  </si>
  <si>
    <t>JB/ACS/OCL/13/173</t>
  </si>
  <si>
    <t>CS/CYP/OCL/13/197</t>
  </si>
  <si>
    <t xml:space="preserve">Substance Misuse/Sexual Health </t>
  </si>
  <si>
    <t>Substance Misuse &amp; Sexual Health Training</t>
  </si>
  <si>
    <t>Hayley Rowlings</t>
  </si>
  <si>
    <t>DW/CAS/LHS/13/199</t>
  </si>
  <si>
    <t>Pointing of Bridge Piers – Skerton Bridge Lancaster</t>
  </si>
  <si>
    <t>JB/ACS/OCL/13/178</t>
  </si>
  <si>
    <t>VCFS - East Lancashire Befriending Service</t>
  </si>
  <si>
    <t xml:space="preserve">Community Solutions Lancashire </t>
  </si>
  <si>
    <t>KW/CAS/LHS/13/204</t>
  </si>
  <si>
    <t>Broughton Roundabout -Load, Cart and dispose of arising from stock pile area</t>
  </si>
  <si>
    <t>Clive Hurts</t>
  </si>
  <si>
    <t>KW/CAS/LHS/13/205</t>
  </si>
  <si>
    <t>Broughton Roundabout – Setting Out Engineer</t>
  </si>
  <si>
    <t>Broughton Roundabout – Setting out Engineer</t>
  </si>
  <si>
    <t>Survey Susten</t>
  </si>
  <si>
    <t>DW/CAS/LHS/13/206</t>
  </si>
  <si>
    <t>Brickwork Repairs (confined space) – Moor Brook Watercourse Culvert – Tulketh, Preston</t>
  </si>
  <si>
    <t>Cancelled- 
DR/CAS/LHS/13/212 used</t>
  </si>
  <si>
    <t>DR/CAS/LHS/13/207</t>
  </si>
  <si>
    <t>CCTC &amp; Jetting to Culvert at Whitebirk</t>
  </si>
  <si>
    <t>Desilt Culvert at Whitebirk Retail Park</t>
  </si>
  <si>
    <t>Clearway Drainage Systems Ltd</t>
  </si>
  <si>
    <t>David Robinson</t>
  </si>
  <si>
    <t>SB/CAS/OCL/13/211</t>
  </si>
  <si>
    <t>Supply of Cold-Lay Materials</t>
  </si>
  <si>
    <t>Supply of Cold-Lay Surfacing Materials</t>
  </si>
  <si>
    <t>Sandra Bacon</t>
  </si>
  <si>
    <t>DR/CAS/LHS/13/212</t>
  </si>
  <si>
    <t xml:space="preserve">Confined Spaces Trained Stonework Repair Teams </t>
  </si>
  <si>
    <t xml:space="preserve">Confined spaces trained stonework repair teams </t>
  </si>
  <si>
    <t>PW Building</t>
  </si>
  <si>
    <t>AB/CAS/LHS/13/213</t>
  </si>
  <si>
    <t>Civil Scower Support Team for North Bridges Work</t>
  </si>
  <si>
    <t>Civil Scower Support Team</t>
  </si>
  <si>
    <t>Cumbria Ultra Clean</t>
  </si>
  <si>
    <t>KW/CAS/LHS/13/215</t>
  </si>
  <si>
    <t>Broughton Roundabout - Safety Fencing</t>
  </si>
  <si>
    <t>MM//CAS/LHS/13/218</t>
  </si>
  <si>
    <t>Temporary Scaffold Footbridge to BlueBell Footbridge, Off Bolton Road, Heath Charnock, Chorley</t>
  </si>
  <si>
    <t>MM//CAS/LHS/13/219</t>
  </si>
  <si>
    <t>Supply of Marine Constructional Timber to BM TRADA or BRE Certified to construct a new Footbridge to replace the existing Bluebell Footbridge – Chorley.</t>
  </si>
  <si>
    <t>Aitkin and Howard</t>
  </si>
  <si>
    <t>KW/CAS/LHS/13/220
Cancelled</t>
  </si>
  <si>
    <t>GPR Survey for cable location at Broughton Roundabout</t>
  </si>
  <si>
    <t>MM/CAS/LHS/13/227</t>
  </si>
  <si>
    <t>Tack up and relocate ANPR cameras at the Broughton Roundabout</t>
  </si>
  <si>
    <t>Siemens</t>
  </si>
  <si>
    <t>JB/ACS/OCL/13/188</t>
  </si>
  <si>
    <t>JB/ACS/OCL/13/189</t>
  </si>
  <si>
    <t>VCFS - Handyperson - Running Costs</t>
  </si>
  <si>
    <t>Wyre BC</t>
  </si>
  <si>
    <t>AB/CAS/LHS/13/232</t>
  </si>
  <si>
    <t>Bridge Strengthening Repairs at Grizedale Bridge   Nether Wyresdale</t>
  </si>
  <si>
    <t>Bullen Construction</t>
  </si>
  <si>
    <t>AB/CAS/LHS/13/234</t>
  </si>
  <si>
    <t>Re-Roofing to Depot Office Building - LHS Wrightington Depot</t>
  </si>
  <si>
    <t>Re-Roofing to Depot Office Building -LHS Wrightington Depot</t>
  </si>
  <si>
    <t>G Pendlebury Roofing</t>
  </si>
  <si>
    <t>JB/ACS/OCL/13/190</t>
  </si>
  <si>
    <t>VCFS - Handyperson</t>
  </si>
  <si>
    <t>Lancaster City Council</t>
  </si>
  <si>
    <t>CS/ACS/OCL/13/196</t>
  </si>
  <si>
    <t>Support Services for Deaf Community</t>
  </si>
  <si>
    <t>Support Service for Deaf Community</t>
  </si>
  <si>
    <t>N/A- Tender was closed and no contract was awarded</t>
  </si>
  <si>
    <t>Line 359 - /ACS/OCL/13/200</t>
  </si>
  <si>
    <t xml:space="preserve">VCFS - Lancaster CC - (formerly MandRG) </t>
  </si>
  <si>
    <t>JS/ACS/OCL/13/208</t>
  </si>
  <si>
    <t>Community Champions</t>
  </si>
  <si>
    <t>Salvere Social Enterprise CIC</t>
  </si>
  <si>
    <t>KS/ACS/OCL/13/230</t>
  </si>
  <si>
    <t>Care and Urgent Needs - Food</t>
  </si>
  <si>
    <t>Food for Service Users on behalf of the authority</t>
  </si>
  <si>
    <t>Line 409 - /ACS/OCL/13/247</t>
  </si>
  <si>
    <t>VCFS - Home Visiting/Phone Service</t>
  </si>
  <si>
    <t>Galloways</t>
  </si>
  <si>
    <t>Line 410 - /ACS/OCL/13/248</t>
  </si>
  <si>
    <t>Psychology Service</t>
  </si>
  <si>
    <t>Lancashire Care Foundation  Trust</t>
  </si>
  <si>
    <t>Line 411 - /ACS/OCL/13/249</t>
  </si>
  <si>
    <t>Psychotherapy Service</t>
  </si>
  <si>
    <t>Line 412 - /ACS/OCL/13/250</t>
  </si>
  <si>
    <t>Health Community Services</t>
  </si>
  <si>
    <t>Central Lancs PCT / LCFT</t>
  </si>
  <si>
    <t>KW/CAS/LHS/13/261</t>
  </si>
  <si>
    <t>GPR Survey for cable location at Moor St, Ormskirk</t>
  </si>
  <si>
    <t>Survey Operations</t>
  </si>
  <si>
    <t>RJ/CYP/OCL/13/263</t>
  </si>
  <si>
    <t>Domestic Abuse Perpetrators Support Services</t>
  </si>
  <si>
    <t>Contract Not Awarded</t>
  </si>
  <si>
    <t>Line 413 - /ACS/OCL/13/251</t>
  </si>
  <si>
    <t>SLS</t>
  </si>
  <si>
    <t>Line 414 - /ACS/OCL/13/252</t>
  </si>
  <si>
    <t>Line 415 - /ACS/OCL/13/253</t>
  </si>
  <si>
    <t>Line 416 - /ACS/OCL/13/254</t>
  </si>
  <si>
    <t>Line 417 - /ACS/OCL/13/255</t>
  </si>
  <si>
    <t>LD Services Support</t>
  </si>
  <si>
    <t>Line 418 - /ACS/OCL/13/256</t>
  </si>
  <si>
    <t>Consultant Psychiatry 0.3 WTE</t>
  </si>
  <si>
    <t>JS/ACS/OCL/13/266</t>
  </si>
  <si>
    <t>Mental Health - Family Support Worker (Central Lancs)</t>
  </si>
  <si>
    <t>JS/ACS/OCL/13/267</t>
  </si>
  <si>
    <t>Mental Health - Family Support Worker (North Lancs)</t>
  </si>
  <si>
    <t>KH/ACS/OCL/13/268</t>
  </si>
  <si>
    <t>Step Down Winter Beds (Chorley and South Ribble)</t>
  </si>
  <si>
    <t>Block Booking of Nursing Beds</t>
  </si>
  <si>
    <t>Hazel House</t>
  </si>
  <si>
    <t>MP/CAS/OCL/13/280</t>
  </si>
  <si>
    <t>Interim Construction Partnering Arrangements</t>
  </si>
  <si>
    <t>ISG</t>
  </si>
  <si>
    <t xml:space="preserve">North West Construction Hub (NWCH) </t>
  </si>
  <si>
    <t>KH/ACS/OCL/13/269</t>
  </si>
  <si>
    <t>Step Down Winter Beds (Preston )</t>
  </si>
  <si>
    <t>Swansea Terrace (Flight Care)</t>
  </si>
  <si>
    <t>KH/ACS/OCL/13/270</t>
  </si>
  <si>
    <t>Support Services to the Deaf Community</t>
  </si>
  <si>
    <t>Deaf Support Services</t>
  </si>
  <si>
    <t>Procurement cancelled</t>
  </si>
  <si>
    <t>KH/ACS/OCL/13/271</t>
  </si>
  <si>
    <t>Deaf and Hard of Hearing Needs Analysis Research Project</t>
  </si>
  <si>
    <t>KH/ACS/OCL/13/272</t>
  </si>
  <si>
    <t>My Life My Support</t>
  </si>
  <si>
    <t>Learning Disability Services</t>
  </si>
  <si>
    <t>Piccadilly Gardens</t>
  </si>
  <si>
    <t>AB/CAS/LHS/13/286</t>
  </si>
  <si>
    <t>2 No. Proposed Toucan Crossings – Kelbrook Road, Barnoldswick</t>
  </si>
  <si>
    <t>supplies</t>
  </si>
  <si>
    <t>ESPO 449</t>
  </si>
  <si>
    <t>Pasta and Wrap Based Meal Solutions Ingredients - PAWS</t>
  </si>
  <si>
    <t xml:space="preserve">Framework of multiple operators supplying pasta and wrap meal solutions </t>
  </si>
  <si>
    <t>Pasta King</t>
  </si>
  <si>
    <t>KH/ACS/OCL/13/273</t>
  </si>
  <si>
    <t>Learning Disability Supported Living Service (East Lancs)</t>
  </si>
  <si>
    <t>Learning Disability Supported Living</t>
  </si>
  <si>
    <t>Autism Initiatives</t>
  </si>
  <si>
    <t>Line 442 - /ACS/OCL/13/282</t>
  </si>
  <si>
    <t>Behaviour Nurse Therapist</t>
  </si>
  <si>
    <t>Imtech Traffic</t>
  </si>
  <si>
    <t>Line 443 - /ACS/OCL/13/283</t>
  </si>
  <si>
    <t>Line 444 - /ACS/OCL/13/284</t>
  </si>
  <si>
    <t>DC/ACS/OCL/13/295</t>
  </si>
  <si>
    <t>Reablement</t>
  </si>
  <si>
    <t>Reablement Service, East &amp; Central Lancashire</t>
  </si>
  <si>
    <t>Danny Cryne</t>
  </si>
  <si>
    <t>KH/ACS/OCL/13/296</t>
  </si>
  <si>
    <t>KH/ACS/OCL/13/297</t>
  </si>
  <si>
    <t>KW/CAS/LHS/13/302</t>
  </si>
  <si>
    <t>Supply &amp; Installation of Traffic Signals for A6 London Rd North of Primrose Hill &amp; A6 London Rd North of Clitheroe St, Preston (Pedestrian Crossing Upgrade)</t>
  </si>
  <si>
    <t>Installation of Traffic Signals</t>
  </si>
  <si>
    <t>Motus Traffic</t>
  </si>
  <si>
    <t>KH/ACS/OCL/13/298</t>
  </si>
  <si>
    <t>Step Down Winter Beds (West Lancs)</t>
  </si>
  <si>
    <t>KH/ACS/OCL/13/299</t>
  </si>
  <si>
    <t>Learning Disability Domiciliary Supported Living Service – Autism Scheme East Lancashire</t>
  </si>
  <si>
    <t xml:space="preserve">Supported Living </t>
  </si>
  <si>
    <t>JS/ACS/OCL/13/303</t>
  </si>
  <si>
    <t>Short Break Bed Pilot</t>
  </si>
  <si>
    <t>Carers Short Break Bed Pilot</t>
  </si>
  <si>
    <t>Longton Nursing and Residential Home</t>
  </si>
  <si>
    <t>OT/CAS/OCL/14/005</t>
  </si>
  <si>
    <t>RS Clare</t>
  </si>
  <si>
    <t>Oliver Tennyson</t>
  </si>
  <si>
    <t>KW/CAS/LHS/14/007</t>
  </si>
  <si>
    <t>Construct an extension to existing Cycle way</t>
  </si>
  <si>
    <t>JJ O'Gradys</t>
  </si>
  <si>
    <t>KW/CAS/LHS/14/009</t>
  </si>
  <si>
    <t>Toucan Crossing Installation, Buckshaw Ave, Chorley. Nr Sharrock St</t>
  </si>
  <si>
    <t>Imtech</t>
  </si>
  <si>
    <t>DW/CAS/LHS/14/010</t>
  </si>
  <si>
    <t>Brickwork Repairs (confined space) - Garstang/Lancaster</t>
  </si>
  <si>
    <t>DW/CAS/LHS/14/011</t>
  </si>
  <si>
    <t>Construction of Bus Stops – Preston &amp; Skelmersdale</t>
  </si>
  <si>
    <t>William Pye</t>
  </si>
  <si>
    <t>KW/CAS/LHS/14/012</t>
  </si>
  <si>
    <t>Provide and install concrete loading bay dividing blocks –Wrightington Depot</t>
  </si>
  <si>
    <t>SMD Building Ltd</t>
  </si>
  <si>
    <t>KW/CAS/LHS/14/013</t>
  </si>
  <si>
    <t>Provide &amp; Install expansion Joints to Shard Bridge &amp; Greenhead Bridge</t>
  </si>
  <si>
    <t>Universal Sealants</t>
  </si>
  <si>
    <t>KH/ACS/OCL/14/006</t>
  </si>
  <si>
    <t xml:space="preserve">Rose Lodge </t>
  </si>
  <si>
    <t>DW/CAS/OCL/14/017</t>
  </si>
  <si>
    <t xml:space="preserve">Ringway/North Rd Preston Supply &amp; Installation of Traffic Signals </t>
  </si>
  <si>
    <t>Ringway/North Rd Preston Supply &amp; Installation of Traffic Signals</t>
  </si>
  <si>
    <t>KW/CAS/LHS/14/020</t>
  </si>
  <si>
    <t>Slip form concrete kerbs at Causeway Lane, Great Altcar</t>
  </si>
  <si>
    <t>Roocroft</t>
  </si>
  <si>
    <t>AB/CAS/LHS/14/025</t>
  </si>
  <si>
    <t>Grass Cutting for LCC Area East 2014</t>
  </si>
  <si>
    <t>J &amp; S J Clarkson</t>
  </si>
  <si>
    <t>AB/CAS/LHS/14/026</t>
  </si>
  <si>
    <t>Seasonal Grounds operatives and tractor with side flail (including operative) For LCC Areas North, South and East 2014</t>
  </si>
  <si>
    <t>PF/CORP/LCC/14/028</t>
  </si>
  <si>
    <t>KW/CAS/LCC/14/032</t>
  </si>
  <si>
    <t>Surfacing Dressing 2014 / 15</t>
  </si>
  <si>
    <t>RMS</t>
  </si>
  <si>
    <t>KW/CAS/LCC/14/033 - See Dave Rigby</t>
  </si>
  <si>
    <t>Fix Mesh Track &amp; Apply Micro Asphalt at Causeway Lane, Great Altcar</t>
  </si>
  <si>
    <t>Specialist Treatments - Carriageway</t>
  </si>
  <si>
    <t>Asphalt Paving Services</t>
  </si>
  <si>
    <t>AB/CAS/LCC/14/034</t>
  </si>
  <si>
    <t>Inspection and replace existing Seetru Bolts to existing Parapets on 10No bridges on or crossing over the M65 between Junctions 10 to 14</t>
  </si>
  <si>
    <t xml:space="preserve">Andy Boyes </t>
  </si>
  <si>
    <t>DW/CAS/LCC/14/035</t>
  </si>
  <si>
    <t>Hedge Cut with Tractor &amp; side arm flail.</t>
  </si>
  <si>
    <t>Metcalf and Sons</t>
  </si>
  <si>
    <t>AB/CAS/LCC/14/037</t>
  </si>
  <si>
    <t>Drainage Survey and Jetting &amp; CCTV</t>
  </si>
  <si>
    <t>CJ Lyon</t>
  </si>
  <si>
    <t>AB/CAS/LCC/14/038</t>
  </si>
  <si>
    <t>Temporary Safety Barriers for the M65 Seetru Bolt &amp; Parapet Replacement Scheme</t>
  </si>
  <si>
    <t>Mabey Hire</t>
  </si>
  <si>
    <t>DW/CAS/LCC/14/039</t>
  </si>
  <si>
    <t>Flail Grass Cut – Fylde &amp; Wyre 2014</t>
  </si>
  <si>
    <t>KH ACS/OCL/14/016</t>
  </si>
  <si>
    <t>NHS Health Checks in Communities and Workplaces – Coordination</t>
  </si>
  <si>
    <t>KW/CAS/LCC/14/043</t>
  </si>
  <si>
    <t>Kerbs Footways &amp; Paved Areas - Clitheroe</t>
  </si>
  <si>
    <t>Footways work in Clitheroe</t>
  </si>
  <si>
    <t>AB/CAS/LCC/14/044</t>
  </si>
  <si>
    <t>Culvert Replacement</t>
  </si>
  <si>
    <t>Supply of precast concrete  culvert units</t>
  </si>
  <si>
    <t>Hanson Building Products</t>
  </si>
  <si>
    <t>AB/CAS/LCC/14/045</t>
  </si>
  <si>
    <t>Temporary Bridge Works - Ogden Bridge</t>
  </si>
  <si>
    <t>Temporary Bridge Works</t>
  </si>
  <si>
    <t>Janson Bridging</t>
  </si>
  <si>
    <t>KH/ACS/LCC/14/046</t>
  </si>
  <si>
    <t>Step Down Beds (Central Lancs)</t>
  </si>
  <si>
    <t>Block Booking of Step Down Beds (Central Lancs)</t>
  </si>
  <si>
    <t>Hazel House Nursing Home</t>
  </si>
  <si>
    <t>AB/CAS/LCC/14/049</t>
  </si>
  <si>
    <t>Traffic Signals Installation –  S278 Highways Works, A681 Haslingden Rd, Rossendale</t>
  </si>
  <si>
    <t>KW/CAS/LCC/14/050</t>
  </si>
  <si>
    <t>Installation of Traffic Signals – Chain House Lane Junction</t>
  </si>
  <si>
    <t>KS/ACS/LCC/14/048</t>
  </si>
  <si>
    <t>Benefits Awareness and Support</t>
  </si>
  <si>
    <t>East Lancs Citizens advice bureaux</t>
  </si>
  <si>
    <t>DW/CAS/LCC/14/056</t>
  </si>
  <si>
    <t>Relining of Culvert - Back Lane, Clayton-Le-Woods and Mawdesley water course</t>
  </si>
  <si>
    <t>Lanes for Draines</t>
  </si>
  <si>
    <t>DW/CAS/LCC/14/057</t>
  </si>
  <si>
    <t>Safety Fence – White Horse Lane Bridge, Barton</t>
  </si>
  <si>
    <t>DW/CAS/LCC/14/060</t>
  </si>
  <si>
    <t>Clearing of Drain/Culvert – Westgate to Michaelson Ave, Morecambe</t>
  </si>
  <si>
    <t>Lanes for Drains</t>
  </si>
  <si>
    <t>AB/CAS/LCC/14/061</t>
  </si>
  <si>
    <t>Re-pointing to 3 no. Bridges in the Ribble Valley</t>
  </si>
  <si>
    <t>AB/CAS/LCC/14/063</t>
  </si>
  <si>
    <t>M65 Nearside Barrier Repairs and Replacement between junctions J10 – J14</t>
  </si>
  <si>
    <t>AB/CAS/LCC/14/064</t>
  </si>
  <si>
    <t>Piling Works – Ogden Bridge, Irwell Vale, Rossendale</t>
  </si>
  <si>
    <t>MD Piling</t>
  </si>
  <si>
    <t>ACS/JB/LCC/14065</t>
  </si>
  <si>
    <t>HIA Shale Gas</t>
  </si>
  <si>
    <t>Health Impact Assessment</t>
  </si>
  <si>
    <t>Ben Cave Associates</t>
  </si>
  <si>
    <t>DW/CAS/LCC/14/071</t>
  </si>
  <si>
    <t>Investigation of drain / CCTV</t>
  </si>
  <si>
    <t>DW/CAS/LCC/14/079</t>
  </si>
  <si>
    <t>1No - Civil Scour Support Team for Area North Bridges work within Districts  (1) - Lancaster (2) - Wyre, (5) - Fylde and  (6) –Preston.</t>
  </si>
  <si>
    <t>KW/CAS/LCC/14/082</t>
  </si>
  <si>
    <t>Supply of Setting Out Engineer complete with Assistant</t>
  </si>
  <si>
    <t>AB/CAS/LCC/14/083</t>
  </si>
  <si>
    <t>Proposed Toucan Crossing – A671 Trafalgar Street, Burnley</t>
  </si>
  <si>
    <t>TP/CAS/LCC/14/084</t>
  </si>
  <si>
    <t>Retread - Area West - Fylde, Wyre, West Lancs</t>
  </si>
  <si>
    <t>Colas Ltd</t>
  </si>
  <si>
    <t>Thomas Pickup</t>
  </si>
  <si>
    <t>DW/CAS/LCC/14/086</t>
  </si>
  <si>
    <t>Grit Blasting of Bridges – Area West</t>
  </si>
  <si>
    <t>KH/CYP/LCC/14/091</t>
  </si>
  <si>
    <t>Resource Allocation System (RAS)</t>
  </si>
  <si>
    <t>DC/ACS/LCC/14/92</t>
  </si>
  <si>
    <t>Health and Well-being Part One</t>
  </si>
  <si>
    <t>Consultant</t>
  </si>
  <si>
    <t>AB/CAS/LCC/14/093</t>
  </si>
  <si>
    <t>Drainage Attenuation Tank Installation</t>
  </si>
  <si>
    <t>Hameldon College Drainage Remediation Scheme, Burnley</t>
  </si>
  <si>
    <t>Not awarded</t>
  </si>
  <si>
    <t>CS/CYP/LCC/14/094</t>
  </si>
  <si>
    <t>Schools On Line Resource Platform</t>
  </si>
  <si>
    <t>Healthy Relationships Education on line resource for teachers</t>
  </si>
  <si>
    <t>CS/CYP/LCC/14/095</t>
  </si>
  <si>
    <t>Children Missing From Home</t>
  </si>
  <si>
    <t>Advocacy/support service</t>
  </si>
  <si>
    <t>The Children's Society (Services) Ltd</t>
  </si>
  <si>
    <t>CS/CYP/LCC/14/102</t>
  </si>
  <si>
    <t>Life Story Books - 3 quotes</t>
  </si>
  <si>
    <t>Life Story Books for fostered/adopted children</t>
  </si>
  <si>
    <t>No bids received</t>
  </si>
  <si>
    <t>AB/CAS/LCC/14/103</t>
  </si>
  <si>
    <t>Jet vac works to remove debris from river</t>
  </si>
  <si>
    <t>Drainrite</t>
  </si>
  <si>
    <t>AB/CAS/LCC/14/104</t>
  </si>
  <si>
    <t>Labour &amp; Plant Resources for Bridge Works</t>
  </si>
  <si>
    <t>AB/CAS/LCC/14/108</t>
  </si>
  <si>
    <t>Mobility and Vehicular Crossings within Area South - 2014/2015</t>
  </si>
  <si>
    <t>KH/ACS/LCC/14/109</t>
  </si>
  <si>
    <t>East Lancashire Befriending Service</t>
  </si>
  <si>
    <t xml:space="preserve">Single Quote Process </t>
  </si>
  <si>
    <t>KH/ACS/LCC/14/112</t>
  </si>
  <si>
    <t>NHS Health Checks in Communities and Workplaces</t>
  </si>
  <si>
    <t>Wellness International</t>
  </si>
  <si>
    <t xml:space="preserve">MD/CAS/LCC/14/113 </t>
  </si>
  <si>
    <t>Traditional Surfacing &amp; Patching</t>
  </si>
  <si>
    <t>ITT exercise abandoned see MD/CAS/LCC/15/196</t>
  </si>
  <si>
    <t>DW/CAS/LCC/14/114</t>
  </si>
  <si>
    <t>Ringway/North Rd Preston Supply of Kerbing / Flagging Team</t>
  </si>
  <si>
    <t>DW/CAS/LCC/14/115</t>
  </si>
  <si>
    <t xml:space="preserve">Ringway/North Rd Preston Supply of Drainage / Ducting Team </t>
  </si>
  <si>
    <t>Ringway/North Rd Preston Supply of Drainage / Ducting Team</t>
  </si>
  <si>
    <t>KW/CAS/LCC/14/116</t>
  </si>
  <si>
    <t>Kerbs, Footways and Paved Areas</t>
  </si>
  <si>
    <t>Ribble Valley Enterprise Park - Clitheroe. Kerbing and footway surfacing.</t>
  </si>
  <si>
    <t>Multipave</t>
  </si>
  <si>
    <t>KW/CAS/LCC/14/119</t>
  </si>
  <si>
    <t>Earthworks Golden Way Penwortham</t>
  </si>
  <si>
    <t>Excavate and dispose existing embankment and bring up to top capping layer with 6F5</t>
  </si>
  <si>
    <t>CS/CYP/LCC/13/300</t>
  </si>
  <si>
    <t>Youth Work Physical &amp; Cultural Activities</t>
  </si>
  <si>
    <t>Various Suppliers</t>
  </si>
  <si>
    <t>DW/CAS/LCC/14/121</t>
  </si>
  <si>
    <t>Relining of Drain - A6 Scotland Road, Carnforth</t>
  </si>
  <si>
    <t>DW/CAS/LCC/14/123</t>
  </si>
  <si>
    <t>Clearing of Drain - A6 Scotland Road, Carnforth</t>
  </si>
  <si>
    <t>KW/CAS/LCC/14/124</t>
  </si>
  <si>
    <t>Installation of Traffic Signals - Golden Way - Cop Lane to Guild Way</t>
  </si>
  <si>
    <t>AB/CAS/LCC/14/126</t>
  </si>
  <si>
    <t>Whitewell Brook &amp; Spring Gardens - Brickwork Repairs (confined space)</t>
  </si>
  <si>
    <t>AB/CAS/LCC/14/129</t>
  </si>
  <si>
    <t>Safety Barrier/Vehicle Restraint System Golden Way - A582</t>
  </si>
  <si>
    <t>DW/CAS/LCC/14/135</t>
  </si>
  <si>
    <t>Ringway/North Rd - Preston Supply &amp; Installation of Addastone Surfacing</t>
  </si>
  <si>
    <t>AB/CAS/LCC/14/143</t>
  </si>
  <si>
    <t>Masonry Walling - Sandybeds Retaining Wall, Haslingden</t>
  </si>
  <si>
    <t>JR/CYP/OCE/14/155</t>
  </si>
  <si>
    <t>Adoption Life Story Books and Later Life Letters</t>
  </si>
  <si>
    <t>Creation of life story books for children being placed for adoption</t>
  </si>
  <si>
    <t>Nicki Turner</t>
  </si>
  <si>
    <t>DW/CAS/LCC/14/157</t>
  </si>
  <si>
    <t>Clearing of Drain and System Survey</t>
  </si>
  <si>
    <t>Clearing of Drain and System Survey - Shaftesbury Ave - New Longton</t>
  </si>
  <si>
    <t>DW/CAS/LCC/14/158</t>
  </si>
  <si>
    <t>Scaffolding at Clayton Farm - Altcar</t>
  </si>
  <si>
    <t>AB/CAS/LCC/14/160</t>
  </si>
  <si>
    <t>Grouting of Drains</t>
  </si>
  <si>
    <t>AB/CAS/LCC/14/164</t>
  </si>
  <si>
    <t>Excavation to Remove Japanese Knotweed</t>
  </si>
  <si>
    <t>Not Awarded</t>
  </si>
  <si>
    <t>DW/CAS/LCC/14/172</t>
  </si>
  <si>
    <t>Traditional Patching - Countywide</t>
  </si>
  <si>
    <t>DW/CAS/LCC/14/174</t>
  </si>
  <si>
    <t>Landscaping - North Rd / Ringway Preston</t>
  </si>
  <si>
    <t>Cancelled</t>
  </si>
  <si>
    <t>AB/CAS/LCC/14/175</t>
  </si>
  <si>
    <t>Removal of Japanese Knotweed</t>
  </si>
  <si>
    <t>IWM</t>
  </si>
  <si>
    <t>AB/CAS/LCC/14/179</t>
  </si>
  <si>
    <t>Provision of Labour - Golden Way</t>
  </si>
  <si>
    <t>DW/CAS/LCC/14/181</t>
  </si>
  <si>
    <t>Footway Surfacing – Manor Ave, Penwortham and Heaton Close, Walton le Dale</t>
  </si>
  <si>
    <t>AB/CAS/LCC/14/184</t>
  </si>
  <si>
    <t>Footway Surfacing – Beech Street, Carr Road, Cooper Street, Milton Street, Southfield Street, Nelson</t>
  </si>
  <si>
    <t>In house LHS</t>
  </si>
  <si>
    <t>AB/CAS/LCC/14/185</t>
  </si>
  <si>
    <t>Footway Surfacing – Barnfield St. &amp; Bold St. Accrington, Laburnham Dive &amp; Queens Drive, Oswaldtwistle</t>
  </si>
  <si>
    <t>O'Callaghan's, Multipave</t>
  </si>
  <si>
    <t>AB/CAS/LCC/14/186</t>
  </si>
  <si>
    <t>Footway Surfacing – Lyndhurst Road, Burnley</t>
  </si>
  <si>
    <t>AB/CAS/LCC/14/187</t>
  </si>
  <si>
    <t>Footway Surfacing – Corporation St.Colne, Hunters Drive &amp; Cromer Avenue, Burnley</t>
  </si>
  <si>
    <t>GB/CAS/LCC/15/189</t>
  </si>
  <si>
    <t>GPR &amp; topographic surveys</t>
  </si>
  <si>
    <t>George Brockbank</t>
  </si>
  <si>
    <t>KH/ACS/LCC/15/190</t>
  </si>
  <si>
    <t>NHS Health Checks in Communities and Workplaces - Database</t>
  </si>
  <si>
    <t>MD/CAS/LCC/15/196</t>
  </si>
  <si>
    <t>Application of Traditional Surfacing &amp; Patching</t>
  </si>
  <si>
    <t>Tender abandoned see MD/CAS/LCC/15/275</t>
  </si>
  <si>
    <t>AB/CAS/LCC/15/201</t>
  </si>
  <si>
    <t>Provision of Toucan Crossing Signals</t>
  </si>
  <si>
    <t>AB/CAS/LCC/15/202</t>
  </si>
  <si>
    <t>Civils Works Forming Toucan Crossing</t>
  </si>
  <si>
    <t>NMS Ltd</t>
  </si>
  <si>
    <t>AB/CAS/LCC/15/203</t>
  </si>
  <si>
    <t>Footway Surfacing Schemes</t>
  </si>
  <si>
    <t>Accrington Footway Surfacing Schemes</t>
  </si>
  <si>
    <t>Lee Ashworth</t>
  </si>
  <si>
    <t>AB/CAS/LCC/15/204</t>
  </si>
  <si>
    <t>Footway Surfacing - Evesham Avenue &amp; Fitchfield Penwortham</t>
  </si>
  <si>
    <t>W Pye</t>
  </si>
  <si>
    <t>AB/CAS/LCC/15/208</t>
  </si>
  <si>
    <t>Felling &amp; Cutting back trees at M65 Eastbound &amp; Westbound shoulders, Junctions J10-J14</t>
  </si>
  <si>
    <t>Felling &amp; Cutting back trees at M65 Eastbound &amp; Westbound shoulders, Junctions J10-J15</t>
  </si>
  <si>
    <t>Dave Choyce</t>
  </si>
  <si>
    <t>KS/ACS/LCC/15/214</t>
  </si>
  <si>
    <t>Public Health - Patient Info guide</t>
  </si>
  <si>
    <t>Public Health Stop Smoking Service</t>
  </si>
  <si>
    <t>KS/ACS/LCC/15/215</t>
  </si>
  <si>
    <t>Public Health - Mobile App</t>
  </si>
  <si>
    <t>KS/ACS/LCC/15/216</t>
  </si>
  <si>
    <t>Public Health - Smoke free scheme</t>
  </si>
  <si>
    <t>AB/CAS/LCC/15/217</t>
  </si>
  <si>
    <t>Footway Surfacing - Cromer Ave, Burnley</t>
  </si>
  <si>
    <t>Marchbridge</t>
  </si>
  <si>
    <t>AE/CAS/LCC/15/224</t>
  </si>
  <si>
    <t>Side Dress Footway Works: 1) Blackpool Road - Preston &amp; Riversway - Preston 2) Railway bridge to Newsham hall (north side only)</t>
  </si>
  <si>
    <t>KAYS TM</t>
  </si>
  <si>
    <t>Abdul El-Safadi</t>
  </si>
  <si>
    <t>DW/CAS/LCC/15/228</t>
  </si>
  <si>
    <t>Jetting / Clearing of Drains - Various locations in Preston</t>
  </si>
  <si>
    <t>AE/CAS/LCC/15/229</t>
  </si>
  <si>
    <t>Footway Slurry Seal Works</t>
  </si>
  <si>
    <t>DW/CAS/LCC/15/234</t>
  </si>
  <si>
    <t>Security Fencing - Fishergate Compound, Preston</t>
  </si>
  <si>
    <t>AE/CAS/LCC/15/235</t>
  </si>
  <si>
    <t>Lancashire Business Park Planning, Surfacing and Re-setting of existing Manholes</t>
  </si>
  <si>
    <t>AE/CAS/LCC/15/249</t>
  </si>
  <si>
    <t>Oxheys Railway Bridge - Preston, Palisade Fencing Works</t>
  </si>
  <si>
    <t>Darfen Durafencing</t>
  </si>
  <si>
    <t>GB/CAS/LCC/15/258</t>
  </si>
  <si>
    <t>Ribble Valley Drainage</t>
  </si>
  <si>
    <t>SS/CAS/LCC/15/264</t>
  </si>
  <si>
    <t>Supply and fitting of Rotaflex 830SL</t>
  </si>
  <si>
    <t>ABG</t>
  </si>
  <si>
    <t>Scott Smith</t>
  </si>
  <si>
    <t>ALB/CAS/LCC/15/265</t>
  </si>
  <si>
    <t>Clear pavings from site and store</t>
  </si>
  <si>
    <t xml:space="preserve">MD/CAS/LCC/14/170 </t>
  </si>
  <si>
    <t>Traffic Management</t>
  </si>
  <si>
    <t>Provision of a Traffic Management service</t>
  </si>
  <si>
    <t>Abandoned - see MD/CAS/LCC/15/288</t>
  </si>
  <si>
    <t>Support for young people who are NEET</t>
  </si>
  <si>
    <t>BM/ACS/OCL/13/201</t>
  </si>
  <si>
    <t>AFG Combined TUPE Payments - Agreed Deed of Variation</t>
  </si>
  <si>
    <t>Learning Disability Supported Living -</t>
  </si>
  <si>
    <t>AFG</t>
  </si>
  <si>
    <t>BM/ACS/OCL/13/193</t>
  </si>
  <si>
    <t>TUPE Contract (HRV)</t>
  </si>
  <si>
    <t>Thera North</t>
  </si>
  <si>
    <t>BM/ACS/OCL/13/194</t>
  </si>
  <si>
    <t xml:space="preserve">TUPE Contract </t>
  </si>
  <si>
    <t>BM/ACS/OCL/13/195</t>
  </si>
  <si>
    <t>BM/ACS/OCL/13/202</t>
  </si>
  <si>
    <t>Creative Support TUPE Contract (HRV)</t>
  </si>
  <si>
    <t>CS/CYP/OCL/13/053</t>
  </si>
  <si>
    <t>Residential Contract Lot B - Hard To Manage/Moderate Learning Difficulties</t>
  </si>
  <si>
    <t>Lancashire's Service Contract</t>
  </si>
  <si>
    <t>ROC North-West</t>
  </si>
  <si>
    <t>CS/CYP/OCL/13/054</t>
  </si>
  <si>
    <t>Residential Contract Lot C - Complex Needs</t>
  </si>
  <si>
    <t>Framework for Early Support, Domestic Abuse, Parenting, EH &amp; Well-being, Family Support</t>
  </si>
  <si>
    <t>Action for Children
Barnardo's
Core Assets
Greater Together Consortium
Poulton &amp; Heysham Children's Centres
Child Action North West</t>
  </si>
  <si>
    <t xml:space="preserve">Ceased </t>
  </si>
  <si>
    <t xml:space="preserve">Mini Competition from Framework </t>
  </si>
  <si>
    <t>MINI COMPETITION Early Support  - Domestic Abuse</t>
  </si>
  <si>
    <t xml:space="preserve">Barnardos </t>
  </si>
  <si>
    <t>MINI COMPETITION Early Support  - North and Central -  Emotional Health &amp; Well Being</t>
  </si>
  <si>
    <t>Child Action North West</t>
  </si>
  <si>
    <t>CS/CYP/OCL/13/245</t>
  </si>
  <si>
    <t>Fostering Framework Agreement</t>
  </si>
  <si>
    <t>Independent Fostering Agencies</t>
  </si>
  <si>
    <t>CS/CYP/OCL/13/259</t>
  </si>
  <si>
    <t>Adoption Assessments &amp; Permanence Framework Agreement</t>
  </si>
  <si>
    <t>Adoption services</t>
  </si>
  <si>
    <t>Newgent Care ( Framework re-opened Feb 2014. No further contract awards made)</t>
  </si>
  <si>
    <t>RJ/CYP/OCL/13/264</t>
  </si>
  <si>
    <t>Domestic Abuse Victims Support Services</t>
  </si>
  <si>
    <t>DA Victims Support Service</t>
  </si>
  <si>
    <t>Greater Together and Impact</t>
  </si>
  <si>
    <t>CS/CYP/OCL/13/300</t>
  </si>
  <si>
    <t>Youth Work Early Support Phase 2 Framework Agreement</t>
  </si>
  <si>
    <t xml:space="preserve">Framework for Early Support Targeted Youth Support and Youth Work.  </t>
  </si>
  <si>
    <t>Targeted Youth Support, Emotional Health &amp; Wellbeing</t>
  </si>
  <si>
    <t>Greater Together, Newground, Brook, UR Potential</t>
  </si>
  <si>
    <t>Youth Work Physical &amp; Cultural Activities for BME Young People in 6 Districts</t>
  </si>
  <si>
    <t>Greater Together &amp; Paul Hunter</t>
  </si>
  <si>
    <t>Youth Work Sport for Young People with learning Difficulties and/or Disabilities</t>
  </si>
  <si>
    <t>Newground and Greater Together</t>
  </si>
  <si>
    <t>CS/CYP/LCC/14/070</t>
  </si>
  <si>
    <t xml:space="preserve">Young People's Health and Wellbeing Peer Support Project </t>
  </si>
  <si>
    <t xml:space="preserve">Pilot to evaluate ways in which young people can be engaged, empowered and enabled to support the health and wellbeing of their peers within their school, college or local community. </t>
  </si>
  <si>
    <t>Lancashire MIND</t>
  </si>
  <si>
    <t>CS/CYP/LCC/14/128</t>
  </si>
  <si>
    <t>Special Service - Child Sexual Exploitation</t>
  </si>
  <si>
    <t>Support Service to deliver  protective interventions</t>
  </si>
  <si>
    <t>8040/20</t>
  </si>
  <si>
    <t>CS/CYP/LCC/15/323</t>
  </si>
  <si>
    <t>Neutral Vendor Model to deliver Lancashire Break Time and Community Short Break Services</t>
  </si>
  <si>
    <t>Delivery of assessed and non-assessed need services to CYP with SEND</t>
  </si>
  <si>
    <t>JB/ACS/OCL/13/209</t>
  </si>
  <si>
    <t>East Lancashire Roving Domiciliary Nights Service</t>
  </si>
  <si>
    <t>Domiciliary care - overnight service operating from 10:00pm - 7:00am in East Lancs only</t>
  </si>
  <si>
    <t>DC/ACS/OCL/13/229</t>
  </si>
  <si>
    <t>Care and Urgent Needs - Goods</t>
  </si>
  <si>
    <t>Goods for service users of behalf of the authority</t>
  </si>
  <si>
    <t>DC/ACS/OCL/13/276</t>
  </si>
  <si>
    <t>Mental Health Supported Living - Chorley Group Homes (Central Lancs)</t>
  </si>
  <si>
    <t>Provision for mental health</t>
  </si>
  <si>
    <t xml:space="preserve">open ended contract </t>
  </si>
  <si>
    <t>DR/CYP/LCC/15/238</t>
  </si>
  <si>
    <t>Self Harm Training</t>
  </si>
  <si>
    <t>Provision of training to childrens, young people and families workforce throughout Lancashire</t>
  </si>
  <si>
    <t>Harm-ed</t>
  </si>
  <si>
    <t>DR/LCC/LCC/15/278</t>
  </si>
  <si>
    <t>Youth Offending Programme of Research</t>
  </si>
  <si>
    <t>Research project considering reasons for re-offending</t>
  </si>
  <si>
    <t>UCLAN</t>
  </si>
  <si>
    <t>8245/8</t>
  </si>
  <si>
    <t>CS/CYP/LCC/15/299</t>
  </si>
  <si>
    <t>Childrens Rights and Advocacy</t>
  </si>
  <si>
    <t>Childrens support service</t>
  </si>
  <si>
    <t>The Children's Society</t>
  </si>
  <si>
    <t xml:space="preserve">DR/CYP/LCC/14/128        </t>
  </si>
  <si>
    <t xml:space="preserve">Children Missing from Home       </t>
  </si>
  <si>
    <t>Support Service (CYP) </t>
  </si>
  <si>
    <t xml:space="preserve">The Children's Society </t>
  </si>
  <si>
    <t>8245/11</t>
  </si>
  <si>
    <t>DR/CYP/LCC/15/326</t>
  </si>
  <si>
    <t>Provision of Lancashire Break Time for October half term holidays and Christmas</t>
  </si>
  <si>
    <t>Short break activities during the school holiday for children with disabilities.  To be provided during the October half term and Christmas break</t>
  </si>
  <si>
    <t>PIP and Achieving Communities Together ACT</t>
  </si>
  <si>
    <t>DR/CYP/LCC/15/339</t>
  </si>
  <si>
    <t>Enhanced Youth Justice Service</t>
  </si>
  <si>
    <t>To support Lancs youth justice to provide enhanced bail services</t>
  </si>
  <si>
    <t>Care Action North West</t>
  </si>
  <si>
    <t>CS/CYP/OCL/13/055 * 1 contract (Appropriate Adults and Triage)</t>
  </si>
  <si>
    <t>Supply of an Appropriate Adult Service</t>
  </si>
  <si>
    <t>Youth Offending Service</t>
  </si>
  <si>
    <t>YOT Triage Service</t>
  </si>
  <si>
    <t>CS/CYP/OCL/13/058</t>
  </si>
  <si>
    <t>Enhanced Bail Support</t>
  </si>
  <si>
    <t>CS/CYP/OCL/13/091</t>
  </si>
  <si>
    <t>North West Care Leaver and Young Homeless Supported Accommodation Dynamic Purchasing Framework</t>
  </si>
  <si>
    <t xml:space="preserve">16+ Service </t>
  </si>
  <si>
    <t>JR/CYP/LCC/15/232</t>
  </si>
  <si>
    <t>8247/17</t>
  </si>
  <si>
    <t>JR/PH/LCC/15/324</t>
  </si>
  <si>
    <t>Provision of Youth Mental Health First Aid Training and Capacity Building Programme in Lancashire</t>
  </si>
  <si>
    <t>Co-ordination of a training programme utilising existing Lancashire Mental Health training pool</t>
  </si>
  <si>
    <t>JR/PH/LCC/15/325</t>
  </si>
  <si>
    <t>Provision of Public Health Suicide Prevention Training and Capacity Building Programme in Lancashire</t>
  </si>
  <si>
    <t>Infant Feeding Peer Support and Infant Feeding Coordination Services, Lancashire</t>
  </si>
  <si>
    <t>Promoting breast feeding throughout Lancashire</t>
  </si>
  <si>
    <t>The Breastfeeding Network, Families &amp; Babies, The National Childbirth Trust, Lancashire Care NHS Foundation Trust</t>
  </si>
  <si>
    <t>JM/PH/LCC/15/331</t>
  </si>
  <si>
    <t xml:space="preserve">Volunteering to Help Families - Morecambe &amp; Lancaster </t>
  </si>
  <si>
    <t>To support parents who have children between the ages of 0-5 years old. The service aims to help parents learn to cope, improve their confidence, and ultimately help build better lives for their children and the family as a whole</t>
  </si>
  <si>
    <t>Home Start Morecambe &amp; Lancaster</t>
  </si>
  <si>
    <t>JM/PH/LCC/15/332</t>
  </si>
  <si>
    <t>Volunteering to Help Families - Fylde &amp; Wyre</t>
  </si>
  <si>
    <t>Home Start Blackpool Wyre &amp; Fylde</t>
  </si>
  <si>
    <t>JM/PH/LCC/15/333</t>
  </si>
  <si>
    <t>Volunteering to Help Families - Rossendale, Burnley, &amp; Hyndburn</t>
  </si>
  <si>
    <t>Home Start Rossendale, Burnley &amp; Hyndburn</t>
  </si>
  <si>
    <t>JM/PH/LCC/15/334</t>
  </si>
  <si>
    <t>Volunteering to Help Families - Pendle &amp; Ribble Valley</t>
  </si>
  <si>
    <t>Home Start Pendle &amp; Ribble Valley</t>
  </si>
  <si>
    <t>JM/PH/LCC/15/335</t>
  </si>
  <si>
    <t>Volunteering to Help Families - Central Lancashire (Chorley, South Ribble, &amp; West Lancs)</t>
  </si>
  <si>
    <t>Home Start Central Lancashire</t>
  </si>
  <si>
    <t>JM/PH/LCC/15/336</t>
  </si>
  <si>
    <t>Parent Support Services (Children Aged 0-5 Years) - Pendle &amp; Ribble Valley (combined)</t>
  </si>
  <si>
    <t>JS/ACS/OCL/13/109</t>
  </si>
  <si>
    <t>Rehabilitation - Oakbridge (South Ribble)</t>
  </si>
  <si>
    <t>Residential - Intermediate Care</t>
  </si>
  <si>
    <t>HICA</t>
  </si>
  <si>
    <t>JS/ACS/OCL/13/110</t>
  </si>
  <si>
    <t>Rehabilitation - Oakbridge (Chorley)</t>
  </si>
  <si>
    <t>JS/ACS/LCC/13/111</t>
  </si>
  <si>
    <t>Rehabilitation - Stocks Hall</t>
  </si>
  <si>
    <t>Stocks Hall Ltd</t>
  </si>
  <si>
    <t>JS/ACS/OCL/13/239</t>
  </si>
  <si>
    <t>Rural Day Time Support Services North Lancashire</t>
  </si>
  <si>
    <t>Older People Day Time Support</t>
  </si>
  <si>
    <t>JS/ACS/OCL/13/240</t>
  </si>
  <si>
    <t>Community Links, Development and Befriending Services North Lancashire</t>
  </si>
  <si>
    <t>JS/ACS/OCL/13/241</t>
  </si>
  <si>
    <t>Day Time Support Services Central Lancashire</t>
  </si>
  <si>
    <t>JS/ACS/LCC/13/176</t>
  </si>
  <si>
    <t>Balshaw Lane Respite Service</t>
  </si>
  <si>
    <t>LD Respite</t>
  </si>
  <si>
    <t>JS/ACS/OCL/13/243</t>
  </si>
  <si>
    <t>Older People Day Time Support Service (Burnley)</t>
  </si>
  <si>
    <t>8040/6</t>
  </si>
  <si>
    <t>JS/ACS/OCL/13/244</t>
  </si>
  <si>
    <t>Older People Day Time Support Service (Pendle)</t>
  </si>
  <si>
    <t>JS/ACS/OCL/14/001</t>
  </si>
  <si>
    <t xml:space="preserve">Mental Health Carer Support Service </t>
  </si>
  <si>
    <t>JS/ACS/OCL/13/012</t>
  </si>
  <si>
    <t>Age Concern Caring Café</t>
  </si>
  <si>
    <t>JS/ACS/LCC/13/018</t>
  </si>
  <si>
    <t>Independent Mental Capacity Advocate, Relevant Persons Representative and Single Point of access Contract</t>
  </si>
  <si>
    <t>JS/ACS/LCC/13/019</t>
  </si>
  <si>
    <t xml:space="preserve">Mental Health Advocacy to include Independent Mental Health Advocacy Contract </t>
  </si>
  <si>
    <t>JS/ACS/LCC/13/020</t>
  </si>
  <si>
    <t>Generic Adult Social Care and Health Advocacy Contract</t>
  </si>
  <si>
    <t>JS/ACS/LCC/13/158</t>
  </si>
  <si>
    <t>Rehabilitation and Recuperation</t>
  </si>
  <si>
    <t>Four Seasons - Morecambe Bay Care Centre</t>
  </si>
  <si>
    <t>JS/ACS/LCC/13/170</t>
  </si>
  <si>
    <t>Community Brokerage</t>
  </si>
  <si>
    <t>Direct Payments and Community Brokerage</t>
  </si>
  <si>
    <t>ceased</t>
  </si>
  <si>
    <t>JS/ACS/OCL/13/183</t>
  </si>
  <si>
    <t>Charnley Fold Enhanced Day Care Service</t>
  </si>
  <si>
    <t>OPDTS</t>
  </si>
  <si>
    <t>JS/ACS/LCC/13/184</t>
  </si>
  <si>
    <t>Crisis Aversion and Low Level Support Service in Central Lancashire</t>
  </si>
  <si>
    <t>JS/ACS/OCL/13/237</t>
  </si>
  <si>
    <t>7966/35</t>
  </si>
  <si>
    <t>JS/ACS/LCC/13/238</t>
  </si>
  <si>
    <t xml:space="preserve">Empowerment </t>
  </si>
  <si>
    <t>8040/14</t>
  </si>
  <si>
    <t>JS/ACS/OCL/13/242</t>
  </si>
  <si>
    <t>Enhanced Dementia Day Time Support Services - Withy Trees (Central Lancs)</t>
  </si>
  <si>
    <t>JS/ACS/OCL/13/304</t>
  </si>
  <si>
    <t>Payroll Services for Direct Payments Recipients</t>
  </si>
  <si>
    <t xml:space="preserve">Payroll Services for Direct Payment recipients </t>
  </si>
  <si>
    <t>MD/ACS/LCC/14/042</t>
  </si>
  <si>
    <t>School Nursing Service</t>
  </si>
  <si>
    <t>JS/ACS/LCC/15/329</t>
  </si>
  <si>
    <t>Domiciliary Supported Living Service for people with Learning Disabilities in Preston and South Ribble</t>
  </si>
  <si>
    <t>CS/CYP/OCL/13/060</t>
  </si>
  <si>
    <t>Framework Agreement to provide Community Short Breaks for Children with Disabilities with an assessed need</t>
  </si>
  <si>
    <t>Family Support</t>
  </si>
  <si>
    <t xml:space="preserve">Scope
Barnardo's
Mosaic
Frewco
Allied Health Care
Unique Kidz &amp; Co
ROC North West
Core Children's Services
Ormerod Trust
Community Integrated Care
Caritas
Safehands
Crossroads North West
Crossroads East Lancs. 
Crossroads Hyndburn
Crossroads Ribble Valley 
GS Social Care Solutions
Carepath Recruitment
Glencairn
My Life My Choice </t>
  </si>
  <si>
    <t>CS/CYP/OCL/13/088</t>
  </si>
  <si>
    <t>Children's Rights, Advocacy &amp; Independent Visitor's Service</t>
  </si>
  <si>
    <t>Childrens rights and Advocacy Service</t>
  </si>
  <si>
    <t>CS/CYP/OCL/13/090</t>
  </si>
  <si>
    <t>Lancashire Young Carers Service</t>
  </si>
  <si>
    <t xml:space="preserve">Young Carers Service </t>
  </si>
  <si>
    <t>CS/CYP/OCL/13/092</t>
  </si>
  <si>
    <t>Participation of Children &amp; Young People</t>
  </si>
  <si>
    <t>CYP Agreement</t>
  </si>
  <si>
    <t>JB/ACS/OCL/13/093</t>
  </si>
  <si>
    <t>JB/ACS/OCL/13/105</t>
  </si>
  <si>
    <t xml:space="preserve">Domiciliary Reablement </t>
  </si>
  <si>
    <t>JB/ACS/OCL/13/106</t>
  </si>
  <si>
    <t>8053/81</t>
  </si>
  <si>
    <t>JB/ACS/OCL/13/108</t>
  </si>
  <si>
    <t>Crisis and Rehabilitation</t>
  </si>
  <si>
    <t>JB/ACS/OCL/13/114a</t>
  </si>
  <si>
    <t>Extra Care Service Parkside Court</t>
  </si>
  <si>
    <t>Care Watch (North Lancs &amp; Cumbria)</t>
  </si>
  <si>
    <t>JB/ACS/OCL/13/114</t>
  </si>
  <si>
    <t>Extra Care - Bannister Brook and Greenwood Court (Nights)</t>
  </si>
  <si>
    <t>JB/ACS/OCL/13/115</t>
  </si>
  <si>
    <t>Extra Care - Ainscough Brook Extra Care</t>
  </si>
  <si>
    <t>JB/ACS/OCL/13/144</t>
  </si>
  <si>
    <t xml:space="preserve">VCFS - Hospice at Home </t>
  </si>
  <si>
    <t xml:space="preserve">Palliative and end of life </t>
  </si>
  <si>
    <t>Rossendale Hospice</t>
  </si>
  <si>
    <t>JB/ACS/OCL/13/162</t>
  </si>
  <si>
    <t xml:space="preserve">Crisis - Short Term Intensive Support Service (STISS)  </t>
  </si>
  <si>
    <t>Inspirit</t>
  </si>
  <si>
    <t>JB/ACS/OCL/13/179</t>
  </si>
  <si>
    <t>Crisis - Flexible Domiciliary Response Service</t>
  </si>
  <si>
    <t>Mears Care Ltd</t>
  </si>
  <si>
    <t>JB/ACS/OCL/13/293</t>
  </si>
  <si>
    <t>Hospital Discharge Aftercare Service - North Lancs</t>
  </si>
  <si>
    <t>Discharge aftercare service</t>
  </si>
  <si>
    <t>JB/ACS/OCL/13/117</t>
  </si>
  <si>
    <t>Extra Care - Marlborough Court (Nights)</t>
  </si>
  <si>
    <t>JB/ACS/OCL/13/118</t>
  </si>
  <si>
    <t xml:space="preserve">Extra Care - Brookside </t>
  </si>
  <si>
    <t>Extra Care</t>
  </si>
  <si>
    <t>JB/ACS/OCL/13/294</t>
  </si>
  <si>
    <t>Dementia Support Service - North Lancs</t>
  </si>
  <si>
    <t>Dementia support for carers and individuals in North Lancs</t>
  </si>
  <si>
    <t>JB/ACS/OCL/13/098</t>
  </si>
  <si>
    <t>Domiciliary Care - Older People and Young Physical Disabled</t>
  </si>
  <si>
    <t>Domiciliary Care - Spot Purchase</t>
  </si>
  <si>
    <t>100+ providers see care team for full breakdown</t>
  </si>
  <si>
    <t>JB/ACS/OCL/13/175</t>
  </si>
  <si>
    <t>Day Care - Lancashire Solutions Plus</t>
  </si>
  <si>
    <t>Day Care - MH Day Time Support</t>
  </si>
  <si>
    <t>JB/ACS/OCL/13/181</t>
  </si>
  <si>
    <t>Community Restart</t>
  </si>
  <si>
    <t>Mental Health</t>
  </si>
  <si>
    <t>JB/ACS/OCL/13/182</t>
  </si>
  <si>
    <t>JB/ACS/OCL/13/287</t>
  </si>
  <si>
    <t>Telecare</t>
  </si>
  <si>
    <t>Telecare Services</t>
  </si>
  <si>
    <t>KS/ACS/OCL/14/040</t>
  </si>
  <si>
    <t>Public Health - Weight Management</t>
  </si>
  <si>
    <t>Fylde Coast YMCA</t>
  </si>
  <si>
    <t>KS/ACS/LCC/14/066</t>
  </si>
  <si>
    <t>Smoking In Pregnancy</t>
  </si>
  <si>
    <t>CO Monitors</t>
  </si>
  <si>
    <t>Intermedical</t>
  </si>
  <si>
    <t>KS/ACS/LCC/14/111</t>
  </si>
  <si>
    <t>Brief Intervention Training</t>
  </si>
  <si>
    <t>Diva Creative</t>
  </si>
  <si>
    <t>KS/ACS/LCC/137</t>
  </si>
  <si>
    <t>Public Health - Risk perception training</t>
  </si>
  <si>
    <t>smoking in pregnancy prevention</t>
  </si>
  <si>
    <t>McMillan Ltd</t>
  </si>
  <si>
    <t>YES</t>
  </si>
  <si>
    <t>KS/ACS/LCC/15/311</t>
  </si>
  <si>
    <t xml:space="preserve">Short term supported accommodation services for offenders </t>
  </si>
  <si>
    <t>Supporting People</t>
  </si>
  <si>
    <t>DISC, Home Group and Nacro</t>
  </si>
  <si>
    <t>KS/ACS/LCC/15/312</t>
  </si>
  <si>
    <t xml:space="preserve">Short term Single Homeless Accommodation Based Housing Support Services
</t>
  </si>
  <si>
    <t>KH ACS/OCL/14/015</t>
  </si>
  <si>
    <t xml:space="preserve">NHS Health Checks in Communities and Workplaces </t>
  </si>
  <si>
    <t>KH/ACS/LCC/14/055</t>
  </si>
  <si>
    <t>Time Credits</t>
  </si>
  <si>
    <t>Contract for Time Credits</t>
  </si>
  <si>
    <t>8245/12</t>
  </si>
  <si>
    <t>KH/CYP/LCC/14/090</t>
  </si>
  <si>
    <t>Mediation Disagreement Resolution Service (MDRS)</t>
  </si>
  <si>
    <t>Global Mediation</t>
  </si>
  <si>
    <t>KH/ACS/LCC/14/148</t>
  </si>
  <si>
    <t>Extra Care Service Torrentum Court</t>
  </si>
  <si>
    <t>8247/1</t>
  </si>
  <si>
    <t>Recovery Infrastructure Organisation</t>
  </si>
  <si>
    <t>KH/ACS/LCC/14/165</t>
  </si>
  <si>
    <t>Extra Care Service Greenbrook</t>
  </si>
  <si>
    <t>KH/ACS/LCC/14/166</t>
  </si>
  <si>
    <t>8247/11</t>
  </si>
  <si>
    <t>KH/ACS/LCC/15/239</t>
  </si>
  <si>
    <t>Extra Care Service Beck View</t>
  </si>
  <si>
    <t>8247/5</t>
  </si>
  <si>
    <t>KH/ACS/LCC/15/241</t>
  </si>
  <si>
    <t>Extra Care Service St Anns Court</t>
  </si>
  <si>
    <t>8247/10</t>
  </si>
  <si>
    <t>KH/ACS/LCC/15/242</t>
  </si>
  <si>
    <t xml:space="preserve">Extra Care Service Plessington Court </t>
  </si>
  <si>
    <t>KH/ACS/LCC/15/243</t>
  </si>
  <si>
    <t>Extra Care Service Molyneux Court</t>
  </si>
  <si>
    <t>8247/4</t>
  </si>
  <si>
    <t>KH/ACS/LCC/15/244</t>
  </si>
  <si>
    <t xml:space="preserve">Extra Care Service Stanner Lodge &amp; Croft Court </t>
  </si>
  <si>
    <t>8247/2</t>
  </si>
  <si>
    <t>KH/ACS/LCC/15/245</t>
  </si>
  <si>
    <t>Extra Care Service Hyndbrook House</t>
  </si>
  <si>
    <t>KH/ACS/LCC/15/246</t>
  </si>
  <si>
    <t>Extra Care Service Kirk House</t>
  </si>
  <si>
    <t>KH/ACS/LCC/15/256</t>
  </si>
  <si>
    <t>Alston View Nursing and Residential Home</t>
  </si>
  <si>
    <t>KH/ACS/LCC/15/257</t>
  </si>
  <si>
    <t>KH/ACS/LCC/15/267</t>
  </si>
  <si>
    <t>East Lancashire Community Connections Service</t>
  </si>
  <si>
    <t>KH/ACS/LCC/15/314</t>
  </si>
  <si>
    <t>Accommodation Based Housing Support Service for Single People at Leyland</t>
  </si>
  <si>
    <t>Accommodation Based Housing Support Service</t>
  </si>
  <si>
    <t>Turning Point</t>
  </si>
  <si>
    <t>KH/ACS/LCC/15/317</t>
  </si>
  <si>
    <t xml:space="preserve">Accommodation Based Housing Support Services in Preston
</t>
  </si>
  <si>
    <t>Accommodation Based Housing Support Services</t>
  </si>
  <si>
    <t>Methodist Action</t>
  </si>
  <si>
    <t>KH/ACS/LCC/15/331</t>
  </si>
  <si>
    <t xml:space="preserve">Housing Support for Older People with a Sensory Disability </t>
  </si>
  <si>
    <t>Action on Hearing Loss</t>
  </si>
  <si>
    <t>KH/ACS/LCC/15/334</t>
  </si>
  <si>
    <t xml:space="preserve">Short term Accommodation Based Housing Support Services for Teenage Parents
</t>
  </si>
  <si>
    <t>Short term Supported Accommodation Services for People with a History of Substance Misuse</t>
  </si>
  <si>
    <t>Acorn Recovery Projects</t>
  </si>
  <si>
    <t>KH/ACS/LCC/15/349</t>
  </si>
  <si>
    <t>Supported Accommodation Services for People with Mental Health Problems</t>
  </si>
  <si>
    <t>Accommodation Services for People with Mental Health Problems</t>
  </si>
  <si>
    <t xml:space="preserve">Procurement in process </t>
  </si>
  <si>
    <t>CS/CYP/LCC/14/147</t>
  </si>
  <si>
    <t>Support Services for Perpetrators of Domestic Abuse</t>
  </si>
  <si>
    <t>CS/DR/CYP/LCC/15/173</t>
  </si>
  <si>
    <t>Approved List of Independent Social Workers</t>
  </si>
  <si>
    <t>FA of ISWs to undertake adoption related assessments and Age Assessments</t>
  </si>
  <si>
    <t>CS/CYP/OCL/13/061</t>
  </si>
  <si>
    <t>Residential Contract Lot A</t>
  </si>
  <si>
    <t>Regional Residential Contract</t>
  </si>
  <si>
    <t>CS/CYP/OCL/13/064</t>
  </si>
  <si>
    <t>INMSS Framework Agreement for the provision of Independent Non Maintained Special School placements</t>
  </si>
  <si>
    <t>Education Framework</t>
  </si>
  <si>
    <t>JB/ACS/LCC/041</t>
  </si>
  <si>
    <t xml:space="preserve">Dispersed Housing </t>
  </si>
  <si>
    <t xml:space="preserve">Home Improvement Agency </t>
  </si>
  <si>
    <t>Homeless Service - Lancaster</t>
  </si>
  <si>
    <t>Adactus</t>
  </si>
  <si>
    <t>Young People at Risk - Lancaster</t>
  </si>
  <si>
    <t>Salvation Army</t>
  </si>
  <si>
    <t>Floating Support - County Wide</t>
  </si>
  <si>
    <t>Supported Lodgings - County Wide</t>
  </si>
  <si>
    <t>Young Peoples Service - County Wide</t>
  </si>
  <si>
    <t>Homeless service - County Wide</t>
  </si>
  <si>
    <t>Supporting People Framework</t>
  </si>
  <si>
    <t>See Mini competitions</t>
  </si>
  <si>
    <t>CS/CYP/OCL/14/301</t>
  </si>
  <si>
    <t>Pan Lancashire Pre Court Expert Assessments</t>
  </si>
  <si>
    <t>Specialist Assessments</t>
  </si>
  <si>
    <t xml:space="preserve">Procurement in Progress - on hold </t>
  </si>
  <si>
    <t>KH/ACS/LCC/15/271</t>
  </si>
  <si>
    <t>Lancashire Tobacco and Nicotine Addiction Treatment Service</t>
  </si>
  <si>
    <t>CS/CYP/LCC/15/296</t>
  </si>
  <si>
    <t>Young People's Agency Residential Services</t>
  </si>
  <si>
    <t>CS/CYP/LCC/15/301</t>
  </si>
  <si>
    <t>Agreement Relating to the Provision of the Young Carers' Service in Lancashire</t>
  </si>
  <si>
    <t>CS/CYP/LCC/15/302</t>
  </si>
  <si>
    <t>Participation Service SEND and CLA</t>
  </si>
  <si>
    <t>LA128</t>
  </si>
  <si>
    <t>Food Active Partnership</t>
  </si>
  <si>
    <t>Collaborative/Partnerships</t>
  </si>
  <si>
    <t>Health Equalities Group</t>
  </si>
  <si>
    <t>Transferred from PCT</t>
  </si>
  <si>
    <t>LA114</t>
  </si>
  <si>
    <t>Public Health Network</t>
  </si>
  <si>
    <t>Our Life incl NW Drinkwise</t>
  </si>
  <si>
    <t>LA117</t>
  </si>
  <si>
    <t>EU Health Partnership</t>
  </si>
  <si>
    <t>The Christine Foundation</t>
  </si>
  <si>
    <t>LA115</t>
  </si>
  <si>
    <t>Trauma Injury &amp; Intelligence Group</t>
  </si>
  <si>
    <t xml:space="preserve">Liverpool John Moore University </t>
  </si>
  <si>
    <t>LN133</t>
  </si>
  <si>
    <t>Social Prescribing - Lancaster</t>
  </si>
  <si>
    <t>Public mental health</t>
  </si>
  <si>
    <t>Blackburn Diocese</t>
  </si>
  <si>
    <t>LE198</t>
  </si>
  <si>
    <t>Mental Health / LD / Community</t>
  </si>
  <si>
    <t>LN121</t>
  </si>
  <si>
    <t>Community safety</t>
  </si>
  <si>
    <t>Other public health services</t>
  </si>
  <si>
    <t>Lancashire Constabulary Northern Division</t>
  </si>
  <si>
    <t>LN122</t>
  </si>
  <si>
    <t>Home Safety - linked to falls prevention</t>
  </si>
  <si>
    <t>Lancashire Fire and Rescue Service</t>
  </si>
  <si>
    <t>LN131a and LN131b</t>
  </si>
  <si>
    <t>Health Trainers/Social Prescribing</t>
  </si>
  <si>
    <t>Ncompass</t>
  </si>
  <si>
    <t>LA148</t>
  </si>
  <si>
    <t>Health Champions service</t>
  </si>
  <si>
    <t>Ncompass (North and Central Lancs)</t>
  </si>
  <si>
    <t>Full year  £83187 14/15 - £27729</t>
  </si>
  <si>
    <t>LE 213</t>
  </si>
  <si>
    <t>St Catherine Parsonage</t>
  </si>
  <si>
    <t>LA106</t>
  </si>
  <si>
    <t>East Lancashire Health Champion Service</t>
  </si>
  <si>
    <t>Burnley Pendle &amp; Rossendale CVS</t>
  </si>
  <si>
    <t>LA149</t>
  </si>
  <si>
    <t>Burnley Pendle &amp; Ribble Valley CVS</t>
  </si>
  <si>
    <t>Full year £55508 14/15 - £18502 </t>
  </si>
  <si>
    <t>LC217</t>
  </si>
  <si>
    <t>Building VCF sector capacity and capabilities in Chorley and SR to engage on health and wellbeing prog</t>
  </si>
  <si>
    <t>Lancashire Citizens Advice Bureau</t>
  </si>
  <si>
    <t>LC282</t>
  </si>
  <si>
    <t>Building VCF sector capacity and capabilities in West Lancashire to engage on health and wellbeing programmes and deliver the health inequalities grant scheme</t>
  </si>
  <si>
    <t>West lancashire CVS</t>
  </si>
  <si>
    <t>LA153</t>
  </si>
  <si>
    <t>Emotional H&amp;W support to Lancashire Schools</t>
  </si>
  <si>
    <t>Lancaster University</t>
  </si>
  <si>
    <t>Waiver</t>
  </si>
  <si>
    <t>LA160</t>
  </si>
  <si>
    <t>Community Connection Service to Vulnerable Adults Aged 18 Years plus in the East Lancashire Locality</t>
  </si>
  <si>
    <t>LA161</t>
  </si>
  <si>
    <t>Lancashire Time Credits Hub</t>
  </si>
  <si>
    <t>Spice Innovations Ltd</t>
  </si>
  <si>
    <t>Lesley Elmes</t>
  </si>
  <si>
    <t xml:space="preserve">Public Health 1 </t>
  </si>
  <si>
    <t>CAMHS CYP</t>
  </si>
  <si>
    <t>Collaborative contract with CCG</t>
  </si>
  <si>
    <t>Public Health 2</t>
  </si>
  <si>
    <t xml:space="preserve">North Lancs (Covered by LN &amp; W&amp;F CCG's) </t>
  </si>
  <si>
    <t>Public Health 3</t>
  </si>
  <si>
    <t>North Lancs (Covered by Greater Preston CCG)</t>
  </si>
  <si>
    <t>Public Health 4</t>
  </si>
  <si>
    <t xml:space="preserve">Collaborative contract for MH </t>
  </si>
  <si>
    <t>East Lancashire Hospital Trust</t>
  </si>
  <si>
    <t>NHS</t>
  </si>
  <si>
    <t>LE170</t>
  </si>
  <si>
    <t>Children &amp; family 0-19 - East</t>
  </si>
  <si>
    <t>Children and Young People</t>
  </si>
  <si>
    <t>LE184</t>
  </si>
  <si>
    <t>School Health</t>
  </si>
  <si>
    <t>Penine Care NH Foundation Trust</t>
  </si>
  <si>
    <t>LA119</t>
  </si>
  <si>
    <t>School Nursing-North</t>
  </si>
  <si>
    <t>Blackpool Teaching Hospitals NHS Foundation Trust</t>
  </si>
  <si>
    <t>LE175</t>
  </si>
  <si>
    <t>Children &amp; family 5-19 (East Lancs  provided in Central)</t>
  </si>
  <si>
    <t>LC256</t>
  </si>
  <si>
    <t>Children &amp; family 0-19 (Central)</t>
  </si>
  <si>
    <t>LE165</t>
  </si>
  <si>
    <t>Children &amp; family 0-19 (East Lancs)</t>
  </si>
  <si>
    <t>LE164</t>
  </si>
  <si>
    <t>EL Children's &amp; Families Partnership Team</t>
  </si>
  <si>
    <t>LA159</t>
  </si>
  <si>
    <t>EL Emotional Health Team</t>
  </si>
  <si>
    <t>LE162</t>
  </si>
  <si>
    <t>ACAP</t>
  </si>
  <si>
    <t>LN120</t>
  </si>
  <si>
    <t>Community Health Services</t>
  </si>
  <si>
    <t>Homestart - Morecambe &amp; Lancaster</t>
  </si>
  <si>
    <t>LA110</t>
  </si>
  <si>
    <t>Homestart - Fylde</t>
  </si>
  <si>
    <t>LA111</t>
  </si>
  <si>
    <t>Homestart - Wyre</t>
  </si>
  <si>
    <t>LE205</t>
  </si>
  <si>
    <t>Homestart - Burnley &amp; Hyndburn</t>
  </si>
  <si>
    <t>LC291</t>
  </si>
  <si>
    <t xml:space="preserve">Early intervention and support for families with children under 5 
</t>
  </si>
  <si>
    <t>LE207</t>
  </si>
  <si>
    <t>Homestart Pendle &amp; Ribble Valley (Pendle)</t>
  </si>
  <si>
    <t>LE206</t>
  </si>
  <si>
    <t>Homestart Pendle &amp; Ribble Valley (Ribble Valley)</t>
  </si>
  <si>
    <t>LE209</t>
  </si>
  <si>
    <t>Homestart - Rossendale</t>
  </si>
  <si>
    <t>LE206a</t>
  </si>
  <si>
    <t>Breastfeeding peer support in Central Lancashire</t>
  </si>
  <si>
    <t>Families and Babies</t>
  </si>
  <si>
    <t>LN108</t>
  </si>
  <si>
    <t>Targeted Breast Feeding Peer Support Programme in North Lancashire</t>
  </si>
  <si>
    <t>The Breastfeeding network</t>
  </si>
  <si>
    <t>LN111</t>
  </si>
  <si>
    <t>Achieving UNICEF UK Baby friendly initiative accreditation in North Lancashire</t>
  </si>
  <si>
    <t>LN112</t>
  </si>
  <si>
    <t>Non-Targeted Breast Feeding Peer Support Programme in North Lancashire</t>
  </si>
  <si>
    <t>LE196</t>
  </si>
  <si>
    <t>Breastfeeding peer support in East Lancashire</t>
  </si>
  <si>
    <t>National Childbirth Trust</t>
  </si>
  <si>
    <t>LA124</t>
  </si>
  <si>
    <t>Substance Misuse-Red Rose Recovery</t>
  </si>
  <si>
    <t>Substance Misuse</t>
  </si>
  <si>
    <t>Lancashire Association of CVS (Old version of KH/ACS/LCC/14/154)</t>
  </si>
  <si>
    <t>Transferred from LDAAT</t>
  </si>
  <si>
    <t>LA129</t>
  </si>
  <si>
    <t xml:space="preserve">BRIC Devolved </t>
  </si>
  <si>
    <t>Red rose recovery Lancashire (part of KH/ACS/LCC/14/154)</t>
  </si>
  <si>
    <t>LC241</t>
  </si>
  <si>
    <t>Confidential Enquiry</t>
  </si>
  <si>
    <t>LA132</t>
  </si>
  <si>
    <t xml:space="preserve">Emerging Drug Trends </t>
  </si>
  <si>
    <t>Durham University</t>
  </si>
  <si>
    <t>Scheme of Delegation</t>
  </si>
  <si>
    <t>LC228</t>
  </si>
  <si>
    <t>LA108</t>
  </si>
  <si>
    <t>CRI (Crime Reduction Initiative)-East</t>
  </si>
  <si>
    <t>LA109</t>
  </si>
  <si>
    <t>LE194</t>
  </si>
  <si>
    <t>Transferred from East Lancs PCT</t>
  </si>
  <si>
    <t>LE152</t>
  </si>
  <si>
    <t>Drug Misuse Midwife</t>
  </si>
  <si>
    <t>LA162</t>
  </si>
  <si>
    <t>Arrest Referrals</t>
  </si>
  <si>
    <t>Blackburn Council</t>
  </si>
  <si>
    <t>Collaborative agreement</t>
  </si>
  <si>
    <t>In discussion with legal</t>
  </si>
  <si>
    <t>LA163</t>
  </si>
  <si>
    <t>Blackpool Council</t>
  </si>
  <si>
    <t xml:space="preserve">T4 Secondment </t>
  </si>
  <si>
    <t>Maudy Grange Relief Trust</t>
  </si>
  <si>
    <t>Internal</t>
  </si>
  <si>
    <t>LA134</t>
  </si>
  <si>
    <t xml:space="preserve">Maundy Grange Project Coordinator </t>
  </si>
  <si>
    <t>LA136</t>
  </si>
  <si>
    <t>NIMROD -PCC</t>
  </si>
  <si>
    <t>LA135</t>
  </si>
  <si>
    <t>Rent and On Costs for Base</t>
  </si>
  <si>
    <t>The Foxton Centre</t>
  </si>
  <si>
    <t>LE173</t>
  </si>
  <si>
    <t>Services for Hard to Reach - Substance Misuse</t>
  </si>
  <si>
    <t>LC233</t>
  </si>
  <si>
    <t>Early Break</t>
  </si>
  <si>
    <t>LC285</t>
  </si>
  <si>
    <t>Addaction - Central</t>
  </si>
  <si>
    <t>LC286</t>
  </si>
  <si>
    <t>Addaction - North</t>
  </si>
  <si>
    <t>LA113</t>
  </si>
  <si>
    <t>LN139</t>
  </si>
  <si>
    <t>Stop Smoking</t>
  </si>
  <si>
    <t>Local stop smoking services</t>
  </si>
  <si>
    <t>LC259</t>
  </si>
  <si>
    <t>Stop Smoking Service-Central</t>
  </si>
  <si>
    <t>LE171</t>
  </si>
  <si>
    <t>Stop Smoking Service-East</t>
  </si>
  <si>
    <t>LA147</t>
  </si>
  <si>
    <t>Smokefree Play programme</t>
  </si>
  <si>
    <t>Other Stop Smoking</t>
  </si>
  <si>
    <t>LC266</t>
  </si>
  <si>
    <t>West Lancashire Stop Smoking Service</t>
  </si>
  <si>
    <t>Southport &amp; Ormskirk Integrated Care organisation</t>
  </si>
  <si>
    <t>LA126</t>
  </si>
  <si>
    <t>LIS - Nicotine Replacement Therapy</t>
  </si>
  <si>
    <t>Local incentive schemes</t>
  </si>
  <si>
    <t>Commissioning Support Unit (CSU)</t>
  </si>
  <si>
    <t>LA100</t>
  </si>
  <si>
    <t>Stop Smoking Services</t>
  </si>
  <si>
    <t>Other stop smoking</t>
  </si>
  <si>
    <t>AN Computing</t>
  </si>
  <si>
    <t>OL287</t>
  </si>
  <si>
    <t>Preventing uptake</t>
  </si>
  <si>
    <t>Tobacco Free Futures</t>
  </si>
  <si>
    <t>LE197</t>
  </si>
  <si>
    <t>Smoke free places initiatives</t>
  </si>
  <si>
    <t>The Maden Centre</t>
  </si>
  <si>
    <t>LA140</t>
  </si>
  <si>
    <t>Reducing Rates of Smoking in Pregnancy in Lancashire, Maternity Carbon Monoxide Monitors</t>
  </si>
  <si>
    <t> Other Stop Smoking</t>
  </si>
  <si>
    <t>Intermedical UK</t>
  </si>
  <si>
    <t>LA142</t>
  </si>
  <si>
    <t>Reducing Rates of Smoking in Pregnancy in Lancashire, Brief Intervention Training Programme</t>
  </si>
  <si>
    <t>Diva Creative Ltd</t>
  </si>
  <si>
    <t>£10,300 </t>
  </si>
  <si>
    <t>LA 145</t>
  </si>
  <si>
    <t>Smoking in Pregnancy Risk Perception Training</t>
  </si>
  <si>
    <t>Public Management Associates</t>
  </si>
  <si>
    <t>LA146</t>
  </si>
  <si>
    <t>Tailored Patient Information</t>
  </si>
  <si>
    <t>LA150</t>
  </si>
  <si>
    <t>REDUCING RATES OF SMOKING IN PREGNANCY PROGRAMME: 
SUPPORTING A SMOKEFREE PREGNANCY SCHEME</t>
  </si>
  <si>
    <t>LA154</t>
  </si>
  <si>
    <t>Lancashire Smokefree Play Areas Programme: Park Signage</t>
  </si>
  <si>
    <t>Signs &amp; Graphics Department, Lancashire County Council</t>
  </si>
  <si>
    <t>Internal service</t>
  </si>
  <si>
    <t>LA156</t>
  </si>
  <si>
    <t>REDUCING CYP ACCESS TO TOBACCO: 
DEVELOPMENT OF YOUTH CENTRED MOBILE PHONE APPLICATIONS</t>
  </si>
  <si>
    <t>LC254</t>
  </si>
  <si>
    <t>Community Contraceptive Clinic (Central)</t>
  </si>
  <si>
    <t xml:space="preserve">Contraception  </t>
  </si>
  <si>
    <t>LA155</t>
  </si>
  <si>
    <t>Condom Distribution</t>
  </si>
  <si>
    <t>LE163</t>
  </si>
  <si>
    <t>CASH - Sexual Health (East Lancs)</t>
  </si>
  <si>
    <t>LE172</t>
  </si>
  <si>
    <t>CASH - Sexual Health(BwD)</t>
  </si>
  <si>
    <t>LE174</t>
  </si>
  <si>
    <t>Community Contraceptive Clinic (East Lancs provided in Central)</t>
  </si>
  <si>
    <t>LC273</t>
  </si>
  <si>
    <t xml:space="preserve">Contraception Service </t>
  </si>
  <si>
    <t>Public Health 5</t>
  </si>
  <si>
    <t>LIS - Contraception (North, East and Central)</t>
  </si>
  <si>
    <t>Locally Enhanced Services</t>
  </si>
  <si>
    <t>Public Health 6</t>
  </si>
  <si>
    <t>LIS - IUCD (North, East and Central)</t>
  </si>
  <si>
    <t>LE188</t>
  </si>
  <si>
    <t>Community Health Services  Blackburn</t>
  </si>
  <si>
    <t>Other Sexual Health</t>
  </si>
  <si>
    <t>Brook - Blackburn</t>
  </si>
  <si>
    <t>LE186</t>
  </si>
  <si>
    <t>Community Health Services  Burnley</t>
  </si>
  <si>
    <t xml:space="preserve">Brook - Burnley </t>
  </si>
  <si>
    <t>LE216</t>
  </si>
  <si>
    <t>Sexual Health Workers</t>
  </si>
  <si>
    <t>Public Health 7</t>
  </si>
  <si>
    <t>LES - Sexual Health (North)</t>
  </si>
  <si>
    <t>LN139a</t>
  </si>
  <si>
    <t>Sexual Health</t>
  </si>
  <si>
    <t>LN140</t>
  </si>
  <si>
    <t>Fylde Coast sexual health</t>
  </si>
  <si>
    <t>LA122</t>
  </si>
  <si>
    <t>Teenage Health coordinator ends 30 Sept 2014</t>
  </si>
  <si>
    <t>Public Health 8</t>
  </si>
  <si>
    <t>Out of Area Sexual Health</t>
  </si>
  <si>
    <t>Public Health 9</t>
  </si>
  <si>
    <t>LES - Chlamydia</t>
  </si>
  <si>
    <t>Chlamydia screening</t>
  </si>
  <si>
    <t>LC253</t>
  </si>
  <si>
    <t>LN142</t>
  </si>
  <si>
    <t>Chlamydia screening/testing</t>
  </si>
  <si>
    <t>LC272</t>
  </si>
  <si>
    <t>Chlamydia Screening</t>
  </si>
  <si>
    <t>LN135</t>
  </si>
  <si>
    <t>Acute / Community</t>
  </si>
  <si>
    <t>LE150</t>
  </si>
  <si>
    <t>mostly GUM</t>
  </si>
  <si>
    <t>GUM</t>
  </si>
  <si>
    <t>LN138</t>
  </si>
  <si>
    <t>GUM Services</t>
  </si>
  <si>
    <t>LC255</t>
  </si>
  <si>
    <t>GUM exc HIV (Central)</t>
  </si>
  <si>
    <t>LC274</t>
  </si>
  <si>
    <t>Support Services for People Living With or Affected by HIV</t>
  </si>
  <si>
    <t>HIV Prevention &amp; Support Services</t>
  </si>
  <si>
    <t>LA120</t>
  </si>
  <si>
    <t>CV 50 EL Psychosexual Service</t>
  </si>
  <si>
    <t>Psycho-sexual counselling</t>
  </si>
  <si>
    <t xml:space="preserve">Pharmacies Licences-data IT system </t>
  </si>
  <si>
    <t>LES</t>
  </si>
  <si>
    <t>LA127</t>
  </si>
  <si>
    <t xml:space="preserve">HIV Surveillance data </t>
  </si>
  <si>
    <t>LA125</t>
  </si>
  <si>
    <t>Best to Know Website</t>
  </si>
  <si>
    <t>Public Health - Support</t>
  </si>
  <si>
    <t>Piranha Internet Ltd</t>
  </si>
  <si>
    <t>LE176</t>
  </si>
  <si>
    <t>B Sure Chlamydia screening</t>
  </si>
  <si>
    <t>LA131</t>
  </si>
  <si>
    <t>CV62-Offender Health - Health Checks in Prisons</t>
  </si>
  <si>
    <t>Health Checks</t>
  </si>
  <si>
    <t>LA137</t>
  </si>
  <si>
    <t>CV57-Delivery of Health checks</t>
  </si>
  <si>
    <t>Discontinued</t>
  </si>
  <si>
    <t>NHS Health Check programme</t>
  </si>
  <si>
    <t>LA143</t>
  </si>
  <si>
    <t xml:space="preserve">Workplace Health Checks </t>
  </si>
  <si>
    <t>Wellness International Ltd</t>
  </si>
  <si>
    <t>Contract ended in Mar 2015</t>
  </si>
  <si>
    <t>LA144</t>
  </si>
  <si>
    <t>Community Pharmacy Lancashire</t>
  </si>
  <si>
    <t>LE195</t>
  </si>
  <si>
    <t>Food growing and nutrition</t>
  </si>
  <si>
    <t>Nutrition Initiatives</t>
  </si>
  <si>
    <t>The Prospects Foundation</t>
  </si>
  <si>
    <t>LC264</t>
  </si>
  <si>
    <t>Skelmersdale Community Food Initiative</t>
  </si>
  <si>
    <t>LC283</t>
  </si>
  <si>
    <t>LC257</t>
  </si>
  <si>
    <t>Health Improvement Service</t>
  </si>
  <si>
    <t>Healthy Lifestyles/Nutrition</t>
  </si>
  <si>
    <t>Lancashire Care NHS Foundation Trust</t>
  </si>
  <si>
    <t>LE167</t>
  </si>
  <si>
    <t>Health Improvement Service (East Lancs)</t>
  </si>
  <si>
    <t>LE187</t>
  </si>
  <si>
    <t>Physical Activity and weight management Programmes</t>
  </si>
  <si>
    <t>Healthy Weight</t>
  </si>
  <si>
    <t>Burnley Leisure</t>
  </si>
  <si>
    <t>LE189</t>
  </si>
  <si>
    <t xml:space="preserve">Pendle Leisure Trust </t>
  </si>
  <si>
    <t>LC249</t>
  </si>
  <si>
    <t>Preston City Council</t>
  </si>
  <si>
    <t>LE191</t>
  </si>
  <si>
    <t xml:space="preserve">Ribble Valley Borough Council </t>
  </si>
  <si>
    <t>LE190</t>
  </si>
  <si>
    <t>Rossendale Leisure Trust - LA</t>
  </si>
  <si>
    <t>LE169</t>
  </si>
  <si>
    <t>Hyndburn Healthy Lifestyles</t>
  </si>
  <si>
    <t>LE151</t>
  </si>
  <si>
    <t>Dietetics</t>
  </si>
  <si>
    <t>LC281</t>
  </si>
  <si>
    <t xml:space="preserve">West Lancashire Borough Council </t>
  </si>
  <si>
    <t>LE201 (and LE192)</t>
  </si>
  <si>
    <t>Active Ageing</t>
  </si>
  <si>
    <t>General targeted initiatives</t>
  </si>
  <si>
    <t>Age UK</t>
  </si>
  <si>
    <t>LE200</t>
  </si>
  <si>
    <t>Active Spaces cycling and walking programme</t>
  </si>
  <si>
    <t>Physical Activity Initiatives</t>
  </si>
  <si>
    <t>Newground CIC</t>
  </si>
  <si>
    <t>LN125</t>
  </si>
  <si>
    <t>LE199</t>
  </si>
  <si>
    <t>Hyndburn Leisure</t>
  </si>
  <si>
    <t>LE202</t>
  </si>
  <si>
    <t>Healthy Lifestyles physical activity programmes</t>
  </si>
  <si>
    <t>The Grand at Clitheroe Ltd</t>
  </si>
  <si>
    <t>LN148</t>
  </si>
  <si>
    <t>Physical Activity Programmes</t>
  </si>
  <si>
    <t>YMCA</t>
  </si>
  <si>
    <t>LC263</t>
  </si>
  <si>
    <t xml:space="preserve">Compliance with single equality scheme, supporting minority ethnic community groups in Chorley &amp; South Ribble through linguistically appropriate and culturally sensitive provision of health improvement and wellbeing services </t>
  </si>
  <si>
    <t>Community Safety, violence prevention and social exclusion</t>
  </si>
  <si>
    <t>Saheliyaan Asian Women's Forum</t>
  </si>
  <si>
    <t>LN127</t>
  </si>
  <si>
    <t>Home Improvement Agency</t>
  </si>
  <si>
    <t>Accident prevention</t>
  </si>
  <si>
    <t>LE182</t>
  </si>
  <si>
    <t>FALLS</t>
  </si>
  <si>
    <t>LE149</t>
  </si>
  <si>
    <t>LN145</t>
  </si>
  <si>
    <t>Wyre Council</t>
  </si>
  <si>
    <t>LE166</t>
  </si>
  <si>
    <t>Communities against Cancer(Hosted by HIS)</t>
  </si>
  <si>
    <t>Cancer prevention</t>
  </si>
  <si>
    <t>LE168</t>
  </si>
  <si>
    <t>Chai Healthy Living Centre Burnley</t>
  </si>
  <si>
    <t>LA141</t>
  </si>
  <si>
    <t>Weight management</t>
  </si>
  <si>
    <t>LA139</t>
  </si>
  <si>
    <t>Bespoke Training Programme for Pharmacy Support Staff in Lancashire</t>
  </si>
  <si>
    <t>Healthy Living Pharmacy</t>
  </si>
  <si>
    <t>Buttercups Training Ltd</t>
  </si>
  <si>
    <t>Lee Girvan</t>
  </si>
  <si>
    <t>LA152</t>
  </si>
  <si>
    <t>British Cycling</t>
  </si>
  <si>
    <t>LA130</t>
  </si>
  <si>
    <t>My Life web site consultation CV61</t>
  </si>
  <si>
    <t>General Health Promotion</t>
  </si>
  <si>
    <t>Public Health 10</t>
  </si>
  <si>
    <t xml:space="preserve">Contract Management of NHS Providers and Primary Care Agreements </t>
  </si>
  <si>
    <t xml:space="preserve">Admin support + data </t>
  </si>
  <si>
    <t>LA151</t>
  </si>
  <si>
    <t>Integrated Wellness</t>
  </si>
  <si>
    <t>Social Finance</t>
  </si>
  <si>
    <t>LA157</t>
  </si>
  <si>
    <t>Oral Health Promotion</t>
  </si>
  <si>
    <t>Dental/Oral Health</t>
  </si>
  <si>
    <t>LA158</t>
  </si>
  <si>
    <t>Epidemiology</t>
  </si>
  <si>
    <t>Public Health 11</t>
  </si>
  <si>
    <t>Public Health 12</t>
  </si>
  <si>
    <t>LA164</t>
  </si>
  <si>
    <t>Bridgewater</t>
  </si>
  <si>
    <t>LC261</t>
  </si>
  <si>
    <t xml:space="preserve">Library &amp; Knowledge Management </t>
  </si>
  <si>
    <t>Lancashire Teaching Hospitals NHS Foundation Trust</t>
  </si>
  <si>
    <t>DR/CYP/LCC/15/312</t>
  </si>
  <si>
    <t>Schools Domestic Abuse Specialist Support Service</t>
  </si>
  <si>
    <t xml:space="preserve">Support service to schools </t>
  </si>
  <si>
    <t>Core Assets: East and Central and Empowerment North Lancashire</t>
  </si>
  <si>
    <t>8245/9, 8245/10</t>
  </si>
  <si>
    <t>DR/CYP/LCC/15/330</t>
  </si>
  <si>
    <t>Approved List of Therapists (Adoption Support Grant)</t>
  </si>
  <si>
    <t>Delivery of therapeutic services to families and CYP.  Post Adoption Service</t>
  </si>
  <si>
    <t>3524 - 3547</t>
  </si>
  <si>
    <t>Older People with Support Needs Sheltered Housing</t>
  </si>
  <si>
    <t xml:space="preserve">Supporting People  </t>
  </si>
  <si>
    <t>Accent Foundation Ltd, Adactus Housing Association, Anchor Trust, Calico Homes Ltd, Chorley Community Housing Ltd, Community Gateway Association, Your Housing Group, Great Places Housing Association, Green Vale Homes Ltd, Hanover Housing Association, Housing and Care 21, Housing Pendle, Hyndburn Homes Ltd, Lancaster City Council, Manchester Jewish Housing Association Ltd, New Fylde Housing, New Progress Housing Association, Places for People Individual Support - Chorley &amp; East Lancs, Places for People Individual Support - North Lancs &amp; Cumbria, Regenda Group, Ribble Valley Homes Limited, St Vincent's Housing Association, Riverside – ECHG, West Lancs Borough Council</t>
  </si>
  <si>
    <t>3530, 3534, 3550,3551</t>
  </si>
  <si>
    <t xml:space="preserve"> Older People with Support Needs Community Alarms</t>
  </si>
  <si>
    <t>Contour Homes, The Guinness Partnership Ltd, Places for People Homes - Chorley &amp; East Lancs, Places for People Homes - North Lancs &amp; Cumbria</t>
  </si>
  <si>
    <t xml:space="preserve"> Accommodation Based Service - Homeless Families</t>
  </si>
  <si>
    <t>Chorley Borough Council</t>
  </si>
  <si>
    <t>Accommodation Based Service - Women at Risk of Domestic Violence</t>
  </si>
  <si>
    <t>(23) AM/0808/1400/047</t>
  </si>
  <si>
    <t>Connections</t>
  </si>
  <si>
    <t>Connections to Lighting Columns, Signs, and Feeder Pillars by Independent Connection Provider</t>
  </si>
  <si>
    <t>(30) NM/0312/999/085</t>
  </si>
  <si>
    <t>Hire of Vehicles and Plant</t>
  </si>
  <si>
    <t>Hire of Vehicles and Plant - Non Operated</t>
  </si>
  <si>
    <t>Gap Group Ltd, Ambrose Hire Ltd, Brian Dent Ltd, Speedy Asset Services, A-Plant, Balmers GM, Pavertec, AP Pavers, SHB Hire, Andrew Sykes, Enterprise Rent-a-Car, Northgate, Thrifty, John Finnamore, Arnold Clark</t>
  </si>
  <si>
    <t>(31) NM/0312/999/085(R/T2)</t>
  </si>
  <si>
    <t>Hire of Operated Plant</t>
  </si>
  <si>
    <t>Stanley Brothers, Blackledge, Ruttle, Ocallaghan, Richard Burton, Stanley Brothers, Clearway Drainage Systems Ltd, DP Cold Planning, Ruttle Construction Ltd, Lancashire Sweepers, Graeme Proctor, Paul Walsh, B&amp;M Davies, Brian Dent, Ambrose, Proctor Plant Hire, Paul Walsh, A&amp;R Plant Hire, John Finnamore, Pavertec</t>
  </si>
  <si>
    <t>(32) AM/0312/0100/090</t>
  </si>
  <si>
    <t xml:space="preserve">Undertake Traffic Management for operations </t>
  </si>
  <si>
    <t>Ventbrook, A1, RSS</t>
  </si>
  <si>
    <t>(37) NM/0912/9999/191A</t>
  </si>
  <si>
    <t>Supply of Motor Vehicles</t>
  </si>
  <si>
    <t>various - see Construction and Assets team</t>
  </si>
  <si>
    <t>(38) NM/0912/9999/191B</t>
  </si>
  <si>
    <t>Supply of Vehicles Body Building</t>
  </si>
  <si>
    <t>(39) AM/0812/0701/194</t>
  </si>
  <si>
    <t>Surface Carriageway Planning Works</t>
  </si>
  <si>
    <t>Plane existing Carriageway priop to Surfacing</t>
  </si>
  <si>
    <t>(40) ML/0812/9999/196</t>
  </si>
  <si>
    <t>Supply cements &amp; mortars</t>
  </si>
  <si>
    <t>Parex</t>
  </si>
  <si>
    <t>(41) ML/0912/0900/243</t>
  </si>
  <si>
    <t>Asphalt and Bituminous Materials</t>
  </si>
  <si>
    <t>Supply asphalt and bituminous carriageway surfacing materials</t>
  </si>
  <si>
    <t xml:space="preserve">Tarmac Ltd, Hanson Quarry Products Europe Ltd, Cemex UK Material, Aggregate Industries &amp; UK Ltd. </t>
  </si>
  <si>
    <t>(44) MF/1112/9999/291</t>
  </si>
  <si>
    <t>Non-Mechanical Lifting Equipment</t>
  </si>
  <si>
    <t>GAP Group</t>
  </si>
  <si>
    <t>not made accessible to other public sector bodies</t>
  </si>
  <si>
    <t>(45) MF/1112/8900/311</t>
  </si>
  <si>
    <t>Highways Repair &amp; Maintenance works based on Dayworks</t>
  </si>
  <si>
    <t xml:space="preserve">Supply Maintenance, General Civils, Drainage &amp; Structure teams </t>
  </si>
  <si>
    <t xml:space="preserve">Cumbria Ultra, P W Building, W &amp; J Construction, J J O'Grady, O'Callaghan's Marchbridge, CWM, Groundwork Direct, NMS Civil Engineering </t>
  </si>
  <si>
    <t>(47) AM/0513/1200/414</t>
  </si>
  <si>
    <t>Red Textureflex &amp; Anti Skid &amp; Superimposed Roadmarkings &amp; Roadstuds</t>
  </si>
  <si>
    <t>WJ Roadmarkings Ltd, L&amp;R Roadlines Ltd, Euromark GB Ltd</t>
  </si>
  <si>
    <t>(51) ML/0813/1300/438</t>
  </si>
  <si>
    <t>Urbis, WRTL/Philips</t>
  </si>
  <si>
    <t>(54) CY/0813/9999/455</t>
  </si>
  <si>
    <t>Supply of Marking paints and Equipment for all surfaces</t>
  </si>
  <si>
    <t>Industrial Safety Products Ltd, Sherriff Amenity, Manchester Safety Services, Fleet Line Markers Ltd.</t>
  </si>
  <si>
    <t>(55) ML/0913/0900/463</t>
  </si>
  <si>
    <t>Bituminous Emulsion Materials</t>
  </si>
  <si>
    <t>Supply bituminous emulsion for carriageway surfacing works</t>
  </si>
  <si>
    <t xml:space="preserve">Colas Ltd </t>
  </si>
  <si>
    <t>(56) AM/0913/0700/464</t>
  </si>
  <si>
    <t>Undertake carriageway surfacing and patching</t>
  </si>
  <si>
    <t>Pavertec, Groundwork Direct</t>
  </si>
  <si>
    <t>(67) DR/1013/3001/496</t>
  </si>
  <si>
    <t>Grass cutting area East - Ribble Valley and Pendle</t>
  </si>
  <si>
    <t>(69) ML/0514/9999/498</t>
  </si>
  <si>
    <t>Self-Adhesive Sign Materials</t>
  </si>
  <si>
    <t>Rennicks UK
Lakeside Films</t>
  </si>
  <si>
    <t>(70) ML/0514/9999/499</t>
  </si>
  <si>
    <t>Traffic Grade Signpost Fixings</t>
  </si>
  <si>
    <t>Rennicks UK
Signpost Solutions</t>
  </si>
  <si>
    <t>(81) KW/1013/1200/514</t>
  </si>
  <si>
    <t>Broughton Roundabout Supply and Installation of Traffic Signals</t>
  </si>
  <si>
    <t>Installation of Traffic Lights</t>
  </si>
  <si>
    <t>(82) DR/0913/1709/515</t>
  </si>
  <si>
    <t xml:space="preserve">Dam Head Bridge - Deck </t>
  </si>
  <si>
    <t>Deck Replacement Scheme</t>
  </si>
  <si>
    <t>Volkerlaser</t>
  </si>
  <si>
    <t>(84) AB/1013/1203/517</t>
  </si>
  <si>
    <t>ML/CAS/OCL/13/022</t>
  </si>
  <si>
    <t>Civil Engineering Materials</t>
  </si>
  <si>
    <t>Supply of Civil Engineering Materials</t>
  </si>
  <si>
    <t>Travis Perkins
Peter Savage</t>
  </si>
  <si>
    <t>ML/CAS/OCL/13/023</t>
  </si>
  <si>
    <t>All Wales/AGMA Highway Lighting Procurement Partnership</t>
  </si>
  <si>
    <t>Street Lighting Equipment</t>
  </si>
  <si>
    <t>ASD Metal, BEI Lighting, Cable Services, Charles Endirect, Cleveland Cable, CU Phosco, Glasdon UK, MacLean Electrical, Leafield Environmental, Lucy Zodion, Marwood Electrical, Mike Smith Designs, Philips Lighting, Post &amp; Column Co, Pudsey Diamond, Sapa Pole Products, Signature, SignPost Solutions, Snapfast, The Aluminium Lighting Co, Thorn Lighting, Tofco CPP, Urbis Lighting</t>
  </si>
  <si>
    <t>Denbighshire County Council</t>
  </si>
  <si>
    <t>MP/CAS/OCL/13/027</t>
  </si>
  <si>
    <t>Construction - New Build Properties</t>
  </si>
  <si>
    <t>MP/CAS/OCL/13/029</t>
  </si>
  <si>
    <t>Stairlift</t>
  </si>
  <si>
    <t>Stannah</t>
  </si>
  <si>
    <t>MP/CAS/OCL/13/031</t>
  </si>
  <si>
    <t>Kitchen Vents</t>
  </si>
  <si>
    <t>Innovate Corporations Ltd</t>
  </si>
  <si>
    <t>MP/CAS/OCL/13/032</t>
  </si>
  <si>
    <t>Keyholder</t>
  </si>
  <si>
    <t>MP/CAS/OCL/13/033</t>
  </si>
  <si>
    <t>Legionella Risk</t>
  </si>
  <si>
    <t>MP/CAS/OCL/13/035</t>
  </si>
  <si>
    <t>Ceiling Track Hoist and Bathing Equipment</t>
  </si>
  <si>
    <t>Ceiling Track Hoist</t>
  </si>
  <si>
    <t>MP/CAS/OCL/13/036</t>
  </si>
  <si>
    <t>Gas Testing</t>
  </si>
  <si>
    <t>Gas testing</t>
  </si>
  <si>
    <t>MP/CAS/OCL/13/038</t>
  </si>
  <si>
    <t>Guardian Service</t>
  </si>
  <si>
    <t>DR/CAS/LHS/13/198</t>
  </si>
  <si>
    <t>Dinckley Footbridge Refurbishment</t>
  </si>
  <si>
    <t>Maintenance painting of Steelwork</t>
  </si>
  <si>
    <t>Gabre UK</t>
  </si>
  <si>
    <t>ML/CAS/OCL/13/203</t>
  </si>
  <si>
    <t>West Midlands Highway Alliance &amp; Capital Ambition - Supply of Street Lighting Columns</t>
  </si>
  <si>
    <t>Supply of Street Lighting Columns</t>
  </si>
  <si>
    <t>Post &amp; Column (Rank #1)</t>
  </si>
  <si>
    <t>Eastern Shires Purchasing Organisation</t>
  </si>
  <si>
    <t>SB/CAS/OCL/13/210</t>
  </si>
  <si>
    <t>Testing of Highway Materials for LCCG</t>
  </si>
  <si>
    <t>DR/CAS/LHS/13/214</t>
  </si>
  <si>
    <t>Traffic Signals Installation - Dock Rd &amp; East Beach Lytham</t>
  </si>
  <si>
    <t>AM/CAS/OCL/13/216</t>
  </si>
  <si>
    <t>Gully Emptying of Drains (East and West Lancs)</t>
  </si>
  <si>
    <t>Gully Emptying of Drains in East and West Lancashire</t>
  </si>
  <si>
    <t>CJ Jetz</t>
  </si>
  <si>
    <t>MM/CAS/LHS/13/222</t>
  </si>
  <si>
    <t>Fabrication of Metal Handrails and Trash Screen</t>
  </si>
  <si>
    <t>Fabrication of metal handrails and trash screen</t>
  </si>
  <si>
    <t>Adrian Fielding</t>
  </si>
  <si>
    <t>UW/CAS/OCL/13/223</t>
  </si>
  <si>
    <t>Hire of Snow Clearing Equipment With &amp; Without Operator</t>
  </si>
  <si>
    <t>Hire of snow clearing equipment with &amp; without operator</t>
  </si>
  <si>
    <t>Alker, Anderton, Aubrey Hoyles, Blackledge, Chamelion, Cornthwaite-Sterling, Cowking, Dent, Dewhurst, Earby, Groundwork, Horton, Huddleston, Hurt, JE Lees, JLM, JN Webster, JP Stansfield, Lambert, O'Callaghan, Orrell, Popes, Robert Field, Springs View, Stott, Taylors, WA Scott, Wilsons</t>
  </si>
  <si>
    <t>SB/CAS/OCL/13/224</t>
  </si>
  <si>
    <t>Innovative Global Products</t>
  </si>
  <si>
    <t>Not retendered.  Spend below £60k, RFQ issued for supply between 16/12/2014 to 15/12/2015</t>
  </si>
  <si>
    <t>DR/CAS/LHS/13/231</t>
  </si>
  <si>
    <t>Traffic signal Installations - Cycleway Schemes (South Ribble)</t>
  </si>
  <si>
    <t>Traffic signal Installations - Cycleway schemes - South Ribble</t>
  </si>
  <si>
    <t>MM/CAS/LHS/13/235</t>
  </si>
  <si>
    <t>Caldervale - Supply, Install, Maintain and Remove scaffolding to enable existing footbridge to be removed and anew one erected.</t>
  </si>
  <si>
    <t>Single Tender Action</t>
  </si>
  <si>
    <t>MM/CAS/LHS/13/236</t>
  </si>
  <si>
    <t>Inspection and replace existing Seethru Bolts to existing Parapets on 5No bridges on or crossing over the M65 between Junctions 10 to 14</t>
  </si>
  <si>
    <t>MM/CAS/LHS/13/260</t>
  </si>
  <si>
    <t>Supply 2no New Bus shelters</t>
  </si>
  <si>
    <t>Supply 2no New Bus shelters - Dock Road Lytham S278</t>
  </si>
  <si>
    <t>Queensbury Bus Shelters</t>
  </si>
  <si>
    <t>DR/CAS/LHS/13/262</t>
  </si>
  <si>
    <t>Traffic signal Installations - Pennine reach Scheme</t>
  </si>
  <si>
    <t>PM/CAS/LHS/13/265</t>
  </si>
  <si>
    <t xml:space="preserve">Camera Surveys and Cleaning </t>
  </si>
  <si>
    <t xml:space="preserve">Camera surveys and Cleaning </t>
  </si>
  <si>
    <t>ML/CAS/LCC/14/023</t>
  </si>
  <si>
    <t>Supply of Ready Mixed Concrete</t>
  </si>
  <si>
    <t>ML/CAS/OCL/13/279</t>
  </si>
  <si>
    <t>Supply of Aggregates &amp; Fill Materials</t>
  </si>
  <si>
    <t>KW/CAS/LHS/13/285</t>
  </si>
  <si>
    <t>GPR Survey for cable location at Lostock Lane, Preston &amp; A59 Salmsbury</t>
  </si>
  <si>
    <t>AB/CAS/LHS/14/008</t>
  </si>
  <si>
    <t>Traffic Signals Installation –  BAE EZ Access, Samlesbury</t>
  </si>
  <si>
    <t>Telent</t>
  </si>
  <si>
    <t>CY/CAS/OCL/14/014</t>
  </si>
  <si>
    <t>Conservation Contractors</t>
  </si>
  <si>
    <t>CY/CAS/LCC/14/019</t>
  </si>
  <si>
    <t>Supply of Vehicle Parts</t>
  </si>
  <si>
    <t>PJ/CAS/LCC/14/021</t>
  </si>
  <si>
    <t>School Kitchen and Dining Room Refurbishments</t>
  </si>
  <si>
    <t>Refurbishment of Kitchen and Dining Room areas with educational establishments</t>
  </si>
  <si>
    <t>LCCG</t>
  </si>
  <si>
    <t>OT/CAS/LCC/14/027</t>
  </si>
  <si>
    <t>Industrial Chemicals</t>
  </si>
  <si>
    <t>CY/CAS/LCC/14/052</t>
  </si>
  <si>
    <t>Mechanical Design Works, Summer 2014</t>
  </si>
  <si>
    <t>DW/CAS/LCC/14/058</t>
  </si>
  <si>
    <t>MD/CAS/LCC/14/062</t>
  </si>
  <si>
    <t xml:space="preserve">Booths Barrowford S278 Highway Works </t>
  </si>
  <si>
    <t>Construction works to build new Booths store</t>
  </si>
  <si>
    <t>OT/CAS/LCC/14/074</t>
  </si>
  <si>
    <t>Supply of Street Furniture</t>
  </si>
  <si>
    <t>Burwood, Glasdon, Broxap, Bollards International</t>
  </si>
  <si>
    <t>DW/CAS/LCC/14/076</t>
  </si>
  <si>
    <t>CCTV surveys of drains and culverts (annual)</t>
  </si>
  <si>
    <t>PJ/CAS/LCC/14/085</t>
  </si>
  <si>
    <t>Power Swivel Dumper Trucks</t>
  </si>
  <si>
    <t>PV C Dobson</t>
  </si>
  <si>
    <t>ML/CAS/LCC/14/089</t>
  </si>
  <si>
    <t>Supply &amp; Application of Surface Dressing</t>
  </si>
  <si>
    <t>PJ/CAS/LCC/14/096</t>
  </si>
  <si>
    <t>Servicing of Food Preparation Equipment</t>
  </si>
  <si>
    <t>MP/CAS/LCC/14/097</t>
  </si>
  <si>
    <t>Mechanical &amp; Electrical Engineering (Installations)</t>
  </si>
  <si>
    <t>Installation of M&amp;E equipment</t>
  </si>
  <si>
    <t>MP/CAS/LCC/14/098</t>
  </si>
  <si>
    <t>Servicing and Maintenance of Stairlifts etc.</t>
  </si>
  <si>
    <t>Stairlift, Vertical Lifts, Hoists and Bathing Equipment -Servicing and Maintenance</t>
  </si>
  <si>
    <t>MP/CAS/LCC/14/099</t>
  </si>
  <si>
    <t>Repair &amp; Maintenance (Fabrics)</t>
  </si>
  <si>
    <t>Repair and Maintenance of the fabric of retained buildings</t>
  </si>
  <si>
    <t>MP/CAS/LCC/14/100</t>
  </si>
  <si>
    <t>Select Lists for Construction Works</t>
  </si>
  <si>
    <t>ML/CAS/LCC/14/105</t>
  </si>
  <si>
    <t>Supply of Surface Dressing Binders</t>
  </si>
  <si>
    <t>ML/CAS/LCC/14/106</t>
  </si>
  <si>
    <t>Supply of Surface Dressing Chippings</t>
  </si>
  <si>
    <t>PJ/CAS/LCC/14/110</t>
  </si>
  <si>
    <t>Keyholding/Static guarding/Opening Buildings Services</t>
  </si>
  <si>
    <t>MD/CAS/LCC/14/117</t>
  </si>
  <si>
    <t xml:space="preserve">Mechanical &amp; Electrical Servicing/Repairs/Maintenance </t>
  </si>
  <si>
    <t>PJ/CAS/LCC/14/120</t>
  </si>
  <si>
    <t>Manned Security Guarding (Lancaster and White Cross Business Park)</t>
  </si>
  <si>
    <t>Maned Security Guarding</t>
  </si>
  <si>
    <t>FGH Security Services</t>
  </si>
  <si>
    <t>PJ/CAS/LCC/14/125</t>
  </si>
  <si>
    <t>Workwear and Laundry Services</t>
  </si>
  <si>
    <t>PJ/CAS/LCC/14/130</t>
  </si>
  <si>
    <t>Self Propelled Chipper Spreader</t>
  </si>
  <si>
    <t>Phoenix</t>
  </si>
  <si>
    <t>PJ/CAS/LCC/14/132</t>
  </si>
  <si>
    <t>Asphalt Paver</t>
  </si>
  <si>
    <t>PJ/CAS/LCC/14/136</t>
  </si>
  <si>
    <t>VOLVO</t>
  </si>
  <si>
    <t>OT/CAS/LCC/14/144</t>
  </si>
  <si>
    <t>Manchester Safety Services</t>
  </si>
  <si>
    <t>contract</t>
  </si>
  <si>
    <t>ML/CAS/LCC/14/145</t>
  </si>
  <si>
    <t>M65 Jcn 10 to 14 Vehicle Restraint Replacement</t>
  </si>
  <si>
    <t>Vehicle Restraint Replacement</t>
  </si>
  <si>
    <t>Joe Roocroft &amp; Sons Ltd</t>
  </si>
  <si>
    <t>No Annual Value</t>
  </si>
  <si>
    <t>ML/CAS/LCC/14/146</t>
  </si>
  <si>
    <t>Disposal of Waste and Spoil</t>
  </si>
  <si>
    <t xml:space="preserve">In Progress </t>
  </si>
  <si>
    <t>ML/CAS/LCC/14/152</t>
  </si>
  <si>
    <t>Hand Tools &amp; Site Equipment</t>
  </si>
  <si>
    <t>DG/CAS/LCC/14/153</t>
  </si>
  <si>
    <t>Centenary Way Viaduct - Major Maintenance - Burnley, Lancashire</t>
  </si>
  <si>
    <t>Bearing, Concrete, Parapet, Joints, Deck and Carriageway repairs</t>
  </si>
  <si>
    <t>David Griffiths</t>
  </si>
  <si>
    <t>AB/CAS/LCC/14/161</t>
  </si>
  <si>
    <t>Saw Cutting to Carriageway</t>
  </si>
  <si>
    <t>AB/CAS/LCC/14/162</t>
  </si>
  <si>
    <t>Setting out Engineers</t>
  </si>
  <si>
    <t>SEP Ltd</t>
  </si>
  <si>
    <t>AB/CAS/LCC/14/163</t>
  </si>
  <si>
    <t>OT/CAS/LCC/14/176</t>
  </si>
  <si>
    <t>Supply of Thermoplastic Line Materials</t>
  </si>
  <si>
    <t>MP/CAS/LCC/14/178</t>
  </si>
  <si>
    <t>Servicing of Roller Shutters etc.</t>
  </si>
  <si>
    <t>Servicing and Maintenance of Roller Shutters, Powered Gates &amp; Doors and Car Park Barriers</t>
  </si>
  <si>
    <t>DW/CAS/LCC/14/180</t>
  </si>
  <si>
    <t>Provision of site agent – Fishergate Gateway Works Preston</t>
  </si>
  <si>
    <t>PJ/CAS/LCC/14/182</t>
  </si>
  <si>
    <t>Mini Wheeled Paver</t>
  </si>
  <si>
    <t>Pavertec</t>
  </si>
  <si>
    <t>AB/CAS/LCC/14/183</t>
  </si>
  <si>
    <t>BAE Enterprise Zone Access, Samlesbury</t>
  </si>
  <si>
    <t>Excavation and Earthworks</t>
  </si>
  <si>
    <t>DW/CAS/LCC/15/191</t>
  </si>
  <si>
    <t>DW/CAS/LCC/15/192</t>
  </si>
  <si>
    <t>Fishergate Preston - Laying of granite paving</t>
  </si>
  <si>
    <t>JJ O Grady</t>
  </si>
  <si>
    <t>DW/CAS/LCC/15/193</t>
  </si>
  <si>
    <t>Fishergate Preston - Supply of Kerbing / Flagging team</t>
  </si>
  <si>
    <t>DW/CAS/LCC/15/197</t>
  </si>
  <si>
    <t>Moor Street, Ormskirk, Install Drainage</t>
  </si>
  <si>
    <t>DW/CAS/LCC/15/198</t>
  </si>
  <si>
    <t>Moor Street, Ormskirk, Supply of Kerbing / Flagging team</t>
  </si>
  <si>
    <t>DW/CAS/LCC/15/199</t>
  </si>
  <si>
    <t>Moor Street, Ormskirk, Laying of granite Paving</t>
  </si>
  <si>
    <t>DW/CAS/LCC/15/200</t>
  </si>
  <si>
    <t>Brickwork Repairs (confined space)</t>
  </si>
  <si>
    <t>AB/CAS/LCC/15/207</t>
  </si>
  <si>
    <t>Supply of labour for drainage/ducting &amp; paving Works. Moor St Ormskirk</t>
  </si>
  <si>
    <t>O'Callaghans</t>
  </si>
  <si>
    <t>AB/CAS/LCC/15/209</t>
  </si>
  <si>
    <t>GPR Survey of Burnley Town Centre Pedastrianised Area</t>
  </si>
  <si>
    <t>40SEVEN</t>
  </si>
  <si>
    <t>OT/CAS/LCC/15/210</t>
  </si>
  <si>
    <t>Larsen Building Products</t>
  </si>
  <si>
    <t>ALB/CAS/LCC/15/211</t>
  </si>
  <si>
    <t>Provision of Traffic Signals, Stanifield Lane Junction</t>
  </si>
  <si>
    <t>AB/CAS/LCC/15/212</t>
  </si>
  <si>
    <t>BAE Enterprise Zone Access, Samlesbury - Safety Barriers</t>
  </si>
  <si>
    <t>MD/CAS/LCC/15/218</t>
  </si>
  <si>
    <t xml:space="preserve">Surfacing Carriageway Planning Works </t>
  </si>
  <si>
    <t>ALB/CAS/LCC/15/225</t>
  </si>
  <si>
    <t>Pre Surface Dressing Patching</t>
  </si>
  <si>
    <t>MP/CAS/LCC/15/226</t>
  </si>
  <si>
    <t>Legionella Water Temperature Monitoring</t>
  </si>
  <si>
    <t>Clearwater</t>
  </si>
  <si>
    <t>MP/CAS/LCC/15/227</t>
  </si>
  <si>
    <t>Asbestos Surveys</t>
  </si>
  <si>
    <t>AB/CAS/LCC/15/230</t>
  </si>
  <si>
    <t>Grass Cutting for LCC Area East 2015</t>
  </si>
  <si>
    <t>Clarksons</t>
  </si>
  <si>
    <t>services</t>
  </si>
  <si>
    <t xml:space="preserve">MD/CAS/LCC/15/231 </t>
  </si>
  <si>
    <t xml:space="preserve">Highway Repair &amp; Maintenance Works based on Dayworks (Labour, Plant &amp; Materials rates)  </t>
  </si>
  <si>
    <t>MP/CAS/LCC/15/233</t>
  </si>
  <si>
    <t>Preston Bus Station - Design Contest</t>
  </si>
  <si>
    <t>Design contest for architectural services</t>
  </si>
  <si>
    <t>John Puttick Associates</t>
  </si>
  <si>
    <t>US</t>
  </si>
  <si>
    <t>AB/CAS/LCC/15/236</t>
  </si>
  <si>
    <t>Trunk Roads Verge Cutting Area East - 2015</t>
  </si>
  <si>
    <t>GB/CAS/LCC/15/237</t>
  </si>
  <si>
    <t>Labour &amp; Plant Resources for Civil Works - Ribblesdale Avenue, Accrington</t>
  </si>
  <si>
    <t>AE/CAS/LCC/15/248</t>
  </si>
  <si>
    <t>Wyre &amp; Flyde Flail Mowing - 2015</t>
  </si>
  <si>
    <t>Wyre &amp; Fylde Flail Mowing - 2015</t>
  </si>
  <si>
    <t>ADJ Ltd.</t>
  </si>
  <si>
    <t>AE/CAS/LCC/15/250</t>
  </si>
  <si>
    <t>Provision of Site Agent - Preston City Deal Scheme</t>
  </si>
  <si>
    <t>ALB/CAS/LCC/15/252</t>
  </si>
  <si>
    <t>Earthworks A582 Golden Way South</t>
  </si>
  <si>
    <t>works</t>
  </si>
  <si>
    <t>ALB/CAS/LCC/15/253</t>
  </si>
  <si>
    <t>ALB/CAS/LCC/15/254</t>
  </si>
  <si>
    <t>ALB/CAS/LCC/15/255</t>
  </si>
  <si>
    <t>AB/CAS/LCC/15/261</t>
  </si>
  <si>
    <t>Irwell Vale Drainage Pump Scheme, Rossendale</t>
  </si>
  <si>
    <t>ALB/CAS/LCC/15/263</t>
  </si>
  <si>
    <t>Insitu Concrete Works. A582 Golden Way South. Penwortham</t>
  </si>
  <si>
    <t>AB/CAS/LCC/15/266</t>
  </si>
  <si>
    <t>Scaffolding to Irwell Vale Bridge</t>
  </si>
  <si>
    <t>Kirks</t>
  </si>
  <si>
    <t>AB/CAS/LCC/15/268</t>
  </si>
  <si>
    <t>Concrete Works &amp; Parapet Installation to Irwell Vale Bridge</t>
  </si>
  <si>
    <t>DW/CAS/LCC/15/270</t>
  </si>
  <si>
    <t>Metcalfs</t>
  </si>
  <si>
    <t>ALB/CAS/LCC/15/272</t>
  </si>
  <si>
    <t>Removal of existing and provide new VRS</t>
  </si>
  <si>
    <t>ALB/CAS/LCC/15/273</t>
  </si>
  <si>
    <t>Installation of VRS System Golden Way, Penwortham</t>
  </si>
  <si>
    <t>Protek</t>
  </si>
  <si>
    <t>DW/CAS/LCC/15/274</t>
  </si>
  <si>
    <t>Waterproofing of Ringway Bridge Preston</t>
  </si>
  <si>
    <t>MD/CAS/LCC/15/275</t>
  </si>
  <si>
    <t>MP/CAS/LCC/14/100 (Lot 6)</t>
  </si>
  <si>
    <t>Framework for Contracts Lists - Re advertisement of Lot for Demountables / Temporary Buildings</t>
  </si>
  <si>
    <t>ALB/CAS/LCC/15/276</t>
  </si>
  <si>
    <t>Clearing Site - Fishergate</t>
  </si>
  <si>
    <t>DW/CAS/LCC/15/277</t>
  </si>
  <si>
    <t>Clearing Site - Moor Street, Ormskirk</t>
  </si>
  <si>
    <t>AB/CAS/LCC/15/279</t>
  </si>
  <si>
    <t>Rawtenstall Traffic Signals, Rossendale</t>
  </si>
  <si>
    <t>AB/CAS/LCC/15/280</t>
  </si>
  <si>
    <t>Burnley Town Centre - Civil Works</t>
  </si>
  <si>
    <t>DW/CAS/LCC/15/281</t>
  </si>
  <si>
    <t>Scaffolding - Ringway Bridge Preston</t>
  </si>
  <si>
    <t>MP/CAS/LCC/15/283</t>
  </si>
  <si>
    <t>Vertical Lifts in Private Domestic Properties</t>
  </si>
  <si>
    <t>Servicing, maintenance and minor repairs of lifts.</t>
  </si>
  <si>
    <t>DW/CAS/LCC/15/284</t>
  </si>
  <si>
    <t>DW/CAS/LCC/15/286</t>
  </si>
  <si>
    <t>Supply of 12m Telehandler and Driver</t>
  </si>
  <si>
    <t>DW/CAS/LCC/15/287</t>
  </si>
  <si>
    <t>Supply of Labour - Surface dressing team</t>
  </si>
  <si>
    <t>MD/CAS/LCC/15/288</t>
  </si>
  <si>
    <t>PJ/CAS/LCC/15/289</t>
  </si>
  <si>
    <t>AB/CAS/LCC/15/290</t>
  </si>
  <si>
    <t>Demolition for Bridgeworks - West Close Bridge, Barnoldswick</t>
  </si>
  <si>
    <t>AB/CAS/LCC/15/294</t>
  </si>
  <si>
    <t>Drainage Works - Boltons Mill, Cowpe, Waterfoot</t>
  </si>
  <si>
    <t>PJ/CAS/LCC/15/295</t>
  </si>
  <si>
    <t>Vehicle Bodybuilding Services</t>
  </si>
  <si>
    <t>AB/CAS/LCC/15/297</t>
  </si>
  <si>
    <t>Scaffolding - West Close Bridge, Barnoldswick</t>
  </si>
  <si>
    <t>JDJ/CAS/LCC/15/298</t>
  </si>
  <si>
    <t>Supply &amp; Fit 2 Bus Shelters</t>
  </si>
  <si>
    <t>Jan De Jong</t>
  </si>
  <si>
    <t>ALB/CAS/LCC/15/303</t>
  </si>
  <si>
    <t>Provision Of CCTV Monitoring Equipment</t>
  </si>
  <si>
    <t>Video Receiving Centre Ltd</t>
  </si>
  <si>
    <t>PJ/CAS/LCC/15/304</t>
  </si>
  <si>
    <t>Kitchen  and Dining Room Refurbishment</t>
  </si>
  <si>
    <t>Kitchen Refurbishment</t>
  </si>
  <si>
    <t>MP/CAS/LCC/15/305</t>
  </si>
  <si>
    <t>Service and Maintenance of Workshop and Pottery Equipment</t>
  </si>
  <si>
    <t>PJ/CAS/LCC/15/307</t>
  </si>
  <si>
    <t>Broughton by Pass</t>
  </si>
  <si>
    <t>JK/CAS/LCC/15/308</t>
  </si>
  <si>
    <t>Proprietary Process Velocity Patching Repair System</t>
  </si>
  <si>
    <t>Velocity Patching Repair System</t>
  </si>
  <si>
    <t>Nu Phalt (NUP01)</t>
  </si>
  <si>
    <t>Jim Kelly</t>
  </si>
  <si>
    <t>OT/CAS/LCC/15/310</t>
  </si>
  <si>
    <t>Chauffeur Service for Lancashire County Council's Senior Officials</t>
  </si>
  <si>
    <t>PJ/CAS/LCC/14/171</t>
  </si>
  <si>
    <t>Vehicle and Plant Hire</t>
  </si>
  <si>
    <t>DW/CAS/LCC/15/313</t>
  </si>
  <si>
    <t>AB/ CAS/LCC/15/315</t>
  </si>
  <si>
    <t>Pennine Growth Corridor, Junction J12, M65</t>
  </si>
  <si>
    <t>Pennine Growth Corridor, Junction J12, M66 (Labour &amp; Plant Resources for Civil Works)</t>
  </si>
  <si>
    <t>CY/CAS/LCC/15/316</t>
  </si>
  <si>
    <t>Supply of Road Side Safety Products &amp; Street Furniture</t>
  </si>
  <si>
    <t>DW/CAS/LCC/15/318</t>
  </si>
  <si>
    <t>Traffic Signal Installation - Booths Store Lytham</t>
  </si>
  <si>
    <t>MP/CAS/LCC/15/322</t>
  </si>
  <si>
    <t>CSDP Bathing Equipment</t>
  </si>
  <si>
    <t>Supply and Installation of SCDP Baths</t>
  </si>
  <si>
    <t>PJ/CAS/LCC/15/333</t>
  </si>
  <si>
    <t>DW/CAS/LCC/15/335</t>
  </si>
  <si>
    <t>Supply of Natural Stone</t>
  </si>
  <si>
    <t>Supply of Granite Material for a scheme</t>
  </si>
  <si>
    <t>Hardscape</t>
  </si>
  <si>
    <t>MP/CAS/LCC/15/340</t>
  </si>
  <si>
    <t>Preston West Distributor Road and North West Preston East West Link Road</t>
  </si>
  <si>
    <t>Construction of new dual carriageway</t>
  </si>
  <si>
    <t>AB/CAS/LCC/15/344</t>
  </si>
  <si>
    <t>Palisade Fencing for BAE EZ Samlesbury A677 Junction</t>
  </si>
  <si>
    <t>M D Hanafin</t>
  </si>
  <si>
    <t>AB/CAS/LCC/15/345</t>
  </si>
  <si>
    <t>0301 - Palisade Fencing to Compound</t>
  </si>
  <si>
    <t>Burnley Town Centre, Pedestrianisation Scheme</t>
  </si>
  <si>
    <t>Barlow Fencing</t>
  </si>
  <si>
    <t>AB/CAS/LCC/15/346</t>
  </si>
  <si>
    <t>3000 - Cricket Wicket</t>
  </si>
  <si>
    <t>Cricket Wicket for Marsden Heights Community College</t>
  </si>
  <si>
    <t>GTC Sports</t>
  </si>
  <si>
    <t>31//10/2015</t>
  </si>
  <si>
    <t>ALB/CAS/LCC/15/347</t>
  </si>
  <si>
    <t>Setting out Engineers + GPR Surveys</t>
  </si>
  <si>
    <t>MP/CAS/LCC/15/350</t>
  </si>
  <si>
    <t>Environmental Consultancy</t>
  </si>
  <si>
    <t>Consultants to assist in the defence against the Shale Gas Exploration appeal.</t>
  </si>
  <si>
    <t>Hayes and McKenzie/ JBA Consultancy</t>
  </si>
  <si>
    <t>AB/CAS/LCC/15/351</t>
  </si>
  <si>
    <t>BAE EZ Samlesbury, Haul Road - Earthworks</t>
  </si>
  <si>
    <t>AP/CAS/LCC/15/352</t>
  </si>
  <si>
    <t>Mawdesley Culvert Drainage Repairs</t>
  </si>
  <si>
    <t>TP/CAS/LCC/14/353</t>
  </si>
  <si>
    <t>Supply and install bespoke bus shelters for Fishergate Phase 2 And 3.</t>
  </si>
  <si>
    <t>Trueform</t>
  </si>
  <si>
    <t>Tamzin Percival</t>
  </si>
  <si>
    <t>(2) OCL/PFGK001.2012 Lot Poly Bag</t>
  </si>
  <si>
    <t>Supply and Delivery of Cleaning Materials and Chemicals – LOT 4 Bulk Supply and Delivery of Polythene Bags</t>
  </si>
  <si>
    <t>Bulk supply and delivery of Polythene Bags</t>
  </si>
  <si>
    <t>Cromwell Polythene</t>
  </si>
  <si>
    <t xml:space="preserve">(86) LCC/CYP/Supply/CL/2009 </t>
  </si>
  <si>
    <t>Lancashire Teaching Agency</t>
  </si>
  <si>
    <t>Provision of Supply Services to Schools</t>
  </si>
  <si>
    <t>Reed</t>
  </si>
  <si>
    <t>(87) N/A</t>
  </si>
  <si>
    <t>Agency Staff Neutral Vendor Managed Service</t>
  </si>
  <si>
    <t>Managed Service for Temporary Agency Resource</t>
  </si>
  <si>
    <t>Matrix</t>
  </si>
  <si>
    <t>(107) FIN - Insurance Tender 2012</t>
  </si>
  <si>
    <t>Insurance services 
- Property
- Money
- Engineering insurance and inspection services
- Motor including claims handling services and ULR
- Personal accident and travel insurance</t>
  </si>
  <si>
    <t>RSA, Zurich Municipal, MAPS Limited, Navigators &amp; General, AIG</t>
  </si>
  <si>
    <t>(111) LCC HH Elec 2012</t>
  </si>
  <si>
    <t xml:space="preserve">HH Electricity </t>
  </si>
  <si>
    <t>Supply of electricity for large sites</t>
  </si>
  <si>
    <t>09310000</t>
  </si>
  <si>
    <t xml:space="preserve">(114) LCC/Ice Prediction and Weather Forecasting/ 2012-2015/JMR </t>
  </si>
  <si>
    <t>ENV Weather Forecasting Services, Ice Prediction Services, Bureau Data Services and Refurbishment of and/or Replacement of Weather-Related Equipment and Maintenance of and/or Calibration of Weather-Related Equipment</t>
  </si>
  <si>
    <t>Supply and delivery of (Lot 1) Weather Forecasting Services, Ice Prediction Services; (Lot 2) Bureau Data Services and (Lot 3) Refurbishment of and/or Replacement of Weather-Related Equipment and Maintenance of and/or Calibration of Weather-Related Equipment</t>
  </si>
  <si>
    <t xml:space="preserve">Met Office (weather), Vaisala Limited (bureau data service), Vaisala Limited (maintenance service) </t>
  </si>
  <si>
    <t>(116) LCCBroker2011</t>
  </si>
  <si>
    <t>Energy Brokerage - will expire 31/03/2016</t>
  </si>
  <si>
    <t>Energy Brokerage Services including tendering</t>
  </si>
  <si>
    <t>Schneider Electric (formerly M&amp;C Energy Group)</t>
  </si>
  <si>
    <t>DE</t>
  </si>
  <si>
    <t>(117) LCCG/NONFOOD PARTB/OPEN/ET001.2012</t>
  </si>
  <si>
    <t>School Meals Transportation</t>
  </si>
  <si>
    <t>Centrally co-ordinated transportation of school meals from mother kitchens to serveries daily</t>
  </si>
  <si>
    <t>(128) LIB0901</t>
  </si>
  <si>
    <t>Self-Service Solution for Libraries</t>
  </si>
  <si>
    <t>Supply of a self-service solution for the County Library and Information Service</t>
  </si>
  <si>
    <t>3M</t>
  </si>
  <si>
    <t>(132) LPCoE/SG002/2011</t>
  </si>
  <si>
    <t>Stationery</t>
  </si>
  <si>
    <t>Supply of Office Supplies and Computer Consumables</t>
  </si>
  <si>
    <t>Office Depot</t>
  </si>
  <si>
    <t>LUPC</t>
  </si>
  <si>
    <t>(133) N/A</t>
  </si>
  <si>
    <t>Automated Meter Reading Equipment - will expire 31/03/2016</t>
  </si>
  <si>
    <t>Supply of AMR equipment and information for NHH electricity meters</t>
  </si>
  <si>
    <t>(134) OCE/OPEN/AW001/2010</t>
  </si>
  <si>
    <t>Webcasting</t>
  </si>
  <si>
    <t>Provision of Webcasting Services</t>
  </si>
  <si>
    <t>Public-I Limited</t>
  </si>
  <si>
    <t>14 Days</t>
  </si>
  <si>
    <t>novated to BTLS</t>
  </si>
  <si>
    <t>(137) OCL/LPCoE/Equipment/PRO5/MD001.2013</t>
  </si>
  <si>
    <t>Sanitary Waste</t>
  </si>
  <si>
    <t>Collection &amp; Disposal of Sanitary Waste</t>
  </si>
  <si>
    <t>Cannon Hygiene</t>
  </si>
  <si>
    <t>(138) OCL/LPCoE/Equipment/PRO5/MD002.2013</t>
  </si>
  <si>
    <t>Incontinence Waste</t>
  </si>
  <si>
    <t>Collection &amp; Disposal of Incontinence Waste</t>
  </si>
  <si>
    <t>PHS</t>
  </si>
  <si>
    <t>(139) OCL/LPCoE/FOOD/OPEN/ET001.2013</t>
  </si>
  <si>
    <t>Supply &amp; Delivery of Frozen Food Products to over 530 LCC catering establishments</t>
  </si>
  <si>
    <t>Brake Bros Ltd</t>
  </si>
  <si>
    <t>(140) OCL/LPCoE/FOOD/OPEN/ET002.2013</t>
  </si>
  <si>
    <t>Supply &amp; Delivery of Non Alcoholic Drinks</t>
  </si>
  <si>
    <t>Batleys Foodservice</t>
  </si>
  <si>
    <t>(141) OCL/LPCoE/FOOD/OPEN/ET003.2013</t>
  </si>
  <si>
    <t>GAP Convenience Distribution Ltd</t>
  </si>
  <si>
    <t>(146) RDF/CPT/FOOD/JD003.2010</t>
  </si>
  <si>
    <t>Grocery</t>
  </si>
  <si>
    <t>Supply &amp; Delivery of Grocery products</t>
  </si>
  <si>
    <t xml:space="preserve">Brakes </t>
  </si>
  <si>
    <t>(150) RDF/CPT/FOOD/OPEN/MD002.2008</t>
  </si>
  <si>
    <t>Sandwiches</t>
  </si>
  <si>
    <t>Supply &amp; Delivery of Ready made sandwiches for retail</t>
  </si>
  <si>
    <t>Clayton Park</t>
  </si>
  <si>
    <t>(151) RDF/CPT/FOOD/OPEN/MD002.2008</t>
  </si>
  <si>
    <t>Adelie Foods</t>
  </si>
  <si>
    <t>(153) RDF/CPT/FOOD/OPEN/MD004.2009</t>
  </si>
  <si>
    <t>Fresh Meat</t>
  </si>
  <si>
    <t>Supply &amp; Delivery of Fresh Meat</t>
  </si>
  <si>
    <t>Clifton's</t>
  </si>
  <si>
    <t>(154) RDF/CPT/FOOD/OPEN/MD005.2009</t>
  </si>
  <si>
    <t>Fresh Fish</t>
  </si>
  <si>
    <t xml:space="preserve">Supply &amp; Delivery of Fresh Fish </t>
  </si>
  <si>
    <t>C G NEVE</t>
  </si>
  <si>
    <t>03311000</t>
  </si>
  <si>
    <t>(165) SET0012012</t>
  </si>
  <si>
    <t xml:space="preserve">Demand Responsive Taxi Service </t>
  </si>
  <si>
    <t>Skelmesdale DRT</t>
  </si>
  <si>
    <t xml:space="preserve">(168) various </t>
  </si>
  <si>
    <t xml:space="preserve">Taxi Sourcing </t>
  </si>
  <si>
    <t>ITU Provision of Transport Services</t>
  </si>
  <si>
    <t xml:space="preserve">various </t>
  </si>
  <si>
    <t>PH/CORP/LCC/14/169</t>
  </si>
  <si>
    <t>(173) Domestic Electrical appliances</t>
  </si>
  <si>
    <t>Domestic Electrical Appliances  (Due to expire - Procurement in Process) - will expire 31/03/2016</t>
  </si>
  <si>
    <t xml:space="preserve">Supply of white goods and associated small electrical items </t>
  </si>
  <si>
    <t>Stearn</t>
  </si>
  <si>
    <t>(176) eTendering Platform</t>
  </si>
  <si>
    <t>eTendering Platform</t>
  </si>
  <si>
    <t>Supply and maintenance of software</t>
  </si>
  <si>
    <t>GK</t>
  </si>
  <si>
    <t>PF/CORP/OCL/13/002</t>
  </si>
  <si>
    <t>Occupational Health</t>
  </si>
  <si>
    <t>Provision of occupational health services excluding EAP</t>
  </si>
  <si>
    <t>OH Assist</t>
  </si>
  <si>
    <t>PF/CORP/OCL/13/003</t>
  </si>
  <si>
    <t>Ian Farmer Associates Ltd
WYG Environmental
OPUS International Consultants</t>
  </si>
  <si>
    <t>45120000,</t>
  </si>
  <si>
    <t>FJ/CORP/OCL/13/005</t>
  </si>
  <si>
    <t>First Aid and Medical Supplies</t>
  </si>
  <si>
    <t>This contract is to provide a direct delivery service of First Aid and Medical Supplies to Lancashire County Council establishments</t>
  </si>
  <si>
    <t>Bunzl Care Shop</t>
  </si>
  <si>
    <t>PF/CORP/OCL/13/007</t>
  </si>
  <si>
    <t>High Growth Start Up</t>
  </si>
  <si>
    <t>To supply Lancashire County Council with the provision and delivery of the Lancashire LEAP High Growth Start up Programme funded by the European Regional Development Fund as part of the Lancashire Growth Hub.</t>
  </si>
  <si>
    <t>Winning Pitch</t>
  </si>
  <si>
    <t>PF/CORP/OCL/13/008</t>
  </si>
  <si>
    <t>Growth Mentoring Facilitation Services</t>
  </si>
  <si>
    <t xml:space="preserve">To supply Lancashire County Council with Growth Mentoring Facilitation services within the ERDF funded Lancashire Business Growth Hub </t>
  </si>
  <si>
    <t>Community Business Partners Ltd in consortium with Orvia Enterprise Ltd</t>
  </si>
  <si>
    <t>PF/CORP/OCL/13/009</t>
  </si>
  <si>
    <t>Central Marketing Services</t>
  </si>
  <si>
    <t xml:space="preserve">To supply Lancashire County Council with Central Marketing Services within the ERDF funded Lancashire Business Growth Hub. </t>
  </si>
  <si>
    <t>Freshfield Marketing Communications</t>
  </si>
  <si>
    <t>PF/CORP/OCL/13/010</t>
  </si>
  <si>
    <t xml:space="preserve">Sector Specific Consultancy </t>
  </si>
  <si>
    <t xml:space="preserve">To supply Lancashire County Council with sector specific consultancy tasks for business customers within the ERDF funded Lancashire Business Growth Hub </t>
  </si>
  <si>
    <t>• lot 1.5 were Enterprise Lancashire Ltd.
• lot 2.1 Freshfield Market Communications.
• lot 2.2 Freshfield Market Communications.
• lot 2.4 Freshfield Market Communications.
• lot 2.5 Freshfield Market Communications and Enterprise Lancashire Ltd.
• lot 3.5 Enterprise Lancashire Ltd.</t>
  </si>
  <si>
    <t>SG/CORP/OCL/13/041</t>
  </si>
  <si>
    <t>Debt Collection Services - Sundry Debt</t>
  </si>
  <si>
    <t>Debt Collection Services (Sundry Debt)</t>
  </si>
  <si>
    <t>Rossendales</t>
  </si>
  <si>
    <t>GK/CORP/OCL/13/043</t>
  </si>
  <si>
    <t>Mentoring in Schools Training Programme</t>
  </si>
  <si>
    <t>Mentoring in Schools Training Programme (Ex Service Personnel - Armed Forces)</t>
  </si>
  <si>
    <t>GK/CORP/OCL/13/044</t>
  </si>
  <si>
    <t>Health and Safety Training Services</t>
  </si>
  <si>
    <t>PF/CORP/OCL/13/048</t>
  </si>
  <si>
    <t>Jacobs Engineering UK Ltd</t>
  </si>
  <si>
    <t>PF/CORP/OCL/13/049</t>
  </si>
  <si>
    <t>PF/CORP/OCL/13/217</t>
  </si>
  <si>
    <t>Rosebud Investment Manager</t>
  </si>
  <si>
    <t>Management of Loans and Equity scheme for investing in growing Lancashire businesses</t>
  </si>
  <si>
    <t>Enterprise Ventures</t>
  </si>
  <si>
    <t>AP/CORP/OCL/14/004 – Lot Direct Delivery</t>
  </si>
  <si>
    <t>Supply and Delivery of Cleaning Materials and Chemicals - Lot direct delivery</t>
  </si>
  <si>
    <t>HB/CORP/OCL/13/228</t>
  </si>
  <si>
    <t>Couriers service for LCC</t>
  </si>
  <si>
    <t>Couriers service for all LCC use</t>
  </si>
  <si>
    <t>AP/CORP/OCL/13/233</t>
  </si>
  <si>
    <t>Fire Equipment Maintenance and Supply</t>
  </si>
  <si>
    <t>Supply of fire extinguishers and fire blankets</t>
  </si>
  <si>
    <t>Churches Fire Security</t>
  </si>
  <si>
    <t>SG/CORP/OCL/13/246</t>
  </si>
  <si>
    <t>Provision of Childcare Voucher Scheme</t>
  </si>
  <si>
    <t>SG/CORP/OCL/13/257</t>
  </si>
  <si>
    <t>Interchange Facilities Management Services</t>
  </si>
  <si>
    <t>Facilities Management Services for Chorley and Nelson Bus Interchange</t>
  </si>
  <si>
    <t>Eric Wright Facilities Management Ltd</t>
  </si>
  <si>
    <t>Corporate Goods &amp; Services  - /258</t>
  </si>
  <si>
    <t>ENV - Framework for the Provision of Local and School Bus Services in Lancashire (From 1/1/2013)</t>
  </si>
  <si>
    <t>Invitation to Tender to join the Framework for the Provision of Local and School Bus (PSV-PCV) Services in Lancashire from 1 January 2013. The Framework is being reopened to new suppliers. The Framework is of 3 years and 10 months duration and commenced on 1st March 2012 and will operate until 31st December 2015. This Framework will be used for individual Contracts for all Local and School Bus (PSV-PCV) Services operated on behalf of Lancashire County Council from 1 January 2013.</t>
  </si>
  <si>
    <t xml:space="preserve">Various </t>
  </si>
  <si>
    <t xml:space="preserve">60000000
</t>
  </si>
  <si>
    <t>SG/CORP/LCC/14/030 - lot adults</t>
  </si>
  <si>
    <t>The Provision of Library Stock and Other Library Materials - Adults</t>
  </si>
  <si>
    <t>The provision of adult fiction, adult non-fiction</t>
  </si>
  <si>
    <t>Askew and Holts Library Services</t>
  </si>
  <si>
    <t>AP/CORP/LCC/13/275</t>
  </si>
  <si>
    <t>The Provision of Library e-Books</t>
  </si>
  <si>
    <t>The provision of eBooks</t>
  </si>
  <si>
    <t>OverDrive</t>
  </si>
  <si>
    <t>(163) RM1013</t>
  </si>
  <si>
    <t xml:space="preserve">Heating Oils </t>
  </si>
  <si>
    <t>Craggs Energy</t>
  </si>
  <si>
    <t>(164) RM1013</t>
  </si>
  <si>
    <t xml:space="preserve">Vehicle Fuel </t>
  </si>
  <si>
    <t>Standard Fuel Oils</t>
  </si>
  <si>
    <t>SG/CORP/OCL/13/305</t>
  </si>
  <si>
    <t>Procurement of UK and Local Property Investment Managers</t>
  </si>
  <si>
    <t>Property Investment Management</t>
  </si>
  <si>
    <t>HB/CORP/LCC/14/054</t>
  </si>
  <si>
    <t>Mass Fatalities Management</t>
  </si>
  <si>
    <t>PF/CORP/OCL/14/002</t>
  </si>
  <si>
    <t>Pti Cymru Ltd</t>
  </si>
  <si>
    <t>AP/CORP/OCL/14/004 – Lot Materials</t>
  </si>
  <si>
    <t>Supply and Delivery of Cleaning Materials and Chemicals - Lot bulk supply of cleaning materials</t>
  </si>
  <si>
    <t>Supply of Cleaning Materials, mops, buckets etc.</t>
  </si>
  <si>
    <t>Robert Scott and Sons Ltd</t>
  </si>
  <si>
    <t>CR/CORP/OCL/14/003</t>
  </si>
  <si>
    <t>Fresh Cakes, Gateaux &amp; Associated Retail Products</t>
  </si>
  <si>
    <t xml:space="preserve">Provision of luxury fresh cakes, gateaux to non school units </t>
  </si>
  <si>
    <t>Lathams Of Broughton Ltd</t>
  </si>
  <si>
    <t>KH/CORP/OCL/14/018</t>
  </si>
  <si>
    <t>Supply of Refrigeration Equipment and Freezers</t>
  </si>
  <si>
    <t>Acme</t>
  </si>
  <si>
    <t>ET/CORP/LCC/14/022</t>
  </si>
  <si>
    <t>Fresh Produce</t>
  </si>
  <si>
    <t>Supply and distribution of fresh produce (fruit, veg, salads, yogurt, sandwich fillings, eggs, cooked meats, bacon, oil, milk, including continental cheese)</t>
  </si>
  <si>
    <t xml:space="preserve">15300000, </t>
  </si>
  <si>
    <t>CR/CORP/LCC/14/024 (ESPO FRAMEWORK 900W)</t>
  </si>
  <si>
    <t>Access 3rd Party Framework Without Competition</t>
  </si>
  <si>
    <t>SG/CORP/LCC/14/029</t>
  </si>
  <si>
    <t>Traffic Signal Control Systems Supply and Maintenance</t>
  </si>
  <si>
    <t>Traffic Signal Maintenance Services</t>
  </si>
  <si>
    <t>PF/CORP/LCC/14/036</t>
  </si>
  <si>
    <t>Wheelchair Accessible Vehicle Framework</t>
  </si>
  <si>
    <t>PF/CORP/LCC/14/047</t>
  </si>
  <si>
    <t>Casualty Insurance</t>
  </si>
  <si>
    <t>Zurich Municipal</t>
  </si>
  <si>
    <t>(535) OCL/PFGK001.2012 Lot Chem</t>
  </si>
  <si>
    <t>Supply and Delivery of Cleaning Materials and Chemicals – Bulk Supply and Delivery of Chemicals</t>
  </si>
  <si>
    <t>Bulk supply and delivery of Chemicals</t>
  </si>
  <si>
    <t>Evans Vanodine</t>
  </si>
  <si>
    <t>AP/CORP/LCC/14/068</t>
  </si>
  <si>
    <t>Consultancy Services Framework for Lancashire County Pension Fund</t>
  </si>
  <si>
    <t>AP/CORP/LCC/14/069</t>
  </si>
  <si>
    <t>DC/CORP/LCC/14/072</t>
  </si>
  <si>
    <t>Office Furniture and Ergonomic Operator Chairs</t>
  </si>
  <si>
    <t xml:space="preserve">Framework Agreement </t>
  </si>
  <si>
    <t>Emergent Crown
Southern Office furniture
Gresham's Office Furniture</t>
  </si>
  <si>
    <t>PF/CORP/LCC/14/073</t>
  </si>
  <si>
    <t>Immediate</t>
  </si>
  <si>
    <t>RJ/CORP/LCC/14/077</t>
  </si>
  <si>
    <t>JM/CORP/LCC/14/078</t>
  </si>
  <si>
    <t>Mass Spectrometer</t>
  </si>
  <si>
    <t>Mass Spectrometer laboratory device</t>
  </si>
  <si>
    <t>Agilent Technologies Ltd</t>
  </si>
  <si>
    <t>SG/CORP/LCC/14/080</t>
  </si>
  <si>
    <t>Halal</t>
  </si>
  <si>
    <t>J W Young (Butchers) Ltd</t>
  </si>
  <si>
    <t>CR/CORP/LCC/14/081</t>
  </si>
  <si>
    <t>Bread and Morning Goods</t>
  </si>
  <si>
    <t>Supply of Bread and Morning to school and non school units throughout LCC</t>
  </si>
  <si>
    <t>RJ/CORP/LCC/14/087</t>
  </si>
  <si>
    <t>Highways Video Surveys and Asset Inventory</t>
  </si>
  <si>
    <t>Highways Video Survey</t>
  </si>
  <si>
    <t>Gaist Solutions Ltd</t>
  </si>
  <si>
    <t>PF/CORP/LCC/14/088</t>
  </si>
  <si>
    <t>Energy - Natural Gas</t>
  </si>
  <si>
    <t>Supply of Natural Gas</t>
  </si>
  <si>
    <t>09121200</t>
  </si>
  <si>
    <t>2 Months</t>
  </si>
  <si>
    <t>CR/CORP/LCC/14/107 (ESPO FRAMEWORK 449W)</t>
  </si>
  <si>
    <t>Supply of Pasta and Rice Pots</t>
  </si>
  <si>
    <t>Supply of Pasta, Rice and Sauces to number of LCC high schools and colleges using pasta bar point of sale</t>
  </si>
  <si>
    <t>Access 3rd Party Framework With Competition</t>
  </si>
  <si>
    <t>AP/CORP/LCC/14/118</t>
  </si>
  <si>
    <t>Bunzl Lockhart Catering Equipment</t>
  </si>
  <si>
    <t>AP/CORP/LCC/14/122</t>
  </si>
  <si>
    <t>Barclays Bank PLC trading as Barclaycard Commercial</t>
  </si>
  <si>
    <t>SG/CORP/LCC/14/030 - lot childrens</t>
  </si>
  <si>
    <t>The Provision of Library Stock and Other Library Materials - Childrens</t>
  </si>
  <si>
    <t>The provision of children's and young people's books, school library service materials</t>
  </si>
  <si>
    <t>Peters Bookselling Services</t>
  </si>
  <si>
    <t>SG/CORP/LCC/14/030 - lot CDs DVDs</t>
  </si>
  <si>
    <t>The Provision of Library Stock and Other Library Materials - CDs and DVDs</t>
  </si>
  <si>
    <t>The provision of DVDs, Music CDs.</t>
  </si>
  <si>
    <t>Trans UK Ltd</t>
  </si>
  <si>
    <t>AP/CORP/OCL/14/004 – Lot paper</t>
  </si>
  <si>
    <t>Supply and Delivery of Cleaning Materials and Chemicals - Lot bulk supply of paper</t>
  </si>
  <si>
    <t>Supply of toilet paper, hand paper towels</t>
  </si>
  <si>
    <t>Vertella Ltd</t>
  </si>
  <si>
    <t>AP/CORP/LCC/15/127</t>
  </si>
  <si>
    <t>Provision of Pre-paid cards</t>
  </si>
  <si>
    <t>Provision of pre-paid card scheme</t>
  </si>
  <si>
    <t>Advanced Payment Solutions Limited</t>
  </si>
  <si>
    <t>SURREY CC</t>
  </si>
  <si>
    <t>AP/CORP/LCC/15/131</t>
  </si>
  <si>
    <t>Bunzl Catering Disposables</t>
  </si>
  <si>
    <t>45/0362 (ESPO 45/15)</t>
  </si>
  <si>
    <t>SG/CORP/LCC/14/134</t>
  </si>
  <si>
    <t>Supply and Installation of Window Blinds/Furnishings</t>
  </si>
  <si>
    <t>Window Furnishings</t>
  </si>
  <si>
    <t>Chris Challinger</t>
  </si>
  <si>
    <t>CR/CORP/LCC/14/139</t>
  </si>
  <si>
    <t>Community Transport</t>
  </si>
  <si>
    <t>The supply of Community Transport Services</t>
  </si>
  <si>
    <t>PF/CORP/LCC/14/140</t>
  </si>
  <si>
    <t>ICT Equipment disposal for schools</t>
  </si>
  <si>
    <t>Gigacycle
CC Communications</t>
  </si>
  <si>
    <t>JM/CORP/LCC/14/141</t>
  </si>
  <si>
    <t>PF/CORP/LCC/14/149</t>
  </si>
  <si>
    <t xml:space="preserve">Sustainable Travel Challenge(s) </t>
  </si>
  <si>
    <t xml:space="preserve">Workplace Sustainable Travel  Challenge(s) for delivery across specified Key Corridor areas during 2013 and 2014. </t>
  </si>
  <si>
    <t>Challenge for change</t>
  </si>
  <si>
    <t>PF/CORP/LCC/14/150</t>
  </si>
  <si>
    <t>City Deal - Consultancy</t>
  </si>
  <si>
    <t>City Deal - Consultancy to negotiate with developers</t>
  </si>
  <si>
    <t>PF/CORP/LCC/14/151</t>
  </si>
  <si>
    <t>JLT</t>
  </si>
  <si>
    <t>JM/CORP/LCC/14/156</t>
  </si>
  <si>
    <t>PH/CORP/LCC/14/167</t>
  </si>
  <si>
    <t>PH/CORP/LCC/14/168</t>
  </si>
  <si>
    <t>JM/CORP/LCC/15/194</t>
  </si>
  <si>
    <t>Provision of Maintenance Services for Leachate Collection and Treatment Systems</t>
  </si>
  <si>
    <t>Jetting, cleaning, and ad hoc maintenance services.</t>
  </si>
  <si>
    <t>JM/CORP/LCC/15/195</t>
  </si>
  <si>
    <t>Provision of Electrical Services and the Maintenance of Submersible Pumps, Surface Mounted Pumps and Blowers</t>
  </si>
  <si>
    <t>Maintenance of pumps and blowers at landfill sites.</t>
  </si>
  <si>
    <t>PF/CORP/LCC/15/206</t>
  </si>
  <si>
    <t>TRANSPORT BUSINESS CASE SCRUTINY</t>
  </si>
  <si>
    <t>Atkins</t>
  </si>
  <si>
    <t>RJ/CORP/LCC/15/220</t>
  </si>
  <si>
    <t>NHH Electricity - will expire 31/03/2016</t>
  </si>
  <si>
    <t>RJ/CORP/LCC/15/221</t>
  </si>
  <si>
    <t>UMS Street Lighting Electricity - will expire 31/03/2016</t>
  </si>
  <si>
    <t>EDF</t>
  </si>
  <si>
    <t>RJ/CORP/LCC/15/222</t>
  </si>
  <si>
    <t>Lamps and Light Bulbs (Due to expire - Procurement in Process) - will expire 31/03/2016</t>
  </si>
  <si>
    <t>RJ/CORP/LCC/15/223</t>
  </si>
  <si>
    <t>Domestic Property Valuation Services</t>
  </si>
  <si>
    <t>Chase &amp; Associates Ltd (Central Lancs Lot 3)
JBH Property Consultancy Ltd (North Lancs Lot 1 and East Lancs Lot 2)</t>
  </si>
  <si>
    <t>JM/CORP/LCC/15/259</t>
  </si>
  <si>
    <t>The Provision of a Vessel for NWIFCA</t>
  </si>
  <si>
    <t>Purchasing a vessel for North Western Inshore Fisheries and Conservation (NWIFCA). All funds will be met from NWIFCA's budget rather than LCC.</t>
  </si>
  <si>
    <t>SG/CORP/LCC/15/262</t>
  </si>
  <si>
    <t>Supply and Distribution of Grocery Products</t>
  </si>
  <si>
    <t>Brakes Bros Ltd</t>
  </si>
  <si>
    <t>JM/CORP/LCC/15/269</t>
  </si>
  <si>
    <t>Supply and Delivery of Cleaning Materials - Bulk Supply of Paper</t>
  </si>
  <si>
    <t>Supply of toilet paper, hand paper towels, and dispensers</t>
  </si>
  <si>
    <t>SG/CORP/LCC/15/282</t>
  </si>
  <si>
    <t>corporate Goods &amp; Services</t>
  </si>
  <si>
    <t>HTEConsultancy Services - Children's Assessment</t>
  </si>
  <si>
    <t>Transformation Consultancy Services</t>
  </si>
  <si>
    <t>Newton Europe Limited</t>
  </si>
  <si>
    <t>AP/CORP/LCC/15/300</t>
  </si>
  <si>
    <t>Growth Deal  Evaluation Plan Arrangements</t>
  </si>
  <si>
    <t>Evaluation consultancy services</t>
  </si>
  <si>
    <t>CR/CORP/LCC/15/306</t>
  </si>
  <si>
    <t>The Supply of Fresh Non Halal Meat Products To Lancashire County Council Catering Services</t>
  </si>
  <si>
    <t>Clifton Quality Meats Ltd</t>
  </si>
  <si>
    <t>AP/CORP/LCC/15/251</t>
  </si>
  <si>
    <t>RJ/CORP/LCC/15/311</t>
  </si>
  <si>
    <t>HH Electricity</t>
  </si>
  <si>
    <t>Supply of Electricity for large sites (will expire 31/03/2016)</t>
  </si>
  <si>
    <t>AP/CORP/LCC/15/311</t>
  </si>
  <si>
    <t>Growth Deal Business Case Appraisal</t>
  </si>
  <si>
    <t>Business case scrutiny consultancy services</t>
  </si>
  <si>
    <t>DTZ Debenham Tie Leung Ltd, EKOS Consulting (UK) Limited, Genecon, Regeneris Consulting Ltd, Regenova regeneration Solutions Limited</t>
  </si>
  <si>
    <t>SG/CORP/15/319</t>
  </si>
  <si>
    <t>Wider Transformation Consultancy Services</t>
  </si>
  <si>
    <t>Transformation consultancy</t>
  </si>
  <si>
    <t>£250,000 to £10,000,000</t>
  </si>
  <si>
    <t>£1,000,000 to £40,000,000</t>
  </si>
  <si>
    <t>SG/CORP/15/320/A</t>
  </si>
  <si>
    <t>Supply of Marketing Services (Business Growth Hub)</t>
  </si>
  <si>
    <t>Freshfield PR Ltd</t>
  </si>
  <si>
    <t>SG/CORP/15/320/B</t>
  </si>
  <si>
    <t>Supply of Growth Mentoring Service</t>
  </si>
  <si>
    <t>Business to Business Mentoring for Growth Companies</t>
  </si>
  <si>
    <t>Community Business Partners</t>
  </si>
  <si>
    <t>SG/CORP/15/320/C</t>
  </si>
  <si>
    <t>Supply of Growth Support Programme</t>
  </si>
  <si>
    <t>High Growth Business Support to Pre-start Individuals or Companies Trading Less than 36 Months</t>
  </si>
  <si>
    <t>The Winning Pitch</t>
  </si>
  <si>
    <t>SG/CORP/15/320/D</t>
  </si>
  <si>
    <t>Supply of a Growth Hub Gateway Service</t>
  </si>
  <si>
    <t>Growth Hub Gateway Service to facilitate Lancashire's Business Growth Hub</t>
  </si>
  <si>
    <t>Blackburn with Darwen Borough Council</t>
  </si>
  <si>
    <t>JM/CORP/LCC/15/321</t>
  </si>
  <si>
    <t>Provision of Gas Extraction Boreholes, Leachate Monitoring Boreholes, Gas Monitoring Boreholes and Groundwater Monitoring Boreholes at Rowley Landfill Site</t>
  </si>
  <si>
    <t>Installation of monitoring boreholes</t>
  </si>
  <si>
    <t>Magpie Environmental Drilling Services Ltd</t>
  </si>
  <si>
    <t>AP/CORP/LCC/15/332</t>
  </si>
  <si>
    <t>Provision of Media Buying Services (Campaign Advertising)</t>
  </si>
  <si>
    <t>Provision of implementational media buying for LCC campaign advertising. Purchase of media space regionally, nationally and internationally across a range of channels and platforms as required by LCC.</t>
  </si>
  <si>
    <t>Carat</t>
  </si>
  <si>
    <t>PH/CORP/LCC/15/337</t>
  </si>
  <si>
    <t>AP/CORP/LCC/15/338</t>
  </si>
  <si>
    <t>Library stock - provision of eBooks and audio books</t>
  </si>
  <si>
    <t>Supply of eBook and audio-book services to Lancashire Libraries.</t>
  </si>
  <si>
    <t>RJ/CORP/LCC/15/341</t>
  </si>
  <si>
    <t>Certas Energy UK Ltd</t>
  </si>
  <si>
    <t>RJ/CORP/LCC/15/342</t>
  </si>
  <si>
    <t>PH/CORP/LCC/15/354</t>
  </si>
  <si>
    <t>Supply &amp; service of Library Printers</t>
  </si>
  <si>
    <t>Contract to supply and service printers and copiers in Libraries across the county</t>
  </si>
  <si>
    <t>Danwood</t>
  </si>
  <si>
    <t>CPC</t>
  </si>
  <si>
    <t>PH/CORP/LCC/15/355</t>
  </si>
  <si>
    <t>Framework Agreement for Local &amp; School Bus Services in Lancashire</t>
  </si>
  <si>
    <t>Framework for the provision of School and Bus services</t>
  </si>
  <si>
    <t>AP/CORP/LCC/14/059</t>
  </si>
  <si>
    <t>Framework Agreement relating to the provision of external print and related services</t>
  </si>
  <si>
    <t>Third party printing and related services. Lotted: Lot 1: Sheetfed print medium-high volume, Lot 2: Sheetfed print low volume, Lot 3: Exhibition materials, Lot 4: Corporate stationery</t>
  </si>
  <si>
    <t>PF/ACS/OCL/14/999</t>
  </si>
  <si>
    <t>Research in Practice for Adults</t>
  </si>
  <si>
    <t>Care &amp; Public Health - 432</t>
  </si>
  <si>
    <t xml:space="preserve">Active Lives and Healthy Weight - Fylde and Wyre </t>
  </si>
  <si>
    <t>Active Lives and Healthy Weight</t>
  </si>
  <si>
    <t xml:space="preserve">Active Lives and Healthy Weight - Lancashire North </t>
  </si>
  <si>
    <t xml:space="preserve">Active Lives and Healthy Weight - East Lancashire </t>
  </si>
  <si>
    <t xml:space="preserve">Active Lives and Healthy Weight - Preston, Chorley and South Ribble </t>
  </si>
  <si>
    <t xml:space="preserve">Active Lives and Healthy Weight - West Lancashire </t>
  </si>
  <si>
    <t>CG/PH/LCC/16/432</t>
  </si>
  <si>
    <t>Emotional and Mental Health in Schools Support Service</t>
  </si>
  <si>
    <t>To provide support and advice to staff in high schools in order that they can better support the emotional health and wellbeing of the children and young people in their care.</t>
  </si>
  <si>
    <t>PF/ACS/LCC/15/179b</t>
  </si>
  <si>
    <t>Crisis - Short Term Flexible Domiciliary Response Service</t>
  </si>
  <si>
    <t>Domiciliary - Intermediate Care - North</t>
  </si>
  <si>
    <t>CIC</t>
  </si>
  <si>
    <t>LA172</t>
  </si>
  <si>
    <t>Dental Public Health Epidemiology Programme</t>
  </si>
  <si>
    <t>Oral Health Survey of Older People 2015/2015; Central Lancashire</t>
  </si>
  <si>
    <t xml:space="preserve">Bridgewater Community Healthcare NHS Foundation Trust </t>
  </si>
  <si>
    <t>CR/CORP/LCC/15/356</t>
  </si>
  <si>
    <t>Supply &amp; Distribution of Confectionery and Associate Retail Products</t>
  </si>
  <si>
    <t>Supply &amp; Distribution of Confectionery and Associate Retail Products to LCC units</t>
  </si>
  <si>
    <t>JB/ACS/LCC/15/213</t>
  </si>
  <si>
    <t>The Croft Supported Living</t>
  </si>
  <si>
    <t>MH Supported Living</t>
  </si>
  <si>
    <t>SG/CORP/LCC/15/282b</t>
  </si>
  <si>
    <t>H T E Consultancy Services - Adults Services Design and Implementation</t>
  </si>
  <si>
    <t>IE</t>
  </si>
  <si>
    <t>ESPOFramework</t>
  </si>
  <si>
    <t>GPSFramework</t>
  </si>
  <si>
    <t>Lancashire Carers Service Fylde and Wyre</t>
  </si>
  <si>
    <t>Lancashire Carers Service Lancaster and Morecambe</t>
  </si>
  <si>
    <t>Lancashire Carers Service Chorley, South Ribble and Preston</t>
  </si>
  <si>
    <t>Lancashire Carers Service West Lancashire</t>
  </si>
  <si>
    <t>Lancashire Carers Service East Lancs</t>
  </si>
  <si>
    <t xml:space="preserve">MD/CAS/LCC/16/522   </t>
  </si>
  <si>
    <t>Pope Lane Earthworks</t>
  </si>
  <si>
    <t>£200 000</t>
  </si>
  <si>
    <t xml:space="preserve">£200 000 </t>
  </si>
  <si>
    <t>PH/CORP/LCC/16/544</t>
  </si>
  <si>
    <t>Contract to supply Occupational Health Services</t>
  </si>
  <si>
    <t>ML/CAS/LCC/16/523</t>
  </si>
  <si>
    <t>Water &amp; Environment Management Framework</t>
  </si>
  <si>
    <t>Specialist consultancy &amp; construction works for flood risk projects</t>
  </si>
  <si>
    <t>45200000, 72242000, 71322000, 71313000</t>
  </si>
  <si>
    <t>Environment Agency</t>
  </si>
  <si>
    <t>CY/CAS/LCC/16/524</t>
  </si>
  <si>
    <t xml:space="preserve">SINGLETON HIGHWAYS DEPOT EXTENSION TO GARAGES- </t>
  </si>
  <si>
    <t>PH/CORP/LCC/16/545</t>
  </si>
  <si>
    <t>Highways Video Surveys Extraction of Condition Data &amp; Inventory Collection</t>
  </si>
  <si>
    <t>One Off Exercise for the Extraction of Condition Data &amp; Inventory Collection in relation to Highways Video Surveys</t>
  </si>
  <si>
    <t>RJ/CORP/LCC/16/546</t>
  </si>
  <si>
    <t>Spi Appleton Ltd</t>
  </si>
  <si>
    <t>CG/CAS/LCC/16/525</t>
  </si>
  <si>
    <t>GPR Survey M65 J7 Blackburn Road</t>
  </si>
  <si>
    <t>Survey required by Roger Appleby</t>
  </si>
  <si>
    <t xml:space="preserve">Survey Operations Limited </t>
  </si>
  <si>
    <t>ESPO Framework 239_16</t>
  </si>
  <si>
    <t>Washroom Services</t>
  </si>
  <si>
    <t>Provision of sanitary and incontinence waste collection services to LCC sites.</t>
  </si>
  <si>
    <t>HK/CAS/LCC/16/526</t>
  </si>
  <si>
    <t>Civils Team - Labour</t>
  </si>
  <si>
    <t>Helen Knowles</t>
  </si>
  <si>
    <t>JR/ACS/LCC/16/456</t>
  </si>
  <si>
    <t>provision of Day Time Support Services to Adults and Older People (over 50 years of age) in the Burnley and Pendle District of Lancashire</t>
  </si>
  <si>
    <t>Day Time Support Services</t>
  </si>
  <si>
    <t>PF/ ACS/LCC/16/459</t>
  </si>
  <si>
    <t>Supply of Community Equipment</t>
  </si>
  <si>
    <t>MEDEQUIP ASSISTIVE TECHNOLOGY LTD</t>
  </si>
  <si>
    <t>CSU</t>
  </si>
  <si>
    <t>AP/CORP/LCC/16/548</t>
  </si>
  <si>
    <t>Monks Contractors, C J Jrtz, Industrial Water Jetting Systems Ltd</t>
  </si>
  <si>
    <t>Clive Hurt Plant Hire Limited</t>
  </si>
  <si>
    <t>DTMS ltd</t>
  </si>
  <si>
    <t>JTS Geotechnical Solutions Ltd</t>
  </si>
  <si>
    <t>Willowbrook</t>
  </si>
  <si>
    <t xml:space="preserve">MD/CAS/LCC/16/527   </t>
  </si>
  <si>
    <t xml:space="preserve">Bamber Bridge corridor </t>
  </si>
  <si>
    <t>£210 000</t>
  </si>
  <si>
    <t xml:space="preserve">£210 000 </t>
  </si>
  <si>
    <t>NPower</t>
  </si>
  <si>
    <t>8260/2</t>
  </si>
  <si>
    <t>COLAS</t>
  </si>
  <si>
    <t>ML/CAS/LCC/16/528</t>
  </si>
  <si>
    <t>SFEDI Level 7 Diploma in Business and Enterprise Support for Boost Business Lancashire – Growth Hub</t>
  </si>
  <si>
    <t>SFEDI Accredited (or equivalent) Level 7 Diploma in Business and Enterprise Support Services for Boost Business Lancashire – Lancashire Business Growth Hub</t>
  </si>
  <si>
    <t>SEP (Site Engineering Personnel) Limited</t>
  </si>
  <si>
    <t>JR/PH/LCC/16/457</t>
  </si>
  <si>
    <t>Living Well, Living Better -Mobilising Communities and Building Resilience and Capacity for Better Health and Wellbeing in Lancashire</t>
  </si>
  <si>
    <t>Lot 1 -£70,000             Lot 2 £115,000                    Lot 3 £40,000</t>
  </si>
  <si>
    <t>PH/CORP/LCC/16/551</t>
  </si>
  <si>
    <t>Supply and delivery of First Aid and Medical Supplies</t>
  </si>
  <si>
    <t>HK/CAS/LCC/16/529</t>
  </si>
  <si>
    <t>Replacement of SON Lanterns with LED Lanterns</t>
  </si>
  <si>
    <t>Street Lighting - Lantern Installation</t>
  </si>
  <si>
    <t xml:space="preserve">MD/CAS/LCC/16/530   </t>
  </si>
  <si>
    <t>Specialist Road Line Markings Removals</t>
  </si>
  <si>
    <t xml:space="preserve">MD/CAS/LCC/16/531   </t>
  </si>
  <si>
    <t xml:space="preserve">Burnley Pendle Growth Corridor M65 Civils Plant &amp; Labour  </t>
  </si>
  <si>
    <t xml:space="preserve">£750 000 </t>
  </si>
  <si>
    <t>£750 000</t>
  </si>
  <si>
    <t>CG/CAS/LCC/16/532</t>
  </si>
  <si>
    <t>Fleet contract - Mark Smith &amp; Mark Wilkinson</t>
  </si>
  <si>
    <t>CG/CAS/LCC/16/533</t>
  </si>
  <si>
    <t>CY/CAS/LCC/16/534</t>
  </si>
  <si>
    <t>Side Dressing of Footways - Preston and West Lancs</t>
  </si>
  <si>
    <t>JR/PH/LCC/16/462</t>
  </si>
  <si>
    <t>NHS Health Checks in Communities, Workplaces and Places of Worship settings in Lancashire</t>
  </si>
  <si>
    <t>Lot 1 - £400,000;                   Lot 2 - £200,000</t>
  </si>
  <si>
    <t>CY/CAS/LCC/16/504</t>
  </si>
  <si>
    <t>PJ/CAS/LCC/16/535</t>
  </si>
  <si>
    <t xml:space="preserve">Schools Routine Grounds Maintenance Framework 2017 </t>
  </si>
  <si>
    <t xml:space="preserve"> Grounds Maintenance Works</t>
  </si>
  <si>
    <t>PL/KS/PF/453</t>
  </si>
  <si>
    <t xml:space="preserve">Crisis Provision </t>
  </si>
  <si>
    <t xml:space="preserve">MD/CAS/LCC/16/536   </t>
  </si>
  <si>
    <t>Spray Injection Patching/Heated in-situ Road Repairs</t>
  </si>
  <si>
    <t>CR/CORP/LCC/17/552</t>
  </si>
  <si>
    <t>Supply and Distribution of Grocery / Frozen/ Confectionery &amp; Soft Drink Products. Lotted: LOT 1 - Groceries, LOT 2 - Frozen Food, LOT 3 - Confectionery &amp; Soft Drinks</t>
  </si>
  <si>
    <t>Eric Wright Ltd</t>
  </si>
  <si>
    <t>KH/ACS/LCC/17/465</t>
  </si>
  <si>
    <t>The Provision of Crisis Services Central Lancashire</t>
  </si>
  <si>
    <t>KH/ACS/LCC/17/466</t>
  </si>
  <si>
    <t xml:space="preserve">High Velocity Spray Injection Patching Spray Injection Patching &amp; Heated in-situ Road Repairs  </t>
  </si>
  <si>
    <t>SUPPLY OF BALING WIRE FOR USE WITH BOLLEGRAAF HBC 80</t>
  </si>
  <si>
    <t>GRLOL contract for bailing wire, bailing of recycled waste for onwards transport</t>
  </si>
  <si>
    <t>Care &amp; Public Health - 558</t>
  </si>
  <si>
    <t>Care &amp; Public Health - 560</t>
  </si>
  <si>
    <t>Care &amp; Public Health - 561</t>
  </si>
  <si>
    <t>Care &amp; Public Health - 563</t>
  </si>
  <si>
    <t>Care &amp; Public Health - 572</t>
  </si>
  <si>
    <t>Care &amp; Public Health - 573</t>
  </si>
  <si>
    <t>Construction 608</t>
  </si>
  <si>
    <t>Construction 609</t>
  </si>
  <si>
    <t>Construction 610</t>
  </si>
  <si>
    <t>Construction 611</t>
  </si>
  <si>
    <t>Construction 612</t>
  </si>
  <si>
    <t>Construction 613</t>
  </si>
  <si>
    <t>Construction 614</t>
  </si>
  <si>
    <t>Construction 615</t>
  </si>
  <si>
    <t>Construction 616</t>
  </si>
  <si>
    <t>Construction 617</t>
  </si>
  <si>
    <t>Construction 618</t>
  </si>
  <si>
    <t>Construction 619</t>
  </si>
  <si>
    <t>Green Waste Acceptance &amp; Composting Contract 2016 - 2020:                    Lot 1 (West Lancashire Borough Council).</t>
  </si>
  <si>
    <t>The provision of services for the acceptance and composting of green waste arising in the administrative county of Lancashire and Blackpool.</t>
  </si>
  <si>
    <t>Phil Lambert</t>
  </si>
  <si>
    <t>Green Waste Acceptance &amp; Composting Contract 2016 - 2020:                    Lot 2 (Chorley Borough Council).</t>
  </si>
  <si>
    <t>Green Waste Acceptance &amp; Composting Contract 2016 - 2020:                    Lot 3 (South Ribble Borough Council).</t>
  </si>
  <si>
    <t>Green Waste Acceptance &amp; Composting Contract 2016 - 2020:                    Lot 4 (Preston City Council).</t>
  </si>
  <si>
    <t>Green Waste Acceptance &amp; Composting Contract 2016 - 2020:                    Lot 6 (Wyre Borough Council).</t>
  </si>
  <si>
    <t>Green Waste Acceptance &amp; Composting Contract 2016 - 2020:                    Lot 7 (Lancaster City Council).</t>
  </si>
  <si>
    <t>Green Waste Acceptance &amp; Composting Contract 2016 - 2020:                    Lot 8 (Ribble Valley Borough Council).</t>
  </si>
  <si>
    <t>Green Waste Acceptance &amp; Composting Contract 2016 - 2020:                    Lot 9 (Blackpool Council).</t>
  </si>
  <si>
    <t>Green Waste Acceptance &amp; Composting Contract 2016 - 2020:                    Lot 10 (Household Waste Recycling Centres - North).</t>
  </si>
  <si>
    <t>Green Waste Acceptance &amp; Composting Contract 2016 - 2020:                    Lot 11 (Household Waste Recycling Centres - South).</t>
  </si>
  <si>
    <t>Green Waste Acceptance &amp; Composting Contract 2016 - 2020:                    Lot 12 (Household Waste Recycling Centres - East).</t>
  </si>
  <si>
    <t>Corporate - 587</t>
  </si>
  <si>
    <t>Corporate - 600</t>
  </si>
  <si>
    <t>Corporate - 601</t>
  </si>
  <si>
    <t>Corporate - 602</t>
  </si>
  <si>
    <t>Corporate - 607</t>
  </si>
  <si>
    <t>Zep UK Ltd</t>
  </si>
  <si>
    <t xml:space="preserve">Direct Award </t>
  </si>
  <si>
    <t>CR/CORP/LCC/17/553</t>
  </si>
  <si>
    <t>Supply of Fresh Cheese Products</t>
  </si>
  <si>
    <t>Supply of Fresh Cheese Products to Lancashire County Council's appointed distributor</t>
  </si>
  <si>
    <t>Highway &amp; Grounds Maintenance Contractors</t>
  </si>
  <si>
    <t>Provision of Highway &amp; Grounds Maintenance Contractors</t>
  </si>
  <si>
    <t>Dynamic Purchasing System</t>
  </si>
  <si>
    <t>CY/CAS/LCC/17/620</t>
  </si>
  <si>
    <t>Carriageway Surfacing – Pope Lane Junction Improvements</t>
  </si>
  <si>
    <t>Works consist of new carriageway construction along with new surface course to existing carriageway after planning or regulating.</t>
  </si>
  <si>
    <t xml:space="preserve">B D Contracts, J J O'Grady, Holderness Groundworks  
</t>
  </si>
  <si>
    <t>HK/CAS/LCC/17/521</t>
  </si>
  <si>
    <t>Piling Works Fallbarn Road / Newchurch Tunnel, Rossendale</t>
  </si>
  <si>
    <t>Fallbarn Road/Victoria Way  sheet pile retaining wall &amp; Newchurch Tunnel Cycle Bridge retaining wall, Rossendale</t>
  </si>
  <si>
    <t>Inspira Ltd</t>
  </si>
  <si>
    <t xml:space="preserve">Selnet Ltd </t>
  </si>
  <si>
    <t>NMS Civil Engineering Ltd</t>
  </si>
  <si>
    <t>EFT</t>
  </si>
  <si>
    <t>CG/CAS/LCC/17/621</t>
  </si>
  <si>
    <t>Supply of Surface Dressing Labour across Lancashire</t>
  </si>
  <si>
    <t xml:space="preserve">Surface Dressing Operatives to sites within Areas North, South &amp; East in Lancashire.
</t>
  </si>
  <si>
    <t>Unknown</t>
  </si>
  <si>
    <t>MD/CAS/LCC/17/623</t>
  </si>
  <si>
    <t>Grounds Maintenance Equipment</t>
  </si>
  <si>
    <t>YPO Grounds Maintenance Equipment framework</t>
  </si>
  <si>
    <t>£160 000</t>
  </si>
  <si>
    <t>PH/CORP/LCC/17/554</t>
  </si>
  <si>
    <t>JS/ACS/LCC/16/461</t>
  </si>
  <si>
    <t xml:space="preserve">Learning Disability Supported Living Service in North Lancashire </t>
  </si>
  <si>
    <t>Learning Disability Supported Living Service</t>
  </si>
  <si>
    <t>Varies from immediate to 28 days dependent on the circumstances</t>
  </si>
  <si>
    <t>ML/CAS/LCC/17/622</t>
  </si>
  <si>
    <t>Flail Cutting of Verges on High Speed Roads - 2017 &amp; 2018</t>
  </si>
  <si>
    <t>Transport Plan</t>
  </si>
  <si>
    <t>City Deal: Preston City Transport Plan</t>
  </si>
  <si>
    <t>Innovation Plan</t>
  </si>
  <si>
    <t>Lot 1 - Workforce develop and deliver a cross sector workforce development programme.  Lot 2 Mobilising Communities - Infrastructure/Network Development - helping individuals and Lot 3 - Maximising Potential of the Voluntary, Community and Faith Sector</t>
  </si>
  <si>
    <t>Lot 1 - Skills for Care Ltd                                               Lot 2 - Spice Innovation Ltd                   Lot 3 - University of Central Lancashire</t>
  </si>
  <si>
    <t>PJ/CAS/LCC/17/624</t>
  </si>
  <si>
    <t>Manor Road Primary - Cleaning Contract</t>
  </si>
  <si>
    <t xml:space="preserve">Cleaning </t>
  </si>
  <si>
    <t>HK/CAS/LCC/17/625</t>
  </si>
  <si>
    <t>Grounds Maintenance Operatives Provision of Labour -2017 Season</t>
  </si>
  <si>
    <t>Grounds Maintenance Operative - Labour</t>
  </si>
  <si>
    <t>PJ/CAS/LCC/17/627</t>
  </si>
  <si>
    <t>Heskin and Pembertons Primary School</t>
  </si>
  <si>
    <t>Cleaning</t>
  </si>
  <si>
    <t>PJ/CAS/LCC/17/628</t>
  </si>
  <si>
    <t xml:space="preserve">Taybbridge Construction </t>
  </si>
  <si>
    <t xml:space="preserve">Groundworks Direct </t>
  </si>
  <si>
    <t>CG/CAS/LCC/17/629</t>
  </si>
  <si>
    <t>Drainage Works at Skipton New Road, Lancashire</t>
  </si>
  <si>
    <t>PJ/CAS/LCC/17/630</t>
  </si>
  <si>
    <t>Maintained Equipment Services</t>
  </si>
  <si>
    <t>Maintained equipment for Stairlifts, Track Ceiling Hoists, Special Toilets</t>
  </si>
  <si>
    <t>44115600, 42416100,24955000</t>
  </si>
  <si>
    <t>CG/CAS/LCC/17/630</t>
  </si>
  <si>
    <t>Hot Rolled Asphalt Surfacing Burnley Pendle Growth Corridor M65 J13</t>
  </si>
  <si>
    <t>HRA Surfacing works for Roger Appleby. Burnley Pendle Growth Corridor M65 J13</t>
  </si>
  <si>
    <t>ML/CAS/LCC/17/631</t>
  </si>
  <si>
    <t>Pope Lane Junction Improvements - Hinged Lighting Columns</t>
  </si>
  <si>
    <t>Supply and delivery of Hinged Lighting Columns for Pope Lane Junction Improvements</t>
  </si>
  <si>
    <t>Multipave (NW) Ltd</t>
  </si>
  <si>
    <t>PH/CORP/LCC/17/583</t>
  </si>
  <si>
    <t>Interpretation &amp; Translation services for Syrian re-settlement programme</t>
  </si>
  <si>
    <t>PJ/CAS/LCC/17/632</t>
  </si>
  <si>
    <t>Schools Cleaning Contract</t>
  </si>
  <si>
    <t>AP/CORP/LCC/17/584</t>
  </si>
  <si>
    <t>AP/CORP/LCC/17/585</t>
  </si>
  <si>
    <t>SFEDI Solutions Ltd</t>
  </si>
  <si>
    <t>ML/CAS/LCC/17/634</t>
  </si>
  <si>
    <t>Supply of 2x new Backhoe Loaders</t>
  </si>
  <si>
    <t xml:space="preserve">MD/CAS/LCC/17/634   </t>
  </si>
  <si>
    <t xml:space="preserve">Gully Emptying / Drain Jetting / CCTV Drain investigation </t>
  </si>
  <si>
    <t xml:space="preserve">SPI Appleton Ltd                                          </t>
  </si>
  <si>
    <t xml:space="preserve">Lighting and Building Services Ltd          </t>
  </si>
  <si>
    <t>JR/PH/LCC/17/467</t>
  </si>
  <si>
    <t>To provide support and advice to staff in schools and colleges in order that they can better support the emotional and mental health and wellbeing of the children and young people in their care.</t>
  </si>
  <si>
    <t>GroundWork Direct Ltd</t>
  </si>
  <si>
    <t>CY/CAS/LCC/17/635</t>
  </si>
  <si>
    <t xml:space="preserve">Culvert Rehabilitation – Drainage Works - Briercliffe Rd </t>
  </si>
  <si>
    <t>Flail Cutting of Verges &amp; Cycle Routes - 2017 &amp; 2018</t>
  </si>
  <si>
    <t>RJ/CORP/LCC/16/367</t>
  </si>
  <si>
    <t xml:space="preserve"> RJ/CORP/LCC/16/368</t>
  </si>
  <si>
    <t>RJ/CORP/LCC/16/369</t>
  </si>
  <si>
    <t>RJ/CORP/LCC/16/476</t>
  </si>
  <si>
    <t>AP/CORP/LCC/16/490</t>
  </si>
  <si>
    <t>RJ/CORP/LCC/16/549</t>
  </si>
  <si>
    <t>Energy Strategy including purchasing and contract management of supplies for Electricity HH, NHH, and UMS, and Gas.</t>
  </si>
  <si>
    <t>Rossendales Limited</t>
  </si>
  <si>
    <t>Water Plus</t>
  </si>
  <si>
    <t>Deemed Contract</t>
  </si>
  <si>
    <t>OFWAT</t>
  </si>
  <si>
    <t xml:space="preserve">MD/CAS/LCC/17/635   </t>
  </si>
  <si>
    <t>Hire of Operated only Snow Clearing Vehicles</t>
  </si>
  <si>
    <t>£50 000</t>
  </si>
  <si>
    <t>£175 000</t>
  </si>
  <si>
    <t>PJ/CAS/LCC/17/636</t>
  </si>
  <si>
    <t>Refurbishment Greyhound Bridge</t>
  </si>
  <si>
    <t>CG/CAS/LCC/17/636</t>
  </si>
  <si>
    <t>Hot Rolled Asphalt Surfacing Henry Street - Burnley Pendle Growth Corridor</t>
  </si>
  <si>
    <t>HRA Surfacing Works, part of 'BPCG' Burnley Pendle Growth Corridor - tender for Roger Appleby, Geoff Butterworth</t>
  </si>
  <si>
    <t>Oracle</t>
  </si>
  <si>
    <t>Not established</t>
  </si>
  <si>
    <t>RJ/CORP/LCC/17/586</t>
  </si>
  <si>
    <t>Direct Award (waive 3 quotes)</t>
  </si>
  <si>
    <t>Health Visiting 0-5</t>
  </si>
  <si>
    <t>Health Visiting -  (BUDGET inc CQUIN)</t>
  </si>
  <si>
    <t>£8,000,000 – £15,000,000</t>
  </si>
  <si>
    <t>£32,000,000 - £60,000,000</t>
  </si>
  <si>
    <t>Gibsons/Balmers/Sharrocks</t>
  </si>
  <si>
    <t>JP/PH/LCC/17/473</t>
  </si>
  <si>
    <t xml:space="preserve">Lancashire TIIP Service works with each Accident and Emergency Department and Urgent Care Centre to improve the quality of information they collect from individuals who attend due to an injury.  </t>
  </si>
  <si>
    <t xml:space="preserve">Other </t>
  </si>
  <si>
    <t xml:space="preserve">No </t>
  </si>
  <si>
    <t>JP/CYP/LCC/17/474</t>
  </si>
  <si>
    <t xml:space="preserve">Emotional Health &amp; Wellbeing Framework Agreement 
</t>
  </si>
  <si>
    <t xml:space="preserve">Framework Agreement relating to the service provision of: Early Support Services to include:
• Emotional Health &amp; Wellbeing
</t>
  </si>
  <si>
    <t>Child Action Northwest</t>
  </si>
  <si>
    <t>GG/PH/LCC/15/LA138</t>
  </si>
  <si>
    <t>CY/CAS/LCC/17/638</t>
  </si>
  <si>
    <t>MECHANICAL DESIGN WORKS SUMMER 2017</t>
  </si>
  <si>
    <t>The appoint a mechanical engineering consultant (The Consultant) to undertake outline proposals, detailed design, competitive tender and contract administration of the mechanical services only for a range of projects to be carried out in the summer of 2017</t>
  </si>
  <si>
    <t>71315200 71333000</t>
  </si>
  <si>
    <t>PJ/CAS/LCC/17/637</t>
  </si>
  <si>
    <t xml:space="preserve">Cleaning Contract </t>
  </si>
  <si>
    <t>CY/CAS/LCC/17/639</t>
  </si>
  <si>
    <t>School Cleaning</t>
  </si>
  <si>
    <t>HK/CAS/LCC/17/640</t>
  </si>
  <si>
    <t>O'Callaghan Ltd</t>
  </si>
  <si>
    <t>KS/ACS/LCC/17/468</t>
  </si>
  <si>
    <t>Framework Agreement for the Supply of a Mental Health Rehabilitation Service</t>
  </si>
  <si>
    <t>HK/CAS/LCC/17/641</t>
  </si>
  <si>
    <t>Schools Cleaning - Ingol Community Primary</t>
  </si>
  <si>
    <t>ADJ Limited</t>
  </si>
  <si>
    <t>Gunn JCB Ltd</t>
  </si>
  <si>
    <t>CY/CAS/LCC/17/642</t>
  </si>
  <si>
    <t>Schools Cleaning - Longridge High School and Leisure Centre</t>
  </si>
  <si>
    <t>SG/CORP/LCC/17/588</t>
  </si>
  <si>
    <t>Supply, Installation and Management of Electric Vehicle Charging Points</t>
  </si>
  <si>
    <t>Provision of and Electric Vehicle Charging Point Scheme, including the supply, maintenance and management of electric vehicle charging points.</t>
  </si>
  <si>
    <t xml:space="preserve">Concession Contract </t>
  </si>
  <si>
    <t>CY/CAS/LCC/17/643</t>
  </si>
  <si>
    <t>CY/CAS/LCC/17/644</t>
  </si>
  <si>
    <t>Schools Cleaning - Lytham St Annes Mayfield Primary School</t>
  </si>
  <si>
    <t>PL/ACS/LCC/16/470</t>
  </si>
  <si>
    <t>JR/ACS/LCC/17/471</t>
  </si>
  <si>
    <t>Framework for the Provision of English for Speakers of Other Languages (ESOL) for the Lancashire Refugee Resettlement Programmes</t>
  </si>
  <si>
    <t>Provision of English for Speaker of Other Languages (ESOL) for adult refugees (aged 19 or over) arriving in Lancashire (including Blackpool and Blackburn with Darwen) as part of the Syrian Resettlement Programme and the Vulnerable Children Resettlement Scheme for two years after arrival in the United Kingdom.</t>
  </si>
  <si>
    <t>AP/CORP/LCC/16/489</t>
  </si>
  <si>
    <t>CY/CAS/LCC/17/646</t>
  </si>
  <si>
    <t>CY/CAS/LCC/17/647</t>
  </si>
  <si>
    <t>Supply of Building Cleaning Services at Burnley Rosegrove Nursery School</t>
  </si>
  <si>
    <t>HK/CAS/LCC/17/645</t>
  </si>
  <si>
    <t>Hedge Cutting at County Premises (using tractor &amp; side arm flail) &amp; Maintenance of Sports Pitchens 2017</t>
  </si>
  <si>
    <t>8278/19</t>
  </si>
  <si>
    <t>Procurement in Progress - on hold</t>
  </si>
  <si>
    <t xml:space="preserve">AXA Art (Lot 2 Fine Art) </t>
  </si>
  <si>
    <t xml:space="preserve">(Abandoned / Not awarded - Lot 4 Terrorism) </t>
  </si>
  <si>
    <t>Mott MacDonald Limited</t>
  </si>
  <si>
    <t>Steer Davies Gleave</t>
  </si>
  <si>
    <t>Corporate 589</t>
  </si>
  <si>
    <t>Corporate 590</t>
  </si>
  <si>
    <t>Corporate 591</t>
  </si>
  <si>
    <t>Corporate 592</t>
  </si>
  <si>
    <t>Corporate 593</t>
  </si>
  <si>
    <t>ICT Audit</t>
  </si>
  <si>
    <t>ICT Auditing Services</t>
  </si>
  <si>
    <t>To provide and develop specialist support for carers caring for individuals with mental health problems (in the main to carers caring for individuals in steps 4 and 5 of the mental health system) providing emotional and practical support to carers over the age of 18. The service will provide points of contact between carers and relevant mental health teams and work within the care programme approach and in line with the service users own support plan.</t>
  </si>
  <si>
    <t>To provide and develop good quality local support for carers tailored to their individual needs promoting the carers general health and wellbeing, preventing, reducing or delaying their need for support.</t>
  </si>
  <si>
    <t>CG/CAS/LCC/17/648</t>
  </si>
  <si>
    <t>River Conder Cycleway Bridge Maintenance – Dry Blasting &amp; Painting</t>
  </si>
  <si>
    <t>Dry Blasting &amp; Painting of Conder Green Bridge</t>
  </si>
  <si>
    <t>Lancashire Highways Services</t>
  </si>
  <si>
    <t>5 Days</t>
  </si>
  <si>
    <t xml:space="preserve">Crisis Services in East Lancashire   </t>
  </si>
  <si>
    <t>CR/CORP/LCC/17/595</t>
  </si>
  <si>
    <t>65100000, 09320000, 24962000, 38421100, 39370000, 42912300, 44163140, 45330000, 50411100, 51514110,65130000, 71800000</t>
  </si>
  <si>
    <t>Energy - Provision of Gas AMR Services</t>
  </si>
  <si>
    <t>Automatic Meter Reading (AMR) services for Gas sites</t>
  </si>
  <si>
    <t>AP/CORP/LCC/17/596</t>
  </si>
  <si>
    <t>AP/CORP/LCC/17/597</t>
  </si>
  <si>
    <t xml:space="preserve">Atkins Ltd, Building Services Design, JRB Environmental,  Petit Singleton, Walmsley Associates </t>
  </si>
  <si>
    <t>PH/CORP/LCC/17/598</t>
  </si>
  <si>
    <t>Holyhead Marine Services Ltd</t>
  </si>
  <si>
    <t>NWIFCA</t>
  </si>
  <si>
    <t>CG/CAS/LCC/17/649</t>
  </si>
  <si>
    <t>Road Re-Tread and Slurry Seal for Chorley District</t>
  </si>
  <si>
    <t>Road Re-Tread and Slurry Seal for Chorley District - for Lancashire Highways Services, David Ward</t>
  </si>
  <si>
    <t>Oracle, HAMS</t>
  </si>
  <si>
    <t>ML/CAS/LCC/17/650</t>
  </si>
  <si>
    <t>East Lancashire Cycleway Pavement Surfacing Phase One</t>
  </si>
  <si>
    <t>Styrene Butadiene Rubber Aggregate (SBRA) Pavement Surfacing and Sub-base Works</t>
  </si>
  <si>
    <t>45233000, 45233162</t>
  </si>
  <si>
    <t>ML/CAS/LCC/17/649</t>
  </si>
  <si>
    <t>Supply and delivery of Rock Filter Units</t>
  </si>
  <si>
    <t>SG/CORP/LCC/17/599</t>
  </si>
  <si>
    <t>Provision of Apprenticeship Levy Training and Assessment Providers</t>
  </si>
  <si>
    <t>ESFA</t>
  </si>
  <si>
    <t>CY/CAS/LCC/17/652</t>
  </si>
  <si>
    <t>Supply of Building Cleaning Services at St Anthony's Catholic Primary School</t>
  </si>
  <si>
    <t>HK/CAS/LCC/17/653</t>
  </si>
  <si>
    <t>Safety Barrier/VRS- Pope Lane Junction Improvements</t>
  </si>
  <si>
    <t xml:space="preserve">MD/CAS/LCC/17/654   </t>
  </si>
  <si>
    <t xml:space="preserve">Newchurch Tunnels Cycleway - Rossendale - Rockface Inspection </t>
  </si>
  <si>
    <t>£80 000</t>
  </si>
  <si>
    <t>CG/LCC/CAS/17/654</t>
  </si>
  <si>
    <t xml:space="preserve">CAS - Street Lighting Labour &amp; Plant Framework for the BPCG (M65) </t>
  </si>
  <si>
    <t>Supply of Labour &amp; Plant for Burnley Pendle Growth Corridor, M65</t>
  </si>
  <si>
    <t>Corporate - 685</t>
  </si>
  <si>
    <t>Corporate - 686</t>
  </si>
  <si>
    <t>34928510
34928472</t>
  </si>
  <si>
    <t>HK/CAS/LCC/17/656</t>
  </si>
  <si>
    <t xml:space="preserve">Part-time Major Scheme Project Co-ordinator, Preston  Penwortham By-Pass </t>
  </si>
  <si>
    <t>LCC Terrorism Insurance</t>
  </si>
  <si>
    <t>LCC Terrorism Insurance (originally part of programme but 3Q)</t>
  </si>
  <si>
    <t>Chaucer</t>
  </si>
  <si>
    <t>ONCALL Interpreters Ltd</t>
  </si>
  <si>
    <t>A E Yates</t>
  </si>
  <si>
    <t>CR/CORP/LCC/17/594</t>
  </si>
  <si>
    <t>8210/41</t>
  </si>
  <si>
    <t>8260/11</t>
  </si>
  <si>
    <t>8278/25</t>
  </si>
  <si>
    <t>8278/15</t>
  </si>
  <si>
    <t>8215/21</t>
  </si>
  <si>
    <t>8247/39</t>
  </si>
  <si>
    <t>8247/43</t>
  </si>
  <si>
    <t>8247/40</t>
  </si>
  <si>
    <t>PJ/LCC/CAS/17/657</t>
  </si>
  <si>
    <t>PH/CORP/LCC/17/604</t>
  </si>
  <si>
    <t>PJ/CAS/LCC/17/663</t>
  </si>
  <si>
    <t>PJ/CAS/LCC/17/662</t>
  </si>
  <si>
    <t>Holy Family Primary School</t>
  </si>
  <si>
    <t>Year 1 £167,972; Year 2 £335,944; Year 3 £335,944; Year 4 £167,972</t>
  </si>
  <si>
    <t>JR/ACS/LCC/17/559</t>
  </si>
  <si>
    <t xml:space="preserve">The Service will provide short/medium term safe and secure accommodation based support providing a place of safety and the appropriate support for women or women with families/children who have experienced, or who are at risk of, domestic abuse and/or harassment e.g. honour based violence, forced marriages, female genital mutilation.    </t>
  </si>
  <si>
    <t>PJ/LCC/CAS/17/661</t>
  </si>
  <si>
    <t>Cleaning Contract St John with St Augustine Church of England Primary School</t>
  </si>
  <si>
    <t>Cleaning Contract</t>
  </si>
  <si>
    <t>PJ/LCC/CAS/17/660</t>
  </si>
  <si>
    <t>Cleaning Contract Our Lady of Lourdes</t>
  </si>
  <si>
    <t>PJ/LCC/CAS/17/658</t>
  </si>
  <si>
    <t xml:space="preserve">Groundworks </t>
  </si>
  <si>
    <t>Lancashire Fostering Framework Agreement</t>
  </si>
  <si>
    <t>Independent fostering agencies</t>
  </si>
  <si>
    <t>LCS, ContrOCC (CYP), Oracle</t>
  </si>
  <si>
    <t>Short break services for CYP with non-assessed needs</t>
  </si>
  <si>
    <t xml:space="preserve">Supply and Delivery of Cleaning Materials </t>
  </si>
  <si>
    <t>Direct Delivery to all LCC sites (Lot 1), and all other Lots are bulk delivery to one site for LCC's Building Cleaning Services</t>
  </si>
  <si>
    <t>Fire Equipment and Maintenance</t>
  </si>
  <si>
    <t>Servicing and supply of fire safety equipment</t>
  </si>
  <si>
    <t>35111320-4</t>
  </si>
  <si>
    <t>Schools Cleaning Contract (Pilling St Johns)</t>
  </si>
  <si>
    <t>Nu-phalt Contracting Ltd</t>
  </si>
  <si>
    <t>Supply and Distribution of Grocery / Frozen Food / Confectionery and Soft Drinks Products.</t>
  </si>
  <si>
    <t>MD/CAS/LCC/17/664</t>
  </si>
  <si>
    <t xml:space="preserve">Shredding machine repairs and parts supply  </t>
  </si>
  <si>
    <t xml:space="preserve">GRLOL Contract for Shredding machine repairs and parts supply  </t>
  </si>
  <si>
    <t xml:space="preserve">Lot 1 Holderness Groundworks and Paving Ltd Lot 2  </t>
  </si>
  <si>
    <t>MD/CAS/LCC/17/665</t>
  </si>
  <si>
    <t>Supply of Setting Out Services and Provision of Ground Penetration Surveys.</t>
  </si>
  <si>
    <t>PJ/LCC/CAS/17/665</t>
  </si>
  <si>
    <t xml:space="preserve">Supply Of Schools Building Cleaning Services at Barnoldswick Church of England Primary School </t>
  </si>
  <si>
    <t>Cleaning of School</t>
  </si>
  <si>
    <t>Oracle, PAMS</t>
  </si>
  <si>
    <t xml:space="preserve">MD/CAS/LCC/17/669   </t>
  </si>
  <si>
    <t>Construction Machinery &amp; Equipment</t>
  </si>
  <si>
    <t>PH/CORP/LCC/17/680</t>
  </si>
  <si>
    <t>NoWCARD - Supply of blank media</t>
  </si>
  <si>
    <t>iBEX Technical Access Limited</t>
  </si>
  <si>
    <t xml:space="preserve">abandoned </t>
  </si>
  <si>
    <t>Samlesbury Enterprise Zone Agents</t>
  </si>
  <si>
    <t>Safety barriers – Dertern Lane Bolton Le Sands, and Church Lane Bilsborrow</t>
  </si>
  <si>
    <t>Operated &amp; Non-operated Hired Plant - BAE (Samlesbury)</t>
  </si>
  <si>
    <t>Provision of Operated &amp; Non-operated Hired Plant - BAE (Samlesbury)</t>
  </si>
  <si>
    <t>ContrOCC</t>
  </si>
  <si>
    <t>Potential 7 year framework to provide Tier 4 substance misuse services incl detox, rehab and alcohol reduction programme to SU's across Lancashire</t>
  </si>
  <si>
    <t>Provision of wellbeing workers across Lancashire for service users who may require signposting to advocacy related services and to help increase their general wellbeing.</t>
  </si>
  <si>
    <t>Achieving Communities Together, Barnardos, Blackpool FC, Caritas Care, Chorley Borough Council, Crossroads East Lancs, Legacy Rainbow House, My Life My Choice, Piccadilly Gardens, Play Inclusion Project, Sure Start Hyndburn, Unique Kidz</t>
  </si>
  <si>
    <t>To provide support for Children and Young People over the weekend period</t>
  </si>
  <si>
    <t>Supply, deliver, fit, adjust, repair/refurbish, collect, decontaminate and recycle equipment</t>
  </si>
  <si>
    <t>Trauma Injury Intelligence Project (TIIP)</t>
  </si>
  <si>
    <t>LAS and ContrOCC</t>
  </si>
  <si>
    <t>Provision of Refuge Service s in Lancaster for Women at Risk of Domestic Violence</t>
  </si>
  <si>
    <t>Provision of toxicology services for County Coroners</t>
  </si>
  <si>
    <t>Supply of Catalytic Regeneration Systems (Clean Bus Technology)</t>
  </si>
  <si>
    <t>Catalytic Regeneration Systems (Clean Bus Technology)</t>
  </si>
  <si>
    <t>Supply of Bitumen &amp; Bituminous Emulsions</t>
  </si>
  <si>
    <t>Provision of PAT Testing Services</t>
  </si>
  <si>
    <t>BAE EZ Samlesbury Spine Road Phase 6 A59 Link - CIVILS</t>
  </si>
  <si>
    <t>Green Waste Acceptance &amp; Composting Contract 2016 - 2020:                    Lot 5 (Fylde Borough Council).</t>
  </si>
  <si>
    <t>Coppull St Johns Church Primary School</t>
  </si>
  <si>
    <t>Tithebarn St and New Bus Station Exit: Laying Granite and Civils Teams</t>
  </si>
  <si>
    <t>St Mary's Roman Catholic Primary School</t>
  </si>
  <si>
    <t>Schools Cleaning - Carleton St Hilda's</t>
  </si>
  <si>
    <t>Schools Cleaning - Walton Le Dale St Leonards</t>
  </si>
  <si>
    <t xml:space="preserve">Cleaning Contract Coppull St Oswald's Catholic Primary School </t>
  </si>
  <si>
    <t>Whitworth School Community High Schools Cleaning Contract</t>
  </si>
  <si>
    <t>Provision of Pension Fund Actuarial Services</t>
  </si>
  <si>
    <t>Homestart - Central Lancashire (Chorley, South Ribble &amp; West Lancs)</t>
  </si>
  <si>
    <t>Positive Prospects</t>
  </si>
  <si>
    <t>Contract/Collaborative agreement required</t>
  </si>
  <si>
    <t>Askins and Little, Bullen Conservation, Colin Briscoe Construction Ltd, F Parkinson Ltd, Historic Property Restoration, J Greenwood (Builders) Ltd, Lanstone Conservation, Mather and Ellis, Walter Carefoot and Sons Ltd, William Anelay</t>
  </si>
  <si>
    <t>Provision of Marketing Services to Growth Hub Delivery Partners</t>
  </si>
  <si>
    <t>Provision of  Reablement Services in North Lancashire</t>
  </si>
  <si>
    <t>Provision of  Reablement Services in East Lancashire</t>
  </si>
  <si>
    <t>Provision of  Reablement Services in Central Lancashire</t>
  </si>
  <si>
    <t>CG/CAS/LCC/17/690</t>
  </si>
  <si>
    <t>Provision of Vertical, Passenger &amp; Goods Lift Services</t>
  </si>
  <si>
    <t>Procurement in Progress - cancelled</t>
  </si>
  <si>
    <t>PJ/LCC/CAS/17/666</t>
  </si>
  <si>
    <t>CG/CAS/LCC/17/691</t>
  </si>
  <si>
    <t>Cleaning Contract The Willows Kirkham School</t>
  </si>
  <si>
    <t>Supply of Schools Cleaning Services at The Willows Catholic Primary in Kirkham</t>
  </si>
  <si>
    <t>W Metcalfe</t>
  </si>
  <si>
    <t>J Roecroft and Son</t>
  </si>
  <si>
    <t>Whittle Programmed Maintenance Ltd</t>
  </si>
  <si>
    <t>KS/ACS/LCC/16/564</t>
  </si>
  <si>
    <t xml:space="preserve">Learning Disability Residential Short Breaks Service In The South Ribble or Chorley District </t>
  </si>
  <si>
    <t>Was Balshaw Lane</t>
  </si>
  <si>
    <t>CG/LCC/CAS/17/694</t>
  </si>
  <si>
    <t>Schools Cleaning - St Bede's Roman Catholic Primary School, Clayton Green</t>
  </si>
  <si>
    <t>Supply of School Building Cleaning Services</t>
  </si>
  <si>
    <t>St Bede's Primary School, Clayton Green</t>
  </si>
  <si>
    <t xml:space="preserve">Global ReCycling </t>
  </si>
  <si>
    <t>CG/LCC/CAS/17/695</t>
  </si>
  <si>
    <t>Schools Cleaning - Anderton St. Joseph's Primary School</t>
  </si>
  <si>
    <t>Anderton St. Joseph's Primary School</t>
  </si>
  <si>
    <t>Depends on successful supplier</t>
  </si>
  <si>
    <t>PJ/CAS/LCC/17/693</t>
  </si>
  <si>
    <t>Concrete Repairs to Pinfold Bridge</t>
  </si>
  <si>
    <t>Standard Lighting Columns</t>
  </si>
  <si>
    <t>Supply and delivery of Standard Lighting Columns</t>
  </si>
  <si>
    <t>CG/LCC/CAS/17/667</t>
  </si>
  <si>
    <t xml:space="preserve">Schools Cleaning - Euxton Church of England Primary School </t>
  </si>
  <si>
    <t>AP/CORP/LCC/17/683</t>
  </si>
  <si>
    <t>Procurement for a Preston Youth Zone Operator</t>
  </si>
  <si>
    <t>Young Carers' Service in Lancashire</t>
  </si>
  <si>
    <t>The Service will ensure Young Carers are identified and have access to an assessment or re-assessment that fulfils the statutory duties of LCC. The Service will be creative, innovative and accessible in order to reach ‘hidden’ Young Carers such as those who live with parent/carers with mental health and/or substance misuse.</t>
  </si>
  <si>
    <t>JR/CYP/LCC/17/570</t>
  </si>
  <si>
    <t>KH/ACS/LCC/15/348a</t>
  </si>
  <si>
    <t xml:space="preserve">Accommodation Services for People with history of Substance Misuse
Lancaster
</t>
  </si>
  <si>
    <t>KH/ACS/LCC/15/348b</t>
  </si>
  <si>
    <t xml:space="preserve">Accommodation Services for People with history of Substance Misuse Hyndburn
</t>
  </si>
  <si>
    <t>JB/ACS/LCC/041a</t>
  </si>
  <si>
    <t>JB/ACS/LCC/041b</t>
  </si>
  <si>
    <t>JB/ACS/LCC/041c</t>
  </si>
  <si>
    <t>Calico</t>
  </si>
  <si>
    <t>Access 3rd party framework with competition</t>
  </si>
  <si>
    <t>AP/CORP/LCC/17/684</t>
  </si>
  <si>
    <t>JM/CYP/LCC/15/329</t>
  </si>
  <si>
    <t>JS/CYP/LCC/15/328</t>
  </si>
  <si>
    <t>CYP</t>
  </si>
  <si>
    <t>JR/CYP/LCC/16/447</t>
  </si>
  <si>
    <t>KH/ACS/LCC/14/LA166</t>
  </si>
  <si>
    <t>CG/LCC/CAS/17/696</t>
  </si>
  <si>
    <t>Schools Cleaning - St. Mary's, Rawtenstall</t>
  </si>
  <si>
    <t>St. Mary's School Rawtenstall</t>
  </si>
  <si>
    <t>Provision of a Participation Service Special Educational Needs and Disabilities (SEND) and Children Looked After (CLA)</t>
  </si>
  <si>
    <t xml:space="preserve">The aim of the Service will be to facilitate the representative voice and influence of Children and Young People (CYP) who are looked after by the local authority (CLA) and those who have Special Education Needs and Disabilities (SEND) both formally and informally in the decisions that are made for and about them in Lancashire. </t>
  </si>
  <si>
    <t xml:space="preserve">MD/CAS/LCC/17/697   </t>
  </si>
  <si>
    <t>Small Plant &amp; Machinery</t>
  </si>
  <si>
    <t xml:space="preserve">Small Plant &amp; Machinery </t>
  </si>
  <si>
    <t>£100 000</t>
  </si>
  <si>
    <t>£400 000</t>
  </si>
  <si>
    <t>Corporate - 735</t>
  </si>
  <si>
    <t>Corporate - 736</t>
  </si>
  <si>
    <t>Corporate - 737</t>
  </si>
  <si>
    <t>Corporate - 740</t>
  </si>
  <si>
    <t>8291/14</t>
  </si>
  <si>
    <t>8291/15</t>
  </si>
  <si>
    <t xml:space="preserve">MD/CAS/LCC/17/698   </t>
  </si>
  <si>
    <t xml:space="preserve">Purchase of Specialist Construction Machinery </t>
  </si>
  <si>
    <t>Acorn House Fostering,Advance Childcare,Alpha Plus Fostering,Barnardo Services,By the Bridge,Capstone,Care Today,Caritas,Caritas Diocese of Salford,Child Action North West,Classic Foster Care,Community Foster Care,Core Assets,Excel Fostering,Families &amp; Family Care,Fostering Outcomes,Fostering People,Fostering Solutions,Fusion Fostering,Hillcrest Care (Orange Grove),Jigsaw North West,Lorimer,Modus Commundi,National Fostering Agency,Oasis Fostering,Perpetual Fostering,SWIIS,The Fostering Team,Three Circles Fostering,Together Trust,Tree House Care,Welcome Foster Care</t>
  </si>
  <si>
    <t>AFC Fylde,Brathay,Brook Blackburn,Burnley Youth Theatre,Effective Pedagogy,EMUES,Furniture Matters,Greater Together,Impact,Newground CIC,Paul Hunter,Scouting in Lancashire,Spring Into Action,Tommy's club,UR Potential,YNot Aspire</t>
  </si>
  <si>
    <t>Supply of library resources</t>
  </si>
  <si>
    <t>RXN LANCASHIRE TEACHING HOSPITALS NHS FOUNDATION TRUST</t>
  </si>
  <si>
    <t>LIS Locally Improved services: contract management of NHS providers and primary care agreements</t>
  </si>
  <si>
    <t>Management of LIS agreements</t>
  </si>
  <si>
    <t>CG/CAS/LCC/17/655</t>
  </si>
  <si>
    <t>Supply Of Schools Building Cleaning Services at Shaftesbury High School</t>
  </si>
  <si>
    <t>Shaftesbury Avenue High School</t>
  </si>
  <si>
    <t xml:space="preserve">CCS </t>
  </si>
  <si>
    <t>Property Valuations</t>
  </si>
  <si>
    <t>Property Valuation Services</t>
  </si>
  <si>
    <t>Multiple Quote / 3 Quote</t>
  </si>
  <si>
    <t>Childcare Vouchers</t>
  </si>
  <si>
    <t>Purchase Cards (PCards)</t>
  </si>
  <si>
    <t>Purchase Cards</t>
  </si>
  <si>
    <t xml:space="preserve">Consultancy Agent for Design, Advice and Project Management for the Utilities works at Cuerden Site </t>
  </si>
  <si>
    <t xml:space="preserve">MD/CAS/LCC/17/699   </t>
  </si>
  <si>
    <t xml:space="preserve">Purchase of Grounds Maintenance Equipment </t>
  </si>
  <si>
    <t>ML/CAS/LCC/17/668</t>
  </si>
  <si>
    <t>34928472
34928510</t>
  </si>
  <si>
    <t>PJ/CAS/LCC/17/750</t>
  </si>
  <si>
    <t>Brandwood Footbridge</t>
  </si>
  <si>
    <t>Replacement of Footbridge</t>
  </si>
  <si>
    <t>ORACLE</t>
  </si>
  <si>
    <t>ML/CAS/LCC/17/692</t>
  </si>
  <si>
    <t>Road Traffic Equipment</t>
  </si>
  <si>
    <t>Supply and delivery of Road Traffic Equipment</t>
  </si>
  <si>
    <t>34928500
34920000
34928450
34993000
34928430</t>
  </si>
  <si>
    <t>LGPS</t>
  </si>
  <si>
    <t>PJ/CAS/LCC/17/751</t>
  </si>
  <si>
    <t>Side Dressings</t>
  </si>
  <si>
    <t>Side Dressing</t>
  </si>
  <si>
    <t>JR/PH/LCC/17/571</t>
  </si>
  <si>
    <t>Provision of a local Healthwatch Service in Lancashire</t>
  </si>
  <si>
    <t xml:space="preserve">Healthwatch was created by the Health and Social Care Act 2012 as the independent consumer champion for health and social care.  Healthwatch operates at national level through Healthwatch England and at a local level through the provision of a local Healthwatch service. </t>
  </si>
  <si>
    <t>CG/CAS/LCC/17/752</t>
  </si>
  <si>
    <t>Supply Of Schools Building Cleaning Services</t>
  </si>
  <si>
    <t>Governors</t>
  </si>
  <si>
    <t>Oracle e-Tendering</t>
  </si>
  <si>
    <t>Supply Of Schools Building Cleaning Services at St Augustine's Billington</t>
  </si>
  <si>
    <t>DR/ACS/LCC/17/563</t>
  </si>
  <si>
    <t>Short Term Support Accommodation for Single People with Complex Needs</t>
  </si>
  <si>
    <t>The service is being commissioned to provide short term block contracted accommodation based support service(s) for vulnerable and excluded single people and couples aged 18 plus who have multiple and complex needs.  There are 5 Lots Lancaster, Wyre, Central, Burnley and Hyndburn</t>
  </si>
  <si>
    <t xml:space="preserve">Debbie Readfern </t>
  </si>
  <si>
    <t>MD/CAS/LCC/17/752</t>
  </si>
  <si>
    <t>M55 Heyhouses Link Road</t>
  </si>
  <si>
    <t xml:space="preserve">M55 Heyhouses Link Road </t>
  </si>
  <si>
    <t>PJ/CAS/LCC/17/753</t>
  </si>
  <si>
    <t>Initial Section of the East-West Link Road and B6241 Lightfoot Lane Junction</t>
  </si>
  <si>
    <t xml:space="preserve">Supply of Labour – Penwortham Bypass, Golden Way to A59 Penwortham </t>
  </si>
  <si>
    <t>50230000/45232451</t>
  </si>
  <si>
    <t>PJ/CAS/LCC/17/754</t>
  </si>
  <si>
    <t>ML/CAS/LCC/17/755</t>
  </si>
  <si>
    <t>Supply and delivery of Civil Engineering Materials</t>
  </si>
  <si>
    <t>Cirrus Consortium</t>
  </si>
  <si>
    <t>PH/CORP/LCC/17/688</t>
  </si>
  <si>
    <t>8296/5</t>
  </si>
  <si>
    <t>8296/6</t>
  </si>
  <si>
    <t>?</t>
  </si>
  <si>
    <t>Multiple</t>
  </si>
  <si>
    <t xml:space="preserve">LM/CAS/LCC/17/756   </t>
  </si>
  <si>
    <t>PJ/CAS/LCC/17/757</t>
  </si>
  <si>
    <t>CUERDON -TREE FELLING</t>
  </si>
  <si>
    <t>TREE FELLING</t>
  </si>
  <si>
    <t>77211300, 77211400</t>
  </si>
  <si>
    <t>CG/CAS/LCC/17/757</t>
  </si>
  <si>
    <t>Supply of Building Cleaning &amp; Facilities Services at St Mary Magdalen, Burnley</t>
  </si>
  <si>
    <t>Depends on successful provider</t>
  </si>
  <si>
    <t>JR/CYP/LCC/17/560</t>
  </si>
  <si>
    <t>Oracle; PAMS</t>
  </si>
  <si>
    <t>CR/CORP/LCC/17/605</t>
  </si>
  <si>
    <t>Provision of Pension Fund Custodian Services To Lancashire County Council</t>
  </si>
  <si>
    <t>Global Custodian to provide a number of services such as, but not limited to: Safekeeping of assets, trade settlements, tax reclaims, cash management, investment accounting etc.</t>
  </si>
  <si>
    <t> 771430/771177/448778/771561/41491/399866</t>
  </si>
  <si>
    <t>KH/ACS/LCC/17/576</t>
  </si>
  <si>
    <t>Provision of Older Peoples Day Time Supports in Lancashire</t>
  </si>
  <si>
    <t xml:space="preserve">Provision of Older Peoples Day Time Supports  </t>
  </si>
  <si>
    <t>KH/ACS/LCC/17/577</t>
  </si>
  <si>
    <t xml:space="preserve">Supply, delivery and installation of essentials household goods to citizens awarded crisis support </t>
  </si>
  <si>
    <t>39000000, 39140000, 35000000</t>
  </si>
  <si>
    <t>SG/CORP/LCC/18/725</t>
  </si>
  <si>
    <t>Provision of Consultancy Services - Delayed Transfers of Care</t>
  </si>
  <si>
    <t>Traffic Sign Posts</t>
  </si>
  <si>
    <t>Supply and delivery of Traffic Sign Posts</t>
  </si>
  <si>
    <t>LW/CAS/LCC/18/762</t>
  </si>
  <si>
    <t xml:space="preserve">Earthworks, Penwortham By Pass, Golden Way to A59 Liverpool Road, Penwortham </t>
  </si>
  <si>
    <t>Lindsay Wareing</t>
  </si>
  <si>
    <t>LW/CAS/LCC/18/763</t>
  </si>
  <si>
    <t>Purchase of Gritter Vehicle Chassis</t>
  </si>
  <si>
    <t>£300 000</t>
  </si>
  <si>
    <t>£1 200 000</t>
  </si>
  <si>
    <t>LCC  Insurance Programme</t>
  </si>
  <si>
    <t>Insurance services for LCC
- Property
- Money
- Engineering insurance and inspection services
- Motor including claims handling services and ULR
- Personal accident and travel insurance
- Casualty insurance</t>
  </si>
  <si>
    <t>Cuerden Project Management Consultancy</t>
  </si>
  <si>
    <t>Project Management Support for Cuerden Site</t>
  </si>
  <si>
    <t xml:space="preserve">LCC Insurance Broker </t>
  </si>
  <si>
    <t>Crisis Support Scheme (Payments)</t>
  </si>
  <si>
    <t>Insurance brokerage services for LCC</t>
  </si>
  <si>
    <t>Crisis Support Scheme (Payments to members of the public) - for Crisis Support and Children and Young People</t>
  </si>
  <si>
    <t>30 DAYS</t>
  </si>
  <si>
    <t>Corporate 726</t>
  </si>
  <si>
    <t>Marketing services for the BOOST 3 programme</t>
  </si>
  <si>
    <t>Corporate 727</t>
  </si>
  <si>
    <t>Corporate 728</t>
  </si>
  <si>
    <t>Corporate 729</t>
  </si>
  <si>
    <t xml:space="preserve">Sarum Hardwood </t>
  </si>
  <si>
    <t>MD/CAS/LCC/18/764</t>
  </si>
  <si>
    <t>Replacement of Dinckley Footbridge</t>
  </si>
  <si>
    <t>School Cleaning Worden Academy</t>
  </si>
  <si>
    <t>Worden Academy</t>
  </si>
  <si>
    <t>PJ/CAS/LCC/18/767</t>
  </si>
  <si>
    <t>Brierfield Reedley School Cleaning contract</t>
  </si>
  <si>
    <t>Brierfield Reedly PS</t>
  </si>
  <si>
    <t>SG/CORP/LCC/18/730</t>
  </si>
  <si>
    <t>Provision of Consultancy Services - Regional Adoption Agency</t>
  </si>
  <si>
    <t>Consultancy Services for the establishment of a Regional Adoption Agency</t>
  </si>
  <si>
    <t>PJ/CAS/LCC/18/768</t>
  </si>
  <si>
    <t>Grounds Maintenance for Schools</t>
  </si>
  <si>
    <t xml:space="preserve">Grounds Maintenance </t>
  </si>
  <si>
    <t>Schools</t>
  </si>
  <si>
    <t>Central and North Lancashire Substance misuse</t>
  </si>
  <si>
    <t>Tiers 1 – 3 Adult Substance Misuse Treatment Service in Central And North Lancashire</t>
  </si>
  <si>
    <t>France/GB/GB</t>
  </si>
  <si>
    <t>JR/CYP/LCC/17/575</t>
  </si>
  <si>
    <t>Framework Agreement for the Provision of an Emotional Health and Wellbeing Service in Lancashire</t>
  </si>
  <si>
    <t xml:space="preserve">The purpose of the service is to provide preventative and early intervention support to children and young people with low level emotional health and wellbeing needs, to build their capability and capacity for them to manage challenges/difficulties safely within their home and family environment, and the local community.                                                        </t>
  </si>
  <si>
    <t>£0 - £1,455,000</t>
  </si>
  <si>
    <t>£0 - £4,555,000</t>
  </si>
  <si>
    <t>PJ/CAS/LCC/18/769</t>
  </si>
  <si>
    <t>Cleaning Services</t>
  </si>
  <si>
    <t>JB/CYP/LCC/17/562</t>
  </si>
  <si>
    <t>The Provision of Return Interviews for Children Missing from Home across Lancashire excluding Blackburn with Darwen</t>
  </si>
  <si>
    <t xml:space="preserve">The Service will undertake all return interviews within 72 hours of the child or young person returning to home, unless there are exceptional circumstances, as agreed by the Council. </t>
  </si>
  <si>
    <t>JR/PH/LCC/18/549</t>
  </si>
  <si>
    <t xml:space="preserve">Emotional &amp; Mental Health in Schools &amp; Colleges Support Service </t>
  </si>
  <si>
    <t>The Emotional and Mental Health in Schools and Colleges Support Service will provide support and advice to staff employed in an educational setting working with young people (primary school Year 6 to colleges)  in order that they can adopt better support and manage the emotional health and wellbeing for staff members and students</t>
  </si>
  <si>
    <t>CG/LCC/CAS/17/659</t>
  </si>
  <si>
    <t>Legionella - Control Measures</t>
  </si>
  <si>
    <t xml:space="preserve">Scheduled monthly water temperature monitoring. 
This service is separate to legionella risk assessments and  legionella remedial works.
</t>
  </si>
  <si>
    <t>2 months</t>
  </si>
  <si>
    <t>CG/CAS/LCC/17/770</t>
  </si>
  <si>
    <t>Provision of Building Cleaning Services – White Cross Business Park</t>
  </si>
  <si>
    <t>Building cleaning services</t>
  </si>
  <si>
    <t>Depends who wins</t>
  </si>
  <si>
    <t>ML/CAS/LCC/15/379</t>
  </si>
  <si>
    <t>CR/CORP/LCC/18/731</t>
  </si>
  <si>
    <t>Provision of an Electronic Kitchen Management Service</t>
  </si>
  <si>
    <t xml:space="preserve">Provision of an electronic kitchen management service to approximately 500 schools that meets the required specification serviced by Lancashire School and Residential Care Catering service </t>
  </si>
  <si>
    <t>Cuerden RIS Enabling Works Design Consultancy</t>
  </si>
  <si>
    <t>Consultant for RIS Enabling works design for Cuerden site (Previously known as Onsite &amp; Offsite (Motorway) Works design)</t>
  </si>
  <si>
    <t>Provision of external auditing services for LCC for financial years 2018/2019 to 2022/2023.</t>
  </si>
  <si>
    <t>PSSA</t>
  </si>
  <si>
    <t>AP/CORP/LCC/18/732</t>
  </si>
  <si>
    <t>LW/CAS/LCC/18/770</t>
  </si>
  <si>
    <t>Grass Cutting - Preston &amp; W Lancs</t>
  </si>
  <si>
    <t xml:space="preserve">Grass Cutting - Preston &amp; W Lancs </t>
  </si>
  <si>
    <t>£140 000</t>
  </si>
  <si>
    <t>£560 000</t>
  </si>
  <si>
    <t>CG/CAS/LCC/18/770</t>
  </si>
  <si>
    <t>Mechanical Works Design Consulting Services</t>
  </si>
  <si>
    <t>Appoint a mechanical engineering consultants to undertake outline proposals, detailed design, competitive tender and contract administration of the mechanical services only for a range of projects to be carried out in the summer of 2018.
Service to be merged into Professional Services contract later.</t>
  </si>
  <si>
    <t>71315200 
71333000</t>
  </si>
  <si>
    <t>£160,000 - £180,000</t>
  </si>
  <si>
    <t>Depnds who wins</t>
  </si>
  <si>
    <t>Hot Screed Applied Surface Treatment, Anti Skid, Superimposed Roadmarkings and Roadstuds</t>
  </si>
  <si>
    <t>Hot Screed Applied Surface Treatment, Anti Skid, Superimposed Roadmarkings and Roadstuds.</t>
  </si>
  <si>
    <t>Oracle / HAMS</t>
  </si>
  <si>
    <t>8296/35, 8296/36, 8296/37</t>
  </si>
  <si>
    <t>ML/CAS/LCC/18/773</t>
  </si>
  <si>
    <t>Multi Utility Provider for Cuerden Strategic Site</t>
  </si>
  <si>
    <t>CG/CAS/LCC/18/775</t>
  </si>
  <si>
    <t>School Building Cleaning &amp; Facilities Services Schools at  OUR LADY AND ST ANSELM'S ROMAN CATHOLIC
PRIMARY SCHOOL</t>
  </si>
  <si>
    <t>School cleaning &amp; facilities services</t>
  </si>
  <si>
    <t>CG/CAS/LCC/18/776</t>
  </si>
  <si>
    <t>School Building Cleaning &amp; Facilities Services Schools at ROSEGROVE INFANT SCHOOL</t>
  </si>
  <si>
    <t>CG/CAS/LCC/18/515</t>
  </si>
  <si>
    <t>CAS/CG/LCC/18/777</t>
  </si>
  <si>
    <t>School Building Cleaning &amp; Facilities Services Schools at HOLY CROSS CATHOLIC HIGH SCHOOL</t>
  </si>
  <si>
    <t>School Building Cleaning Services</t>
  </si>
  <si>
    <t>HOLY CROSS CATHOLIC HIGH SCHOOL</t>
  </si>
  <si>
    <t xml:space="preserve">School Building Cleaning &amp; Facilities Services Schools at 
ST MICHAEL'S CHURCH OF ENGLAND HIGH
SCHOOL
</t>
  </si>
  <si>
    <t>School Building Cleaning &amp; Facilities Services Schools</t>
  </si>
  <si>
    <t>ST MICHAEL'S CHURCH OF ENGLAND HIGH
SCHOOL</t>
  </si>
  <si>
    <t>CG/CAS/LCC/18/778</t>
  </si>
  <si>
    <t>8256/49</t>
  </si>
  <si>
    <t>Site Security Services</t>
  </si>
  <si>
    <t>Knowledge Management, Library &amp; Resource Services</t>
  </si>
  <si>
    <t>The Knowledge Library at Lancashire Teaching Hospitals will provide a range of services to support LCC Public Health staff with public health work programmes and their continuing professional development</t>
  </si>
  <si>
    <t>Health Coaching Lancashire &amp; South Cumbria STP</t>
  </si>
  <si>
    <t>Health Coaching</t>
  </si>
  <si>
    <t>CR/CORP/LCC/17/682</t>
  </si>
  <si>
    <t xml:space="preserve">Cuerden Utilities Consultancy </t>
  </si>
  <si>
    <t>CG/CAS/LCC/18/779</t>
  </si>
  <si>
    <t>Bacup Town Heritage Improvement Works</t>
  </si>
  <si>
    <t>Bacup Town Heritage Improvement works. 278 Works &amp; Lottery funded works.
Also known as "Bacup THI".</t>
  </si>
  <si>
    <t>depends who wins</t>
  </si>
  <si>
    <t>CAS/CG/LCC/18/780</t>
  </si>
  <si>
    <t>Exclusive Retention &amp; Hire of Diesel Generators</t>
  </si>
  <si>
    <t>Generators for Design &amp; Construction service - for use at County Hall, care homes, etc, in emergencies</t>
  </si>
  <si>
    <t>PJ/CAS/LCC/18/777</t>
  </si>
  <si>
    <t>School Cleaning - Ribblesdale School</t>
  </si>
  <si>
    <t xml:space="preserve">Jessica Brindle </t>
  </si>
  <si>
    <t>PJ/CAS/LCC/18/781</t>
  </si>
  <si>
    <t>PJ/CAS/LCC/18/782</t>
  </si>
  <si>
    <t>School Cleaning -Oswaldtwistle St. Paul's</t>
  </si>
  <si>
    <t>8296/4</t>
  </si>
  <si>
    <t>DR/ACS/LCC/17/574</t>
  </si>
  <si>
    <t>Hospital Aftercare Service - North and Central Lancashire</t>
  </si>
  <si>
    <t>Hospital aftercare offers low level support for those people who are able to be discharged form hospital, but it is felt that they would benefit from some assistance on returning home such as ensuring there is food in the house, bills are up to date and that heating and lighting is available.</t>
  </si>
  <si>
    <t xml:space="preserve">Lot 1 - North Lancashire: £265,000
Lot 2 - Central Lancashire: £322,000
Total spend per annum:  £587,000
</t>
  </si>
  <si>
    <t>PJ/CAS/LCC/18/783</t>
  </si>
  <si>
    <t>Penwortham Bypass Playing Fields Drainage Works</t>
  </si>
  <si>
    <t>Drainage works at Penwortham Bypass</t>
  </si>
  <si>
    <t>School Building Cleaning &amp; Facilities Service at Northern Primary School</t>
  </si>
  <si>
    <t>PJ/CAS/LCC/18/784</t>
  </si>
  <si>
    <t>PJ/CAS/LCC/18/785</t>
  </si>
  <si>
    <t>A59:Pendle Road Roundabout Clitheroe</t>
  </si>
  <si>
    <t>Road improvement</t>
  </si>
  <si>
    <t xml:space="preserve">30 days </t>
  </si>
  <si>
    <t>PJ/CAS/LCC/18/786</t>
  </si>
  <si>
    <t>Design and Consultancy Service for Property Construction Services</t>
  </si>
  <si>
    <t>Contract Consultancy</t>
  </si>
  <si>
    <t>71000000/71315210/71312000/71300000/71420000/71324000/71421000</t>
  </si>
  <si>
    <t>Schools Cleaning - All Saints Catholic High School, Rawtenstall</t>
  </si>
  <si>
    <t>Schools Cleaning - Kingsfold</t>
  </si>
  <si>
    <t>JM/CAS/LCC/18/787</t>
  </si>
  <si>
    <t>JM/CAS/LCC/18/788</t>
  </si>
  <si>
    <t>DR/ACS/LCC/18/460</t>
  </si>
  <si>
    <t>Telecare Home Response Service Lancashire</t>
  </si>
  <si>
    <t>Telecare Home Response Service provides emergency home visits to Service Users across Lancashire in response to an alarm signal. The Service is available 24 hours a day, 7 days a week, 365 days per year, including bank holidays and other public holidays.</t>
  </si>
  <si>
    <t>JP/PH/LCC/17/567</t>
  </si>
  <si>
    <t>PROVISION OF RECEPTION AGED VISION SCREENING SERVCE</t>
  </si>
  <si>
    <t>Vision screening for school aged children</t>
  </si>
  <si>
    <t>JP/PH/LCC/17/568</t>
  </si>
  <si>
    <t>COMMUNITY INFANT FEEDING SUPPORT SERVCE</t>
  </si>
  <si>
    <t xml:space="preserve">Infant feeding support service </t>
  </si>
  <si>
    <t>CG/CAS/LCC/18/786</t>
  </si>
  <si>
    <t>Walton Le Dale High School Re-Roofing Works</t>
  </si>
  <si>
    <t>Main building re-roof at the school</t>
  </si>
  <si>
    <t xml:space="preserve">Craig Garsed </t>
  </si>
  <si>
    <t>PH/CORP/LCC/18/733</t>
  </si>
  <si>
    <t xml:space="preserve">The Supply of ITSO Compliant Electronic Ticket </t>
  </si>
  <si>
    <t>CR/CORP/ LCC/18/734</t>
  </si>
  <si>
    <t>The Supply of Commercial Refrigeration and Freezer Equipment</t>
  </si>
  <si>
    <t>The Supply, Delivery and Fitting of Refrigeration and Freezer Equipment to LCC units</t>
  </si>
  <si>
    <t>1 Month</t>
  </si>
  <si>
    <t>JM/CAS/LCC/18/774</t>
  </si>
  <si>
    <t xml:space="preserve">Agreement for the Receipt of Residual Waste </t>
  </si>
  <si>
    <t>The disposal of household and commercial waste at a landfill site.</t>
  </si>
  <si>
    <t>Contract for the Provision of Chemical Waste Disposal Services</t>
  </si>
  <si>
    <t>The acceptance and disposal of fly-tipped chemical wastes.</t>
  </si>
  <si>
    <t>Agreement for the Provision and Operation of a Transfer Station</t>
  </si>
  <si>
    <t>The acceptance of household, commercial and green waste at a transfer station.</t>
  </si>
  <si>
    <t>Agreement for the Collection and Treatment of Waste Electrical and Electronic Equipment (WEEE).</t>
  </si>
  <si>
    <t>The collection and treatment of WEEE from the Council's Household Waste Recycling Centres.</t>
  </si>
  <si>
    <t>Household Waste Recycling Centre Contract.</t>
  </si>
  <si>
    <t>The management and operation of 15 Household Waste Recycling Centres in the administrative county of Lancashire.</t>
  </si>
  <si>
    <t>Agreement for the Acceptance and Composting of Green Waste - Lot 1 (Rossendale BC)</t>
  </si>
  <si>
    <t>The Provision of Services for the Acceptance and Composting of Green Waste</t>
  </si>
  <si>
    <t>Agreement for the Acceptance and Composting of Green Waste - Lot 2 (Burnley BC)</t>
  </si>
  <si>
    <t>Agreement for the Acceptance and Composting of Green Waste - Lot 3 (Pendle BC)</t>
  </si>
  <si>
    <t>Agreement for the Acceptance and Composting of Green Waste - Lot 4 (Hyndburn BC)</t>
  </si>
  <si>
    <t>Agreement for the Management and Operation of Two Transfer Stations</t>
  </si>
  <si>
    <t>The acceptance of household, commercial and green waste at two transfer stations.</t>
  </si>
  <si>
    <t>PJ/CAS/LCC/18/789</t>
  </si>
  <si>
    <t>Surface Dressing Labour</t>
  </si>
  <si>
    <t>Surface Dressing</t>
  </si>
  <si>
    <t>PJ/CAS/LCC/18/790</t>
  </si>
  <si>
    <t>Grounds Maintenance Operatives Provision of Labour</t>
  </si>
  <si>
    <t>Grounds Maintenance</t>
  </si>
  <si>
    <t>Schools Cleaning - Bolton le Sands Primary</t>
  </si>
  <si>
    <t>Schools Cleaning - Coupe Green Primary</t>
  </si>
  <si>
    <t>Schools Cleaning - Padiham Green Primary</t>
  </si>
  <si>
    <t>JM/CAS/LCC/18/791</t>
  </si>
  <si>
    <t>JM/CAS/LCC/18/793</t>
  </si>
  <si>
    <t>JM/CAS/LCC/18/794</t>
  </si>
  <si>
    <t xml:space="preserve">Clive Hurt </t>
  </si>
  <si>
    <t xml:space="preserve">Various see category manager </t>
  </si>
  <si>
    <t>LW/CAS/LCC/18/795</t>
  </si>
  <si>
    <t>Penwortham By Pass Surfacing</t>
  </si>
  <si>
    <t>Surfacing works to Penwortham By Pass A582 Golden Way to A59 Liverpool Road</t>
  </si>
  <si>
    <t>Procurement In Progress</t>
  </si>
  <si>
    <t>Property Management Advice</t>
  </si>
  <si>
    <t>Property Management Advice (Consultancy services) for the Samlesbury &amp; Cuerden Sites</t>
  </si>
  <si>
    <t>Ridge &amp; Partners</t>
  </si>
  <si>
    <t>Enterprise Adviser Network</t>
  </si>
  <si>
    <t>Provision of Enterprise Adviser Network to Lancashire Schools - co-ord by LEP</t>
  </si>
  <si>
    <t>Boost 3 - Interim &amp; Final Evaluation</t>
  </si>
  <si>
    <t>Culture Strategy</t>
  </si>
  <si>
    <t>Provision of a Culture Review &amp; Strategy for LCC</t>
  </si>
  <si>
    <t>Tom Fleming Creative Consulting</t>
  </si>
  <si>
    <t>719626/479195/509857/494976/762754/488595/488595/673491/4487/681609/722766/646887/395445/706590/642784/546527/701455/733616/524131/648270/639526/381330/723381/719445/2976/</t>
  </si>
  <si>
    <t>679042/702897/15601</t>
  </si>
  <si>
    <t>Provision of Preston Western Distributor and East West Link Road Scheme of Archaeological Investigation</t>
  </si>
  <si>
    <t>AP/CORP/LCC/18/741</t>
  </si>
  <si>
    <t>MD/CAS/LCC/18/797</t>
  </si>
  <si>
    <t>Provision of a Traffic Management Service</t>
  </si>
  <si>
    <t>Aggregates and Fill Materials</t>
  </si>
  <si>
    <t>Supply, Delivery and Collection of Aggregates and Fill Materials</t>
  </si>
  <si>
    <t>ML/CAS/LCC/18/798</t>
  </si>
  <si>
    <t>Supply &amp; Delivery of Cold-lay Surfacing Material</t>
  </si>
  <si>
    <t>Materials</t>
  </si>
  <si>
    <t>Highways</t>
  </si>
  <si>
    <t>AP/CORP/LCC/18/742</t>
  </si>
  <si>
    <t xml:space="preserve">School Cleaning &amp; Facilities </t>
  </si>
  <si>
    <t>School Cleaning &amp; Facilities - Highfield Nursery School</t>
  </si>
  <si>
    <t>CG/CAS/LCC/18/799</t>
  </si>
  <si>
    <t>Swsal</t>
  </si>
  <si>
    <t>Year 1 £198,713 Years 2-5 £31,153 PA</t>
  </si>
  <si>
    <t>CG/CAS/LCC/18/800</t>
  </si>
  <si>
    <t>Legionella Risk Assesments Service</t>
  </si>
  <si>
    <t>Legionella Risk Assessments</t>
  </si>
  <si>
    <t>71000000; 71630000</t>
  </si>
  <si>
    <t>MD/CAS/LCC/18/800</t>
  </si>
  <si>
    <t xml:space="preserve">Construction Partnering </t>
  </si>
  <si>
    <t>In progress</t>
  </si>
  <si>
    <t>OJEU Restricted</t>
  </si>
  <si>
    <t xml:space="preserve">UCLAN/Lancs Police/Lancaster City Council </t>
  </si>
  <si>
    <t>MD/CAS/LCC/18/801</t>
  </si>
  <si>
    <t>Doctors &amp; Bridge Street Footbridge Replacement</t>
  </si>
  <si>
    <t>OJEU Open</t>
  </si>
  <si>
    <t>Provision of Early Payment Scheme</t>
  </si>
  <si>
    <t>Oldham Borough Council</t>
  </si>
  <si>
    <t>3 years</t>
  </si>
  <si>
    <t>AP/CORP/LCC/18/743</t>
  </si>
  <si>
    <t xml:space="preserve">Lytham St Annes  -  Re-Roofing Works </t>
  </si>
  <si>
    <t xml:space="preserve">Re-Roofing Works </t>
  </si>
  <si>
    <t>N/a</t>
  </si>
  <si>
    <t>£100,000 - £130,000</t>
  </si>
  <si>
    <t>Louis Mengella</t>
  </si>
  <si>
    <t xml:space="preserve">The Coppice School, Bamber Bridge - Re-Roofing Works </t>
  </si>
  <si>
    <t>JM/CAS/LCC/18/804</t>
  </si>
  <si>
    <t>Schools Cleaning - Shakespeare Primary School (Fleetwood)</t>
  </si>
  <si>
    <t>Shakespeare Primary School</t>
  </si>
  <si>
    <t>JM/CAS/LCC/18/805</t>
  </si>
  <si>
    <t>Schools Cleaning - Heyhouses Endowed Primary School (St Annes)</t>
  </si>
  <si>
    <t>Heyhouses Primary School</t>
  </si>
  <si>
    <t>JM/CAS/LCC/18/806</t>
  </si>
  <si>
    <t>Schools Cleaning - St Catherine's Primary School (Leyland)</t>
  </si>
  <si>
    <t>St Catherine's Primary School</t>
  </si>
  <si>
    <t>Schools Cleaning - Carr Head Primary School (Poulton-le-Fylde)</t>
  </si>
  <si>
    <t>Carr Head Primary School</t>
  </si>
  <si>
    <t>JM/CAS/LCC/18/808</t>
  </si>
  <si>
    <t>Schools Cleaning - Whalley C of E Primary School</t>
  </si>
  <si>
    <t>Whalley Primary School</t>
  </si>
  <si>
    <t>ML/CAS/LCC/18/809</t>
  </si>
  <si>
    <t>Contract for Crisis Support Scheme – Provision of Household Essentials</t>
  </si>
  <si>
    <t>LM/CAS/LCC/18/803</t>
  </si>
  <si>
    <t>LM/CAS/LCC/18/802</t>
  </si>
  <si>
    <t>PH/CORP/LCC/18/744</t>
  </si>
  <si>
    <t>Supply and Delivery of Office Furniture &amp; Ergonomic Chairs</t>
  </si>
  <si>
    <t>ML/CAS/LCC/18/810</t>
  </si>
  <si>
    <t>East Lancashire Cycleway Pavement Surfacing Phase Two</t>
  </si>
  <si>
    <t>45233162, 45233250</t>
  </si>
  <si>
    <t xml:space="preserve">Supplier Number </t>
  </si>
  <si>
    <t>CR/CORP/LCC/18/745   </t>
  </si>
  <si>
    <t>The Provision of Library Stock and Other Library Materials</t>
  </si>
  <si>
    <t>Schools Cleaning - Fleetwood High School</t>
  </si>
  <si>
    <t>Fleetwood High School</t>
  </si>
  <si>
    <t>Bolton le Sands Primary School</t>
  </si>
  <si>
    <t>Provision of Security Services - White Cross and Lancashire Business Park</t>
  </si>
  <si>
    <t>Security services at White Cross (Lancaster) and Lancashire Business Park (Leyland)</t>
  </si>
  <si>
    <t>Lightning Equipment Servicing, Testing &amp; Inspection</t>
  </si>
  <si>
    <t>Maintenance of equipment designed to withstand being struck by lightning on structures</t>
  </si>
  <si>
    <t>JM/CAS/LCC/18/811</t>
  </si>
  <si>
    <t>JM/CAS/LCC/18/812</t>
  </si>
  <si>
    <t>CG/CAS/LCC/18/813</t>
  </si>
  <si>
    <t>Contract for Cleaning of Commercial Kitchen Ventilation Systems</t>
  </si>
  <si>
    <t>CR/CORP/LCC/18/746</t>
  </si>
  <si>
    <t>RJ/CORP/LCC/18/748</t>
  </si>
  <si>
    <t>JM/CAS/LCC/18/814</t>
  </si>
  <si>
    <t>RJ/CORP/LCC/18/749</t>
  </si>
  <si>
    <t>Blackpool Council;</t>
  </si>
  <si>
    <t>Burnley Borough Council;</t>
  </si>
  <si>
    <t>Pendle Borough Council;</t>
  </si>
  <si>
    <t>West Lancashire Borough Council;</t>
  </si>
  <si>
    <t>Rossendale Borough Council;</t>
  </si>
  <si>
    <t>Lancashire Fire and Rescue Service / Lancashire Fire Authority.</t>
  </si>
  <si>
    <t xml:space="preserve">Accessible to those named in the tender, being:  
Allerdale Borough Council;
Blackburn with Darwen Council;
Blackpool Council;
Burnley Borough Council;
Chorley Council;
South Ribble Borough Council;
Fylde Council;
Lancaster City Council;
Wyre Council;
Pendle Borough Council;
Ribble Valley Borough Council;
West Lancashire Borough Council;
Rossendale Borough Council;
Lancashire Constabulary / Police and Crime Commissioner;
Lancashire Fire and Rescue Service / Lancashire Fire Authority.
</t>
  </si>
  <si>
    <t>Implementation &amp; Roll Out of the Model Developed Within the Transformation and Challenge Award Project</t>
  </si>
  <si>
    <t>JR/PH/LCC/18/565</t>
  </si>
  <si>
    <t>Programme of Cycling Provision across Central Lancashire</t>
  </si>
  <si>
    <t>JR/PH/LCC/18/566</t>
  </si>
  <si>
    <t>Cuerden – Strategy Development Consultancy</t>
  </si>
  <si>
    <t>Debt Market Integrator Aggregate Service</t>
  </si>
  <si>
    <t>Provision of sundry and social care debt collection services via Debt Market Integrator Framework</t>
  </si>
  <si>
    <t>Cabinet Office</t>
  </si>
  <si>
    <t>AP/CORP/LCC/18/832</t>
  </si>
  <si>
    <t>LW/CAS/LCC/18/815</t>
  </si>
  <si>
    <t>VRS Drainage</t>
  </si>
  <si>
    <t>Replacement of Vehicle Restraint System. Surface Water Drainage Channel - Penwortham By Pass</t>
  </si>
  <si>
    <t>CAS</t>
  </si>
  <si>
    <t>LW/CAS/LCC/18/816</t>
  </si>
  <si>
    <t>D'Urton Lane / Highrigg Drive, Preston. S278 Highway Works.</t>
  </si>
  <si>
    <t>S278 Highways works at D'Urton Lane / Highrigg Drive - access to new development and associated works.</t>
  </si>
  <si>
    <t>JM/CAS/LCC/18/817</t>
  </si>
  <si>
    <t>4 beds</t>
  </si>
  <si>
    <t>LM/CAS/LCC/18/771</t>
  </si>
  <si>
    <t xml:space="preserve">Alarm Receiving Services </t>
  </si>
  <si>
    <t>RJ/CORP/LCC/18/831</t>
  </si>
  <si>
    <t>8322/18</t>
  </si>
  <si>
    <t>8312/52</t>
  </si>
  <si>
    <t>Penwortham By Pass - Fencing Works</t>
  </si>
  <si>
    <t>The Contract is for the supply and installation of fencing for Lancashire Highways Services (LHS) as part of the Penwortham By Pass project.</t>
  </si>
  <si>
    <t>Schools Cleaning - St Annes Catholic Primary School, Leyland</t>
  </si>
  <si>
    <t>Access 3rd Party Contract without Competition</t>
  </si>
  <si>
    <t>Stockport Council</t>
  </si>
  <si>
    <t>Consortium contract available to over 30 local authorities</t>
  </si>
  <si>
    <t>CR/CORP/LCC/18/747</t>
  </si>
  <si>
    <t>Purchase &amp; service of Library Printers</t>
  </si>
  <si>
    <t>LW/CAS/LCC/18/820</t>
  </si>
  <si>
    <t>Operator Only Snow Clearing &amp; Gritting Service</t>
  </si>
  <si>
    <t>To provide a snow clearing &amp; gritting service for the 12 districts of Lancashire. Suppliers use their own equipment as and when requested by Highways during winter periods.</t>
  </si>
  <si>
    <t>CR/CORP/LCC/18/833</t>
  </si>
  <si>
    <t>Supply and Distribution of Fresh Meat Product To Primary Schools</t>
  </si>
  <si>
    <t>CR/CORP/LCC/18/834</t>
  </si>
  <si>
    <t>Supply and Distribution of Fresh Meat Product To LCC Units</t>
  </si>
  <si>
    <t>The Supply and Delivery of Fresh Meat Products to all LCC units with the exception of Primary Schools</t>
  </si>
  <si>
    <t>766032</t>
  </si>
  <si>
    <t>413645</t>
  </si>
  <si>
    <t>761059</t>
  </si>
  <si>
    <t>711015</t>
  </si>
  <si>
    <t>771822</t>
  </si>
  <si>
    <t>26861</t>
  </si>
  <si>
    <t>733530</t>
  </si>
  <si>
    <t>190431</t>
  </si>
  <si>
    <t>615997</t>
  </si>
  <si>
    <t>479558</t>
  </si>
  <si>
    <t>752871</t>
  </si>
  <si>
    <t>678950</t>
  </si>
  <si>
    <t>774884</t>
  </si>
  <si>
    <t>775101</t>
  </si>
  <si>
    <t>776303</t>
  </si>
  <si>
    <t>778318</t>
  </si>
  <si>
    <t>175241</t>
  </si>
  <si>
    <t>ML/CAS/LCC/18/821</t>
  </si>
  <si>
    <t>Corporate - 849</t>
  </si>
  <si>
    <t>Corporate - 850</t>
  </si>
  <si>
    <t>Corporate - 851</t>
  </si>
  <si>
    <t>Corporate - 854</t>
  </si>
  <si>
    <t>Framework Agreement relating to provision, replacement, installation, maintenance and repair of bus shelters in Lancashire</t>
  </si>
  <si>
    <t>Services and Supplies</t>
  </si>
  <si>
    <t>AP/CORP/LCC/18/836</t>
  </si>
  <si>
    <t>AP/CORP/LCC/18/837</t>
  </si>
  <si>
    <t>AP/CORP/LCC/18/838</t>
  </si>
  <si>
    <t>AP/CORP/LCC/18/839</t>
  </si>
  <si>
    <t>AP/CORP/LCC/18/840</t>
  </si>
  <si>
    <t xml:space="preserve">refer to Paul J </t>
  </si>
  <si>
    <t xml:space="preserve">380020
716200
</t>
  </si>
  <si>
    <t xml:space="preserve">427952
514116
482857
385817
20924
1364
496125
26240
460455
632238
</t>
  </si>
  <si>
    <t xml:space="preserve">501508
669383
</t>
  </si>
  <si>
    <t xml:space="preserve">n/a 
This covers a Lancashire resident walking into any clinic anywhere in the UK. It represents the recharge to LCC's budget for another area using their contract to support our resident.
</t>
  </si>
  <si>
    <t xml:space="preserve">427952
306025
108810
705104
501539
667607
496125
675965
</t>
  </si>
  <si>
    <t xml:space="preserve">482857
454505 
452835
</t>
  </si>
  <si>
    <t xml:space="preserve">refer to Sarah </t>
  </si>
  <si>
    <t xml:space="preserve">501537
739545
10433
20323
26569
481913
769259
</t>
  </si>
  <si>
    <t xml:space="preserve">763257
757706
501154
763336
630118
763273
</t>
  </si>
  <si>
    <t xml:space="preserve">702408
741649
365940
734910
455556
650494
487897
440400
517846
454199
182050
</t>
  </si>
  <si>
    <t xml:space="preserve">709784 
383138
</t>
  </si>
  <si>
    <t xml:space="preserve">428032
12909
17428
</t>
  </si>
  <si>
    <t xml:space="preserve">733043
610877
102369
</t>
  </si>
  <si>
    <t xml:space="preserve">430036
723695
</t>
  </si>
  <si>
    <t xml:space="preserve">DTZ (Cushman &amp; Wakefield)
EKOSgen
Genecon
Regeneris
Regenova
</t>
  </si>
  <si>
    <t xml:space="preserve">431373
714437
742105
635309
745635
</t>
  </si>
  <si>
    <t xml:space="preserve">6004
731419
</t>
  </si>
  <si>
    <t xml:space="preserve">1372
151825
316126
8803
402403
</t>
  </si>
  <si>
    <t xml:space="preserve">618596
765591
641241
</t>
  </si>
  <si>
    <t xml:space="preserve">749919
682193
</t>
  </si>
  <si>
    <t xml:space="preserve">700976
734477
734477
734477
</t>
  </si>
  <si>
    <t xml:space="preserve">734522
734572
734598
377924
727997
734526
703574
680340
</t>
  </si>
  <si>
    <t xml:space="preserve">681324
737351
737231
720057
721669
734598
707990
731135
737275
637639
626245
713673
680340
737197
</t>
  </si>
  <si>
    <t xml:space="preserve">723050
162746
307477
5428
1627
737487
25218
330505
</t>
  </si>
  <si>
    <t xml:space="preserve">745975
55037
</t>
  </si>
  <si>
    <t xml:space="preserve">27340
17218
21638
380819
405292
773311                       
</t>
  </si>
  <si>
    <t xml:space="preserve">325894
516417
603863
19592
430807
</t>
  </si>
  <si>
    <t xml:space="preserve">433502
734661
765303
</t>
  </si>
  <si>
    <t>79634000 79600000</t>
  </si>
  <si>
    <t xml:space="preserve">1358
17961
15745
478750
</t>
  </si>
  <si>
    <t>Schools Cleaning</t>
  </si>
  <si>
    <t>LM/LCC/CAS/18/822</t>
  </si>
  <si>
    <t>LM/LCC/CAS/18/823</t>
  </si>
  <si>
    <t xml:space="preserve">Supply Of Schools Building Cleaning Services at Pinfold Primary School </t>
  </si>
  <si>
    <t>LM/LCC/CAS/18/824</t>
  </si>
  <si>
    <t xml:space="preserve">542344
658407
</t>
  </si>
  <si>
    <t xml:space="preserve">28065
5862
1358
34454
636995
</t>
  </si>
  <si>
    <t xml:space="preserve">Aggregate Industries
Border Aggregates
Clive Hurt
Hanson
Hargreaves NW
JA Jackson
Jim Blundell
MC &amp; MA Stewart
Steptoes Yard
Tarmac
</t>
  </si>
  <si>
    <t xml:space="preserve">325894
621907
54557
429945
701382
17090
3692
165630
637348
25852
</t>
  </si>
  <si>
    <t xml:space="preserve">ADJ Limited 
J &amp; S J Clarkson
</t>
  </si>
  <si>
    <t xml:space="preserve">26861
319920
</t>
  </si>
  <si>
    <t xml:space="preserve">701379
400601
337630
</t>
  </si>
  <si>
    <t xml:space="preserve">Lafarge Tarmac
Cemex
Hanson,
Hope Moore, 
Aggregate Ind
</t>
  </si>
  <si>
    <t xml:space="preserve">refer to Paul J 
Lafarge Tarmac, name not on oracle please confirm 
Cemex, 600633
Hanson, 429945
Hope Moore, name not on oracle please confirm 
Aggregate Ind 325894
</t>
  </si>
  <si>
    <t xml:space="preserve">546870
399866
772402
</t>
  </si>
  <si>
    <t xml:space="preserve">719626
772733
479195
509857
494976
486588
20924
4487
722766
517215
646887
395445
325951
772257
642784
546527
724889
483967
524131 
774714
762542
771671
463935
639526
611444
631693
719445
2976
754041
</t>
  </si>
  <si>
    <t xml:space="preserve">311389
393936
453659
712087
</t>
  </si>
  <si>
    <t xml:space="preserve">498234
306025
753659
398943
618760
454504
452362
</t>
  </si>
  <si>
    <t xml:space="preserve">741727
718345
718393
303631
718076
472056
600884
723844
452596
741194
718089
684088
409624
414208
646468
615355
684088
</t>
  </si>
  <si>
    <t xml:space="preserve">NOT ON ORACLE
760797
739678
4487
751667
471462
758076
735774
742003
746041
NOT ON ORACLE
740719
740570
759101
732032
755187
452709
767526
749792
751228
613359
716566
753353
775872
</t>
  </si>
  <si>
    <t xml:space="preserve">10513
2346
11977
</t>
  </si>
  <si>
    <t xml:space="preserve">28843
635640
510199
502412
397967
2346
412921
412921
606745
52475
</t>
  </si>
  <si>
    <t xml:space="preserve">504172
329571
602343
510199
</t>
  </si>
  <si>
    <t>CGL</t>
  </si>
  <si>
    <t xml:space="preserve">Great Manchester Mental Health </t>
  </si>
  <si>
    <t xml:space="preserve">737145
322637
545100
173797
423322
544391
488312
762010
398333
27563
510784
95009
28639
701823
491367
20924
435914
511267
513102
769049
424503
716118
705104
305691
6664
534127
411395
369048
739636
769049
479194
783395
452594
673044
6414
331054
742672
106112
544201
501539
712281
751223
425040
132924
399716
666922
536593
380282
483197
95660
675951
425610
</t>
  </si>
  <si>
    <t xml:space="preserve">743438
727402
751228
751488
653576
55629
751523
743392
751675
750706
742369
511267
751506
517215
751998
724865
751688
95908
538048
648103
750491
735774
710101
751480
751632
744860
718246
740556
751671
532443
708687
419642
651073
723563
751125
519602
514271
750837
741251
620618
</t>
  </si>
  <si>
    <t xml:space="preserve">not set up on oracle </t>
  </si>
  <si>
    <t xml:space="preserve">467092
3531
16493
349934
</t>
  </si>
  <si>
    <t xml:space="preserve">683120
743214
29707
623485
708446
719785
221440
743131
751899
719881
670561
742180
24191
378458
</t>
  </si>
  <si>
    <t xml:space="preserve">359725
762286
734648
</t>
  </si>
  <si>
    <t xml:space="preserve">NU-PHALT CONTRACTING LTD
EUROVIA INFRASTRUCTURE LTD
VELOCITY UK LTD
</t>
  </si>
  <si>
    <t xml:space="preserve">646960
738064
757848
</t>
  </si>
  <si>
    <t xml:space="preserve">739116
7958
484581
150181
307380
735011
</t>
  </si>
  <si>
    <t>ML/CAS/LCC/18/825</t>
  </si>
  <si>
    <t>34928500, 34993000, 31527210</t>
  </si>
  <si>
    <t>SG/CORP/LCC/18/841</t>
  </si>
  <si>
    <t>Provision of Senior Leadership Training – Apprenticeship Levy</t>
  </si>
  <si>
    <t>Provision of senior leadership training services</t>
  </si>
  <si>
    <t xml:space="preserve">Various - see attached sheets </t>
  </si>
  <si>
    <t xml:space="preserve">see attached sheets </t>
  </si>
  <si>
    <t>Trading Name</t>
  </si>
  <si>
    <t>Main Contact Name</t>
  </si>
  <si>
    <t>Contact Position/Title</t>
  </si>
  <si>
    <t>Business Address</t>
  </si>
  <si>
    <t>Town</t>
  </si>
  <si>
    <t>Post code</t>
  </si>
  <si>
    <t>E-mail Address</t>
  </si>
  <si>
    <t>Supplier Number</t>
  </si>
  <si>
    <t>1st Choice Cabs</t>
  </si>
  <si>
    <t>Bill Salisbury</t>
  </si>
  <si>
    <t>Owner</t>
  </si>
  <si>
    <t>2 Post Office Row</t>
  </si>
  <si>
    <t>St Michaels</t>
  </si>
  <si>
    <t>PR3 0TE</t>
  </si>
  <si>
    <t>firstchoicecabs@outlook.com</t>
  </si>
  <si>
    <t>1st Choice Travel</t>
  </si>
  <si>
    <t>Shazad Ahmed Hussain</t>
  </si>
  <si>
    <t>Proprietor</t>
  </si>
  <si>
    <t>10 Coniston Road</t>
  </si>
  <si>
    <t>Blackburn</t>
  </si>
  <si>
    <t>BB1 5NP</t>
  </si>
  <si>
    <t>shaz.hussain786@gmail.com</t>
  </si>
  <si>
    <t>Not on oracle</t>
  </si>
  <si>
    <t>32090-35666 Taxis LTD</t>
  </si>
  <si>
    <t>Kelvin Ellershaw</t>
  </si>
  <si>
    <t>Director</t>
  </si>
  <si>
    <t xml:space="preserve">9 Church St </t>
  </si>
  <si>
    <t>Lancaster</t>
  </si>
  <si>
    <t>LA1 1LP</t>
  </si>
  <si>
    <t>accounts@32090.co.uk</t>
  </si>
  <si>
    <t>848848 LTD</t>
  </si>
  <si>
    <t>Ian Dixon</t>
  </si>
  <si>
    <t xml:space="preserve">Director </t>
  </si>
  <si>
    <t>30a Pedder Street</t>
  </si>
  <si>
    <t>Morecambe</t>
  </si>
  <si>
    <t>LA4 5EA</t>
  </si>
  <si>
    <t>info@848848taxis.co.uk</t>
  </si>
  <si>
    <t>A&amp;B Taxis Ormskirk LTD</t>
  </si>
  <si>
    <t>Ian Stewart Banner</t>
  </si>
  <si>
    <t>14 Moorgate</t>
  </si>
  <si>
    <t>Ormskirk</t>
  </si>
  <si>
    <t>L39 4RY</t>
  </si>
  <si>
    <t>aandbtaxisltd@btconnect.com</t>
  </si>
  <si>
    <t>A1 Cars and Minibuses</t>
  </si>
  <si>
    <t>Mohammed Khan</t>
  </si>
  <si>
    <t xml:space="preserve">Propietor </t>
  </si>
  <si>
    <t>2 William St Brierfield</t>
  </si>
  <si>
    <t>Colne</t>
  </si>
  <si>
    <t>BB9 5SF</t>
  </si>
  <si>
    <t>a1cars@live.co.uk</t>
  </si>
  <si>
    <t>A1 City Taxis Ltd</t>
  </si>
  <si>
    <t>Tufayl Khaliq</t>
  </si>
  <si>
    <t>275 London Road</t>
  </si>
  <si>
    <t>Preston</t>
  </si>
  <si>
    <t>PR1 4AP</t>
  </si>
  <si>
    <t>taxis@A1citytaxis.co.uk</t>
  </si>
  <si>
    <t>A1 tiger and Claret Cars Limited</t>
  </si>
  <si>
    <t>Saeed mahmood</t>
  </si>
  <si>
    <t>manager</t>
  </si>
  <si>
    <t>50 Church Street</t>
  </si>
  <si>
    <t>Burnley</t>
  </si>
  <si>
    <t>BB11 2DL</t>
  </si>
  <si>
    <t>a1tiger04@yahoo.com</t>
  </si>
  <si>
    <t>AA Private Hire</t>
  </si>
  <si>
    <t>Mr Zia Mahmood</t>
  </si>
  <si>
    <t xml:space="preserve">Cow Lane </t>
  </si>
  <si>
    <t>BB11 1NN</t>
  </si>
  <si>
    <t>aataxis@hotmail.com</t>
  </si>
  <si>
    <t>AAA Taxis (preston Ltd)</t>
  </si>
  <si>
    <t>Khalil Dad (Billy)</t>
  </si>
  <si>
    <t>9 Corporation Street</t>
  </si>
  <si>
    <t>PR1 2UP</t>
  </si>
  <si>
    <t>taxi@aaataxispreston.co.uk</t>
  </si>
  <si>
    <t>AB Cabs Contract LTD (Ashton Allied Taxis)</t>
  </si>
  <si>
    <t>Usman Musa</t>
  </si>
  <si>
    <t>9 Manchester Road</t>
  </si>
  <si>
    <t>PR1 3YH</t>
  </si>
  <si>
    <t>abcabs@hotmail.com</t>
  </si>
  <si>
    <t>Abbey Coaches (Darwen) Ltd</t>
  </si>
  <si>
    <t>Barry Mackleston</t>
  </si>
  <si>
    <t>Transport manager</t>
  </si>
  <si>
    <t>376 Shaw rd</t>
  </si>
  <si>
    <t>Oldham</t>
  </si>
  <si>
    <t>OL1 4AH</t>
  </si>
  <si>
    <t>operations.abbeycoaches@gmail.com</t>
  </si>
  <si>
    <t>Abbey Lakes</t>
  </si>
  <si>
    <t>T J Gallagher</t>
  </si>
  <si>
    <t>Proprieter</t>
  </si>
  <si>
    <t xml:space="preserve">24 Eagle Crescent </t>
  </si>
  <si>
    <t>Rainford</t>
  </si>
  <si>
    <t>WA11 8BG</t>
  </si>
  <si>
    <t>latics123456@aol.com</t>
  </si>
  <si>
    <t>ABC Taxis</t>
  </si>
  <si>
    <t>Darren Brown</t>
  </si>
  <si>
    <t xml:space="preserve">Proprietor </t>
  </si>
  <si>
    <t xml:space="preserve">5 Latham Ave </t>
  </si>
  <si>
    <t>LA4 5XR</t>
  </si>
  <si>
    <t>abctaxismorecambe@gmail.com</t>
  </si>
  <si>
    <t>Abdul Majid</t>
  </si>
  <si>
    <t>Owner Driver</t>
  </si>
  <si>
    <t>212 Blackburn Rd</t>
  </si>
  <si>
    <t>Accrington</t>
  </si>
  <si>
    <t>BB4 5HW</t>
  </si>
  <si>
    <t>mrmj363@hotmail.com</t>
  </si>
  <si>
    <t>Aby Cars</t>
  </si>
  <si>
    <t>Waseem Ahmed</t>
  </si>
  <si>
    <t>172b Lyons Lane</t>
  </si>
  <si>
    <t>PR6 0PJ</t>
  </si>
  <si>
    <t>was.9319@gmail.com</t>
  </si>
  <si>
    <t>Ace Cars</t>
  </si>
  <si>
    <t xml:space="preserve">Zafar Iqbal </t>
  </si>
  <si>
    <t>Manager</t>
  </si>
  <si>
    <t xml:space="preserve">78 Manchester Road </t>
  </si>
  <si>
    <t>Nelson</t>
  </si>
  <si>
    <t>BB9 7HD</t>
  </si>
  <si>
    <t>acetaxizaf@hotmail.com</t>
  </si>
  <si>
    <t>Ace No 1 Private Hire</t>
  </si>
  <si>
    <t>Mohammad Arif</t>
  </si>
  <si>
    <t>Manager/Partner</t>
  </si>
  <si>
    <t>120 Colne Road</t>
  </si>
  <si>
    <t>NN10 1LP</t>
  </si>
  <si>
    <t>acetaxi120@hotmail.co.uk</t>
  </si>
  <si>
    <t>Ace Radio Cabs LTD</t>
  </si>
  <si>
    <t>Peter James Hornby</t>
  </si>
  <si>
    <t>Managing Director</t>
  </si>
  <si>
    <t>122a Victoria Road West</t>
  </si>
  <si>
    <t>Thornton-Cleverleys</t>
  </si>
  <si>
    <t>FY5 3LG</t>
  </si>
  <si>
    <t>peter.hornby3@btinternet.com</t>
  </si>
  <si>
    <t>Ace Ringway Contract Hire LTD</t>
  </si>
  <si>
    <t>Ayyub Nakhuda</t>
  </si>
  <si>
    <t xml:space="preserve">1 Guild Row </t>
  </si>
  <si>
    <t>PR1 1DJ</t>
  </si>
  <si>
    <t>aceringwaytaxis@hotmail.co.uk</t>
  </si>
  <si>
    <t>Adam Mohmed Umar</t>
  </si>
  <si>
    <t>Adam Mohamed Umar</t>
  </si>
  <si>
    <t>104 Watling St Road</t>
  </si>
  <si>
    <t>PR2 8AH</t>
  </si>
  <si>
    <t>a.i.umar@hotmail.co.uk</t>
  </si>
  <si>
    <t>Adams Private Hire (Burnley)</t>
  </si>
  <si>
    <t>Mohammed Usman Yousaf</t>
  </si>
  <si>
    <t>Unit 10 Farrington Court</t>
  </si>
  <si>
    <t>BB11 5SS</t>
  </si>
  <si>
    <t>adamtaxi@hotmail.co.uk</t>
  </si>
  <si>
    <t>Airways Direct LTD</t>
  </si>
  <si>
    <t>Head of Transport</t>
  </si>
  <si>
    <t>138 Scotland Rd</t>
  </si>
  <si>
    <t>BB9 7XT</t>
  </si>
  <si>
    <t>airways_direct@hotmail.com</t>
  </si>
  <si>
    <t>AK Taxis</t>
  </si>
  <si>
    <t>shahzac Gul</t>
  </si>
  <si>
    <t>142 Scotland rd</t>
  </si>
  <si>
    <t>shazgul786@gmail.com</t>
  </si>
  <si>
    <t>Ali Public Hire</t>
  </si>
  <si>
    <t>Mohammedah Patel</t>
  </si>
  <si>
    <t>Self Employed Taxi Driver</t>
  </si>
  <si>
    <t>172 St. Thomas Road, Deepdale</t>
  </si>
  <si>
    <t>PR1 6LN</t>
  </si>
  <si>
    <t>mohammedpatel1960@gmail.com</t>
  </si>
  <si>
    <t>A-Lines and Gemms Private</t>
  </si>
  <si>
    <t>Zahid Mahmood</t>
  </si>
  <si>
    <t>15  Brook Street, nelson</t>
  </si>
  <si>
    <t>BB9 9PU</t>
  </si>
  <si>
    <t>zahidmahmood1980@hotmail.co.uk</t>
  </si>
  <si>
    <t>All Ports Transfers and Taxi Services</t>
  </si>
  <si>
    <t>David Brennan</t>
  </si>
  <si>
    <t xml:space="preserve">42 Osborn Road </t>
  </si>
  <si>
    <t>LA4 4QN</t>
  </si>
  <si>
    <t>allportstransfers@hotmail.co.uk</t>
  </si>
  <si>
    <t>Alpine Taxis</t>
  </si>
  <si>
    <t>Tariq Hussain</t>
  </si>
  <si>
    <t xml:space="preserve">33 Church Street </t>
  </si>
  <si>
    <t>BB8 0EB</t>
  </si>
  <si>
    <t>Highwaysltd@yahoo.co.uk</t>
  </si>
  <si>
    <t>Altaf Yakub Secretary</t>
  </si>
  <si>
    <t>Self Empolyed</t>
  </si>
  <si>
    <t>30 Manor Avenue, Fulwood</t>
  </si>
  <si>
    <t>PR2 8ON</t>
  </si>
  <si>
    <t>altaf25274@yahoo.co.uk</t>
  </si>
  <si>
    <t>AMC Minibus Services</t>
  </si>
  <si>
    <t>Alan Stephen McMurray</t>
  </si>
  <si>
    <t>23 Hamilton rd, Garswood</t>
  </si>
  <si>
    <t>Wigan</t>
  </si>
  <si>
    <t>WN4 0SU</t>
  </si>
  <si>
    <t>alan@amcminibus.co.uk</t>
  </si>
  <si>
    <t>Andrew Wallbank LTD</t>
  </si>
  <si>
    <t xml:space="preserve">Helen O'Leary </t>
  </si>
  <si>
    <t>General Manager</t>
  </si>
  <si>
    <t>81a Bison Place</t>
  </si>
  <si>
    <t>Leyland</t>
  </si>
  <si>
    <t>PR26 7QR</t>
  </si>
  <si>
    <t>andrew.wallbank@btconnect.com</t>
  </si>
  <si>
    <t>Apple Cars</t>
  </si>
  <si>
    <t>Arif Hussain</t>
  </si>
  <si>
    <t xml:space="preserve">Unit 13 </t>
  </si>
  <si>
    <t>BB4 7JJ</t>
  </si>
  <si>
    <t>arrows231231@hotmail.com</t>
  </si>
  <si>
    <t>Appleyards Travel</t>
  </si>
  <si>
    <t>William Bradley</t>
  </si>
  <si>
    <t xml:space="preserve">7 Worden Close </t>
  </si>
  <si>
    <t>Pr25 1FL</t>
  </si>
  <si>
    <t>appleyardtravel@aol.com</t>
  </si>
  <si>
    <t>Arcade Private Hire</t>
  </si>
  <si>
    <t>94 Darwen Street</t>
  </si>
  <si>
    <t>BB2 2AJ</t>
  </si>
  <si>
    <t>arcade54555@yahoo.co.uk</t>
  </si>
  <si>
    <t>Archway Tavel LTd</t>
  </si>
  <si>
    <t>Michel Roger Archer</t>
  </si>
  <si>
    <t>Archway House, Corpse Road</t>
  </si>
  <si>
    <t>Fleetwood</t>
  </si>
  <si>
    <t>FY7 7NY</t>
  </si>
  <si>
    <t>archwaytravel@hotmail.com</t>
  </si>
  <si>
    <t>Arrow Cars and Minibuses</t>
  </si>
  <si>
    <t>Mushtaq Ahmed</t>
  </si>
  <si>
    <t>proprietor</t>
  </si>
  <si>
    <t>3 Kenyon Street</t>
  </si>
  <si>
    <t>BB5 1BE</t>
  </si>
  <si>
    <t>mahmed09@live.co.uk</t>
  </si>
  <si>
    <t>Asaf Cars</t>
  </si>
  <si>
    <t>Asif Masid</t>
  </si>
  <si>
    <t>174 Richmond Hill Street</t>
  </si>
  <si>
    <t>BB5 0PZ</t>
  </si>
  <si>
    <t>asaf.majid@gmail.com</t>
  </si>
  <si>
    <t>Ashley Travel Minibuses LTD</t>
  </si>
  <si>
    <t>Preter Preston</t>
  </si>
  <si>
    <t xml:space="preserve">38 Sandy Lane </t>
  </si>
  <si>
    <t>Skelmersdale</t>
  </si>
  <si>
    <t>WN8 8LQ</t>
  </si>
  <si>
    <t>ashley@ashleytravel.net</t>
  </si>
  <si>
    <t>Ashworth Private Hire</t>
  </si>
  <si>
    <t>Edward E. Ashworth</t>
  </si>
  <si>
    <t>16 Eastbourne Close, Ingol</t>
  </si>
  <si>
    <t>PR2 3YR</t>
  </si>
  <si>
    <t>deiselted@lineone.net</t>
  </si>
  <si>
    <t>Asif Taxi Service</t>
  </si>
  <si>
    <t>Asif Lakha</t>
  </si>
  <si>
    <t xml:space="preserve">174 Black Bull Lane </t>
  </si>
  <si>
    <t>PR2 9XX</t>
  </si>
  <si>
    <t>asiflakha78@yahoo.co.uk</t>
  </si>
  <si>
    <t>Avacab LTD</t>
  </si>
  <si>
    <t>Paul Alan Tattersall</t>
  </si>
  <si>
    <t>81a Bison Place, Moss Side Ind. Estate</t>
  </si>
  <si>
    <t>info@avacab.net</t>
  </si>
  <si>
    <t>Avaride</t>
  </si>
  <si>
    <t>Mohammed Nisar</t>
  </si>
  <si>
    <t>27 Seymour Street</t>
  </si>
  <si>
    <t>Chorley</t>
  </si>
  <si>
    <t>PR6 0RR</t>
  </si>
  <si>
    <t>info@avaridechorley.co.uk</t>
  </si>
  <si>
    <t>Bashir Cabs</t>
  </si>
  <si>
    <t>Bashir Patel</t>
  </si>
  <si>
    <t>50 Kennington Road</t>
  </si>
  <si>
    <t>PR2 8BT</t>
  </si>
  <si>
    <t>bashir27@hotmail.co.uk</t>
  </si>
  <si>
    <t>BCN Private Hire</t>
  </si>
  <si>
    <t>Shaffa Ahmed</t>
  </si>
  <si>
    <t>11B Skelton Street Colne</t>
  </si>
  <si>
    <t>BB8 9JE</t>
  </si>
  <si>
    <t>bcnprivatehire@hotmail.co.uk</t>
  </si>
  <si>
    <t>Beez Private Hire</t>
  </si>
  <si>
    <t>Simi Ullah</t>
  </si>
  <si>
    <t>Unit 6 Abbey Works</t>
  </si>
  <si>
    <t>Whalley</t>
  </si>
  <si>
    <t>BB7 9SP</t>
  </si>
  <si>
    <t>beeztaxis@hotmail.co.uk</t>
  </si>
  <si>
    <t>Bestway Minibuses Ltd</t>
  </si>
  <si>
    <t>Ismal Patel</t>
  </si>
  <si>
    <t>281 Wigan Road</t>
  </si>
  <si>
    <t>Bolton</t>
  </si>
  <si>
    <t>BL3 5QX</t>
  </si>
  <si>
    <t>bestwayminibuses@hotmail.co.uk</t>
  </si>
  <si>
    <t>Bettys Private Hire</t>
  </si>
  <si>
    <t>Waheed Akhtar</t>
  </si>
  <si>
    <t>2 Commercial Road</t>
  </si>
  <si>
    <t>Gt Harwood</t>
  </si>
  <si>
    <t>BB6 7HX</t>
  </si>
  <si>
    <t>joebaxi1@hotmail.co.uk</t>
  </si>
  <si>
    <t>Bilals Cab</t>
  </si>
  <si>
    <t>Bilal Mohamed</t>
  </si>
  <si>
    <t>24 Tiber Street, Preston</t>
  </si>
  <si>
    <t>PR1 3QS</t>
  </si>
  <si>
    <t>bilal_0504@hotmail.co.uk</t>
  </si>
  <si>
    <t>Blackburn and Darwen Community Transport/Dial a Ride</t>
  </si>
  <si>
    <t>Julian Arnold</t>
  </si>
  <si>
    <t>Business Director</t>
  </si>
  <si>
    <t>Unit 1 Fletcher Street, Hamilion St</t>
  </si>
  <si>
    <t>BB24 4AJ</t>
  </si>
  <si>
    <t>blackburnanddarwen@gmail.com</t>
  </si>
  <si>
    <t>Bobs Minibus</t>
  </si>
  <si>
    <t>Robert Livingstone</t>
  </si>
  <si>
    <t>101 Freckleton Street</t>
  </si>
  <si>
    <t>Kirkham</t>
  </si>
  <si>
    <t>PR4 2SQ</t>
  </si>
  <si>
    <t>bobsminibus@hotmail.com</t>
  </si>
  <si>
    <t>Borrows Mini Coaches</t>
  </si>
  <si>
    <t>Steven Borrows</t>
  </si>
  <si>
    <t>225 Halifax Road</t>
  </si>
  <si>
    <t>BB9 oEW</t>
  </si>
  <si>
    <t>burrowsnic1@ntlworld.com</t>
  </si>
  <si>
    <t>Bradshaws Travel</t>
  </si>
  <si>
    <t>Jill Swift</t>
  </si>
  <si>
    <t>46 Westbourne Rd</t>
  </si>
  <si>
    <t>Poulton</t>
  </si>
  <si>
    <t>FY6 0BS</t>
  </si>
  <si>
    <t>Swimmingtransport@hotmail.co.uk</t>
  </si>
  <si>
    <t>Brian Crompton Taxi</t>
  </si>
  <si>
    <t>Brian Crompton</t>
  </si>
  <si>
    <t xml:space="preserve">22 Blackstone Road </t>
  </si>
  <si>
    <t>PR6 0HY</t>
  </si>
  <si>
    <t>bc54@live.co.uk</t>
  </si>
  <si>
    <t>Brians private Hire</t>
  </si>
  <si>
    <t>Brian Long</t>
  </si>
  <si>
    <t>18 John St, Clayton Le Moors</t>
  </si>
  <si>
    <t>BB5 5PT</t>
  </si>
  <si>
    <t>Janetadavies1962@gmail.com</t>
  </si>
  <si>
    <t>Britannia Cars Accrington</t>
  </si>
  <si>
    <t>Saghir</t>
  </si>
  <si>
    <t>unit 10, Arcade warner street</t>
  </si>
  <si>
    <t>BB5 2EL</t>
  </si>
  <si>
    <t xml:space="preserve">britanniacarsaccrington@gmail.com </t>
  </si>
  <si>
    <t xml:space="preserve">Brownhill Private Hire </t>
  </si>
  <si>
    <t>Faraz Ali</t>
  </si>
  <si>
    <t>6 Higher Audley Street</t>
  </si>
  <si>
    <t>blackburn</t>
  </si>
  <si>
    <t>BB1 1JB</t>
  </si>
  <si>
    <t xml:space="preserve">faraz247@hotmail.co.uk </t>
  </si>
  <si>
    <t>Bubble Travel LTD</t>
  </si>
  <si>
    <t>Majad Manzoor</t>
  </si>
  <si>
    <t>Marles Hil 150 Wheatley Lane Rd</t>
  </si>
  <si>
    <t>Barrowford</t>
  </si>
  <si>
    <t>BB9 6QQ</t>
  </si>
  <si>
    <t>info@bubbletravel.com</t>
  </si>
  <si>
    <t>Buzz2Go Minibuses Ltd</t>
  </si>
  <si>
    <t>Nigel Rogers</t>
  </si>
  <si>
    <t>Unit 1 Platt Fold St</t>
  </si>
  <si>
    <t>Leigh</t>
  </si>
  <si>
    <t>WN7 1JH</t>
  </si>
  <si>
    <t>nige0966@hotmail.com</t>
  </si>
  <si>
    <t>C &amp; E Taxis</t>
  </si>
  <si>
    <t xml:space="preserve">Saghir Hussain </t>
  </si>
  <si>
    <t>99 beaufot street</t>
  </si>
  <si>
    <t>BB9 0RE</t>
  </si>
  <si>
    <t>candetaxis@hotmail.co.uk</t>
  </si>
  <si>
    <t>C &amp; M Travel LTD</t>
  </si>
  <si>
    <t>Robert Back</t>
  </si>
  <si>
    <t>4 Regent Street</t>
  </si>
  <si>
    <t>Bacup</t>
  </si>
  <si>
    <t>OL13 9JE</t>
  </si>
  <si>
    <t>cm.travel@hotmail.co.uk</t>
  </si>
  <si>
    <t>C &amp; R Lancaster Taxi's</t>
  </si>
  <si>
    <t>Rosemary Houghton</t>
  </si>
  <si>
    <t>Partner</t>
  </si>
  <si>
    <t>3 Sycamore Grove Marsh</t>
  </si>
  <si>
    <t>LA1 5RR</t>
  </si>
  <si>
    <t>taxilady2008@aol.com</t>
  </si>
  <si>
    <t>C&amp;S Coaches (Pendle) LTD</t>
  </si>
  <si>
    <t>Unit 17 Primet Business Park</t>
  </si>
  <si>
    <t>BB8 8DO</t>
  </si>
  <si>
    <t>Candscoaches@outlook.com</t>
  </si>
  <si>
    <t>Castle Car Hire</t>
  </si>
  <si>
    <t>Russell Boyd</t>
  </si>
  <si>
    <t>14 riverside</t>
  </si>
  <si>
    <t>Clitheroe</t>
  </si>
  <si>
    <t>BB7 2NP</t>
  </si>
  <si>
    <t>rb426000@hotmail.com</t>
  </si>
  <si>
    <t xml:space="preserve">Central Lancs Dial A Ride LTD </t>
  </si>
  <si>
    <t>Tracy Platt</t>
  </si>
  <si>
    <t>Unit 3 Lower Healy</t>
  </si>
  <si>
    <t>PR6 9AR</t>
  </si>
  <si>
    <t>cldar@btconnect.com</t>
  </si>
  <si>
    <t xml:space="preserve">Charlton Minicoaches Limited </t>
  </si>
  <si>
    <t>Martin Charlton</t>
  </si>
  <si>
    <t xml:space="preserve">101 merlin Park, Ringtail Road </t>
  </si>
  <si>
    <t>Burscough</t>
  </si>
  <si>
    <t>L40 8JY</t>
  </si>
  <si>
    <t xml:space="preserve">info@charltonminicoaches.co.uk </t>
  </si>
  <si>
    <t>Charlton Minicoaches Ltd</t>
  </si>
  <si>
    <t>managing Director</t>
  </si>
  <si>
    <t>Unit 101, Merlin Park, Ringtail Rd</t>
  </si>
  <si>
    <t>info@charltonminicoaches.co.uk</t>
  </si>
  <si>
    <t>Chauffeurs CT Airport Travel</t>
  </si>
  <si>
    <t>David Sims</t>
  </si>
  <si>
    <t>62 Crabtree Ave</t>
  </si>
  <si>
    <t>Rossendale</t>
  </si>
  <si>
    <t>BB4 9TD</t>
  </si>
  <si>
    <t>chauffeursales@aol.com</t>
  </si>
  <si>
    <t>Checker Taxis (Preston) LTD</t>
  </si>
  <si>
    <t>Sodack Moosn Ally</t>
  </si>
  <si>
    <t>18 Adelphi Pl.</t>
  </si>
  <si>
    <t>PR1 7BE</t>
  </si>
  <si>
    <t>ymohtat@hotmail.com</t>
  </si>
  <si>
    <t>Chloe Care Ltd</t>
  </si>
  <si>
    <t>George Hodkinson</t>
  </si>
  <si>
    <t>5 Brindle Heights, Brindle</t>
  </si>
  <si>
    <t>PR6 8YA</t>
  </si>
  <si>
    <t>rod.hornby@ersystems.global</t>
  </si>
  <si>
    <t>Christopher Catterall</t>
  </si>
  <si>
    <t>254 Carfield, Digmoor</t>
  </si>
  <si>
    <t>WN8 9DW</t>
  </si>
  <si>
    <t>c.p.catterall@googlemail.com</t>
  </si>
  <si>
    <t>Christopher Marwood</t>
  </si>
  <si>
    <t>Mr</t>
  </si>
  <si>
    <t>80 Swallow Close, Bolton-le-sands</t>
  </si>
  <si>
    <t>Carnforth</t>
  </si>
  <si>
    <t>LA5 8BN</t>
  </si>
  <si>
    <t>chris_marwood@hotmail.com</t>
  </si>
  <si>
    <t>Christopher Naylor</t>
  </si>
  <si>
    <t>2 Avondale Road</t>
  </si>
  <si>
    <t>Lytham</t>
  </si>
  <si>
    <t>FY8 2QJ</t>
  </si>
  <si>
    <t>chris@chrisnaylor.wanadoo.co.uk</t>
  </si>
  <si>
    <t>City Coaches &amp; Mini Buses</t>
  </si>
  <si>
    <t>Mohammed Yaseen</t>
  </si>
  <si>
    <t>Business Owner</t>
  </si>
  <si>
    <t>53 Saunders Road</t>
  </si>
  <si>
    <t>BB2 6NP</t>
  </si>
  <si>
    <t>yaseen4uk@yahoo.co.uk</t>
  </si>
  <si>
    <t>City Private Hire &amp; Mini Buses LTD</t>
  </si>
  <si>
    <t>Muhammad Shakoor</t>
  </si>
  <si>
    <t>33 Cardwell Place</t>
  </si>
  <si>
    <t>BB2 1LG</t>
  </si>
  <si>
    <t>admin@cityprivatehire.co.uk</t>
  </si>
  <si>
    <t>City Ronnies &amp; Redrose Cars</t>
  </si>
  <si>
    <t>Zahid Aslam</t>
  </si>
  <si>
    <t>158 St James Street, Burnley</t>
  </si>
  <si>
    <t>BB11 1NR</t>
  </si>
  <si>
    <t>cityronnies@hotmail.co.uk</t>
  </si>
  <si>
    <t xml:space="preserve">CJ's </t>
  </si>
  <si>
    <t>Colin Parkingson</t>
  </si>
  <si>
    <t>18a Bolton Ave</t>
  </si>
  <si>
    <t>BB5 6HN</t>
  </si>
  <si>
    <t>parkinson497@aol.com</t>
  </si>
  <si>
    <t>Cleveleys Taxis Limited</t>
  </si>
  <si>
    <t>Anthony Mellor</t>
  </si>
  <si>
    <t>Director/Secretary</t>
  </si>
  <si>
    <t>15 Rossall Road, Thorton Cleveleys</t>
  </si>
  <si>
    <t>Cleveleys</t>
  </si>
  <si>
    <t>FY5 1AP</t>
  </si>
  <si>
    <t xml:space="preserve">cleveleystaxis@gmail.com </t>
  </si>
  <si>
    <t>Clifton Cars</t>
  </si>
  <si>
    <t>David John Clifton</t>
  </si>
  <si>
    <t xml:space="preserve">65 Lymm Avenue </t>
  </si>
  <si>
    <t>LA1 5HR</t>
  </si>
  <si>
    <t>davidclifton71@hotmail.com</t>
  </si>
  <si>
    <t>Club Private Hire</t>
  </si>
  <si>
    <t>Nabeel Farrukh</t>
  </si>
  <si>
    <t>19 Notre Dame Gardens</t>
  </si>
  <si>
    <t>BB1 5EF</t>
  </si>
  <si>
    <t>nabeelfarrukh101@gmail.com</t>
  </si>
  <si>
    <t>Coastal Taxis Ltd</t>
  </si>
  <si>
    <t>Marie Sparks</t>
  </si>
  <si>
    <t>Office Supervisor</t>
  </si>
  <si>
    <t xml:space="preserve">53A Queen Street </t>
  </si>
  <si>
    <t>LA4 5EL</t>
  </si>
  <si>
    <t>coastaltaxis@aol.co.uk</t>
  </si>
  <si>
    <t>Connection Taxis</t>
  </si>
  <si>
    <t>Mohsen Saddique</t>
  </si>
  <si>
    <t>6 Bacup Road</t>
  </si>
  <si>
    <t>Rawtenstall</t>
  </si>
  <si>
    <t>BB4 7ND</t>
  </si>
  <si>
    <t>connectiontaxis@hotmail.co.uk</t>
  </si>
  <si>
    <t>Conrad Petrus</t>
  </si>
  <si>
    <t>Conrad George Petrus</t>
  </si>
  <si>
    <t xml:space="preserve">30 Chatswort Road </t>
  </si>
  <si>
    <t>FY8 2JL</t>
  </si>
  <si>
    <t>conradpetrus@hotmail.co.uk</t>
  </si>
  <si>
    <t>Coopers Taxis LTD</t>
  </si>
  <si>
    <t>Philip Cooper</t>
  </si>
  <si>
    <t>Unit 60, Foxhole Road</t>
  </si>
  <si>
    <t>PR7 1NW</t>
  </si>
  <si>
    <t>office@cooperstaxis.co.uk</t>
  </si>
  <si>
    <t>Corporate and Airport Transfer Service</t>
  </si>
  <si>
    <t>Ross Albiston</t>
  </si>
  <si>
    <t>Flat 6, 19 Agnew St</t>
  </si>
  <si>
    <t>FY8 5NJ</t>
  </si>
  <si>
    <t>rossalbiston@mail.com</t>
  </si>
  <si>
    <t>Cozy Travel Private Hire Ltd</t>
  </si>
  <si>
    <t>Mohammed Basheer</t>
  </si>
  <si>
    <t>173 Whalley Rd, Clayton le moors</t>
  </si>
  <si>
    <t>BB5 5HD</t>
  </si>
  <si>
    <t>cozytravelph@gmail.com</t>
  </si>
  <si>
    <t>Crusader Cars LTD</t>
  </si>
  <si>
    <t>John Byrne</t>
  </si>
  <si>
    <t xml:space="preserve">11 Stanley St </t>
  </si>
  <si>
    <t>BB11 2HH</t>
  </si>
  <si>
    <t>johnburnley@hotmail.com</t>
  </si>
  <si>
    <t>CSL LTD</t>
  </si>
  <si>
    <t>Michael Robinson</t>
  </si>
  <si>
    <t>Transport Coordinater</t>
  </si>
  <si>
    <t>48 east Park Ave</t>
  </si>
  <si>
    <t xml:space="preserve">Darwen </t>
  </si>
  <si>
    <t>BB3 2SQ</t>
  </si>
  <si>
    <t>michaelrobinson63@talktalk.net</t>
  </si>
  <si>
    <t>Daniel Fury</t>
  </si>
  <si>
    <t>Daniel Fury Taxis</t>
  </si>
  <si>
    <t>8 Ludlow, Ashhurst</t>
  </si>
  <si>
    <t>WN8 6TR</t>
  </si>
  <si>
    <t>skemunited@hotmail.co.uk</t>
  </si>
  <si>
    <t>Darren Paul Clement Taxis</t>
  </si>
  <si>
    <t>Darren Clement</t>
  </si>
  <si>
    <t>owner</t>
  </si>
  <si>
    <t>54 Avondale Rd</t>
  </si>
  <si>
    <t>LA1 4BY</t>
  </si>
  <si>
    <t>dvd123x@aol.com</t>
  </si>
  <si>
    <t>David Southam Taxis</t>
  </si>
  <si>
    <t>David Ian Southam</t>
  </si>
  <si>
    <t xml:space="preserve">9 Edenvale Road </t>
  </si>
  <si>
    <t>LA1 2NN</t>
  </si>
  <si>
    <t>Tracyuk1960@aol.com</t>
  </si>
  <si>
    <t>DB Taxis</t>
  </si>
  <si>
    <t>David Thomas Bowes</t>
  </si>
  <si>
    <t xml:space="preserve">44 Hugh Barn Lane, </t>
  </si>
  <si>
    <t>PR4 4XA</t>
  </si>
  <si>
    <t>davidbowes704@yahoo.co.uk</t>
  </si>
  <si>
    <t>Dean Travel</t>
  </si>
  <si>
    <t>William Dean</t>
  </si>
  <si>
    <t>12 Firtree Place, Thorton</t>
  </si>
  <si>
    <t>Cleveley</t>
  </si>
  <si>
    <t>FY5 3DP</t>
  </si>
  <si>
    <t>deantravelfleetwood@yahoo.co.uk</t>
  </si>
  <si>
    <t>Derry Cleary</t>
  </si>
  <si>
    <t xml:space="preserve">Derry Cleary </t>
  </si>
  <si>
    <t xml:space="preserve">73 Kelvin Rd </t>
  </si>
  <si>
    <t xml:space="preserve">Thornton </t>
  </si>
  <si>
    <t>FY5 3AF</t>
  </si>
  <si>
    <t>blue40@ymail.com</t>
  </si>
  <si>
    <t>Direct Travel Transfers</t>
  </si>
  <si>
    <t>Mr H.C. Rabbett</t>
  </si>
  <si>
    <t>Owner/Partner</t>
  </si>
  <si>
    <t>6 Chelmsford Close</t>
  </si>
  <si>
    <t>LA1 4BJ</t>
  </si>
  <si>
    <t>directtravel2009@hotmail.co.uk</t>
  </si>
  <si>
    <t>DirectTaxi</t>
  </si>
  <si>
    <t>Paul Gregory</t>
  </si>
  <si>
    <t>3 Paradise Lane</t>
  </si>
  <si>
    <t>PR26 7ST</t>
  </si>
  <si>
    <t>directtaxis@blueyonder.co.uk</t>
  </si>
  <si>
    <t>Disco Cars &amp; Minibuses</t>
  </si>
  <si>
    <t>Mudasser Mahammed</t>
  </si>
  <si>
    <t>42 Cherry Street</t>
  </si>
  <si>
    <t>BB1 1NR</t>
  </si>
  <si>
    <t>muddy1985@hotmail.com</t>
  </si>
  <si>
    <t>DK Travel</t>
  </si>
  <si>
    <t>David Johnathan Keech</t>
  </si>
  <si>
    <t>50 Cambridge St</t>
  </si>
  <si>
    <t>Todmorden</t>
  </si>
  <si>
    <t>OL14 5BN</t>
  </si>
  <si>
    <t>taxidave44663314@aol.com</t>
  </si>
  <si>
    <t>DMC Executive Private Hire Ltd</t>
  </si>
  <si>
    <t>Faraz Habib</t>
  </si>
  <si>
    <t>6 higher Audley Street</t>
  </si>
  <si>
    <t>info@dmcexec.co.uk</t>
  </si>
  <si>
    <t>Eagle Cars Clitheroe</t>
  </si>
  <si>
    <t>Arshad</t>
  </si>
  <si>
    <t>14 Whalley Rd</t>
  </si>
  <si>
    <t>BB7 1AW</t>
  </si>
  <si>
    <t>eaglecarsclitheroe@gmail.com</t>
  </si>
  <si>
    <t>Eagle Star taxis</t>
  </si>
  <si>
    <t>Mr M Zaman</t>
  </si>
  <si>
    <t>Unit 1 Dockray Street, Colne</t>
  </si>
  <si>
    <t>BB8 9HT</t>
  </si>
  <si>
    <t>imran234@hotmail.co.uk</t>
  </si>
  <si>
    <t>Eagle Taxis (Preston) ltd</t>
  </si>
  <si>
    <t>Firoz Ahmed</t>
  </si>
  <si>
    <t xml:space="preserve">8 Fox Street </t>
  </si>
  <si>
    <t>PR1 2AB</t>
  </si>
  <si>
    <t>eagletaxi@hotmail.co.uk</t>
  </si>
  <si>
    <t>Easy Travel</t>
  </si>
  <si>
    <t>Michael Matthews</t>
  </si>
  <si>
    <t>Directors</t>
  </si>
  <si>
    <t>14 Ingleborough Road</t>
  </si>
  <si>
    <t>LA1 2TB</t>
  </si>
  <si>
    <t>michaelmatthews64@yahoo.com</t>
  </si>
  <si>
    <t>Elleran Hobart Taxis</t>
  </si>
  <si>
    <t>Elleran Hobart</t>
  </si>
  <si>
    <t>Proprietor/Driver</t>
  </si>
  <si>
    <t>20 Hall Drive</t>
  </si>
  <si>
    <t>LA4 6SX</t>
  </si>
  <si>
    <t>ehobart21314@googlemail.com</t>
  </si>
  <si>
    <t>escort taxis and Valley Cars</t>
  </si>
  <si>
    <t>Mohammed Ghafoor</t>
  </si>
  <si>
    <t xml:space="preserve">15 Newmarket St Colne </t>
  </si>
  <si>
    <t>BB8 9BJ</t>
  </si>
  <si>
    <t>escorttaxis@hotmail.co.uk</t>
  </si>
  <si>
    <t>Express Travel NW Ltd</t>
  </si>
  <si>
    <t>Amar Hussain</t>
  </si>
  <si>
    <t xml:space="preserve">6 Talbot rd, </t>
  </si>
  <si>
    <t>BB5 5EW</t>
  </si>
  <si>
    <t>info@expresstravelservices.co.uk</t>
  </si>
  <si>
    <t>Express Travels (Bolton) Ltd</t>
  </si>
  <si>
    <t>Sajid Bax</t>
  </si>
  <si>
    <t>24 Chalfont Street</t>
  </si>
  <si>
    <t>BL1 8JS</t>
  </si>
  <si>
    <t>admin@expresstravels24.co.uk</t>
  </si>
  <si>
    <t>Finleys Minibus Hire</t>
  </si>
  <si>
    <t>Lisa Finley</t>
  </si>
  <si>
    <t>Operator</t>
  </si>
  <si>
    <t xml:space="preserve">69 Chapel Lane </t>
  </si>
  <si>
    <t>PR7 4PG</t>
  </si>
  <si>
    <t>hlisa@hotmail.co.uk</t>
  </si>
  <si>
    <t>Fleetwood Cab Co LTD</t>
  </si>
  <si>
    <t>Zoë Howarth</t>
  </si>
  <si>
    <t>3 London Street</t>
  </si>
  <si>
    <t xml:space="preserve">Fleetwood </t>
  </si>
  <si>
    <t>FY7 6JE</t>
  </si>
  <si>
    <t xml:space="preserve">officefleetwoodcabs@gmail.com </t>
  </si>
  <si>
    <t>Fleetwood Taxis LTD</t>
  </si>
  <si>
    <t>Ron Harper</t>
  </si>
  <si>
    <t>64-72 Dock Street, Fleetwood</t>
  </si>
  <si>
    <t>FY7 6JW</t>
  </si>
  <si>
    <t>ftl@live.co.uk</t>
  </si>
  <si>
    <t>Foreign Support FS</t>
  </si>
  <si>
    <t>Milen Boevski</t>
  </si>
  <si>
    <t>16 Stone Croft</t>
  </si>
  <si>
    <t>PR1 9EX</t>
  </si>
  <si>
    <t>fsminibuses@gmail.com</t>
  </si>
  <si>
    <t>Four Sixes</t>
  </si>
  <si>
    <t>Akikur Rahman &amp; Muhammed Farooq Ali</t>
  </si>
  <si>
    <t>Unit 2, Hollinshead St</t>
  </si>
  <si>
    <t>PR7 1EP</t>
  </si>
  <si>
    <t>foursixestaxis@btconnect.com</t>
  </si>
  <si>
    <t>Four Star Cars</t>
  </si>
  <si>
    <t>Qamar Zaman</t>
  </si>
  <si>
    <t>Unit 1 Warde Street</t>
  </si>
  <si>
    <t>BB9 9QA</t>
  </si>
  <si>
    <t>zam_786@hotmail.co.uk</t>
  </si>
  <si>
    <t>Fylde Airport Cars Ltd</t>
  </si>
  <si>
    <t>Christopher Beesley</t>
  </si>
  <si>
    <t>9 Elder Close</t>
  </si>
  <si>
    <t>Warton</t>
  </si>
  <si>
    <t>PR4 1SX</t>
  </si>
  <si>
    <t>facbookings@gmail.com</t>
  </si>
  <si>
    <t>G Roberts, Mr</t>
  </si>
  <si>
    <t>Geoffrey Roberts</t>
  </si>
  <si>
    <t>54 Downham Road</t>
  </si>
  <si>
    <t>PR25 1UB</t>
  </si>
  <si>
    <t>geoffrey.roberts@blueyonder.co.uk</t>
  </si>
  <si>
    <t>G&amp;F Travel</t>
  </si>
  <si>
    <t>Stephen James Davis</t>
  </si>
  <si>
    <t>91 Eskbank</t>
  </si>
  <si>
    <t>WN8 6EG</t>
  </si>
  <si>
    <t>gandfminibustravel@hotmail.com</t>
  </si>
  <si>
    <t>Galgate Private Hire</t>
  </si>
  <si>
    <t>Yvonne Nixon</t>
  </si>
  <si>
    <t>1 Lime Avenue</t>
  </si>
  <si>
    <t>Galgate</t>
  </si>
  <si>
    <t>LA2 0NL</t>
  </si>
  <si>
    <t>jnixon44@sky.com</t>
  </si>
  <si>
    <t xml:space="preserve">Garstang Cabs </t>
  </si>
  <si>
    <t>Sandra Cross</t>
  </si>
  <si>
    <t>39 Cock Robin Lane, Catteral</t>
  </si>
  <si>
    <t>Garstang</t>
  </si>
  <si>
    <t>PR3 1YL</t>
  </si>
  <si>
    <t>paulaliz1986@gmail.com</t>
  </si>
  <si>
    <t>Gary Strickland Transport 2B Taxis</t>
  </si>
  <si>
    <t>Gary Strickland</t>
  </si>
  <si>
    <t>Ribblesdale, Liverpool Old Road</t>
  </si>
  <si>
    <t>PR4 4RJ</t>
  </si>
  <si>
    <t>garystricklandxxx@tiscali.co.uk</t>
  </si>
  <si>
    <t>GB Chauffer Services</t>
  </si>
  <si>
    <t>Gordon William Peter Smith</t>
  </si>
  <si>
    <t>36 Garstang Road, St michaels</t>
  </si>
  <si>
    <t>PR3 0TD</t>
  </si>
  <si>
    <t>gwpsmith@yahoo.co.uk</t>
  </si>
  <si>
    <t>Get Chauffeured</t>
  </si>
  <si>
    <t>Mudassar</t>
  </si>
  <si>
    <t>2 Lyndhurst Avenue</t>
  </si>
  <si>
    <t>BB1 3NQ</t>
  </si>
  <si>
    <t>info@getchauffeured-co.uk</t>
  </si>
  <si>
    <t>GetChris Minibus Service</t>
  </si>
  <si>
    <t>Christopher Luke Ryder</t>
  </si>
  <si>
    <t>130A Church Street Orrell</t>
  </si>
  <si>
    <t>WN5 7AS</t>
  </si>
  <si>
    <t>info@getchris.co.uk</t>
  </si>
  <si>
    <t>Graham Caunce Travel</t>
  </si>
  <si>
    <t>Graham Caunce</t>
  </si>
  <si>
    <t>2 Sandy Lane</t>
  </si>
  <si>
    <t>Holmeswood</t>
  </si>
  <si>
    <t>L40 1UE</t>
  </si>
  <si>
    <t>gcauncetravel@gmail.com</t>
  </si>
  <si>
    <t>Graham Timson</t>
  </si>
  <si>
    <t>Graham Timson - Taxi</t>
  </si>
  <si>
    <t>154 Backlane</t>
  </si>
  <si>
    <t xml:space="preserve">Skelmersdale </t>
  </si>
  <si>
    <t>WN8 9BX</t>
  </si>
  <si>
    <t>grahamtimson@btinternet.com</t>
  </si>
  <si>
    <t>Guild + Village Taxis LTD</t>
  </si>
  <si>
    <t>Mustakali Ismail Mohmed</t>
  </si>
  <si>
    <t>6 Grimshaw Street</t>
  </si>
  <si>
    <t>PR1 3DD</t>
  </si>
  <si>
    <t xml:space="preserve">guildandvillagetaxipr1ltd@gmail.com </t>
  </si>
  <si>
    <t>Gul Zaman</t>
  </si>
  <si>
    <t xml:space="preserve">12 Crossland St </t>
  </si>
  <si>
    <t>BB5 0RY</t>
  </si>
  <si>
    <t>hamzee786@hotmail.co.uk</t>
  </si>
  <si>
    <t>H1 UK Airport Taxis</t>
  </si>
  <si>
    <t>Mark Hill</t>
  </si>
  <si>
    <t>1 curlew Grove, Heysham</t>
  </si>
  <si>
    <t>LA3 2SN</t>
  </si>
  <si>
    <t>h1ukairporttaxis@hotmail.com</t>
  </si>
  <si>
    <t>H4 Travel</t>
  </si>
  <si>
    <t>Ian Hodgson</t>
  </si>
  <si>
    <t>53 Winchester Avenue</t>
  </si>
  <si>
    <t>LA1 4HX</t>
  </si>
  <si>
    <t>ian-hodgson2@sky.com</t>
  </si>
  <si>
    <t>Hannah Coaches</t>
  </si>
  <si>
    <t>Mohammed Latif</t>
  </si>
  <si>
    <t>7 Maurice Street</t>
  </si>
  <si>
    <t>BB9 7HT</t>
  </si>
  <si>
    <t>safetravel77@outlook.com</t>
  </si>
  <si>
    <t>Hargreaves Autos Ltd T/A Whitestar/Town</t>
  </si>
  <si>
    <t>Andrew Hargreaves</t>
  </si>
  <si>
    <t>Unit 4 Deanfield Way</t>
  </si>
  <si>
    <t>BB7 1QU</t>
  </si>
  <si>
    <t>ahargreavesuk@gmail.com</t>
  </si>
  <si>
    <t>HB Cabs</t>
  </si>
  <si>
    <t>Stephen John Jones</t>
  </si>
  <si>
    <t>Boss</t>
  </si>
  <si>
    <t>Anadale Farm, Shore Road</t>
  </si>
  <si>
    <t>PR4 6XP</t>
  </si>
  <si>
    <t>hbcabs@yahoo.co.uk</t>
  </si>
  <si>
    <t>Hi-Life Travel</t>
  </si>
  <si>
    <t>Robert Kay</t>
  </si>
  <si>
    <t>Proproetor/Driver</t>
  </si>
  <si>
    <t>32 Turner Street</t>
  </si>
  <si>
    <t>BB7 1EN</t>
  </si>
  <si>
    <t>bob@hilifetravel.plus.com</t>
  </si>
  <si>
    <t>Home &amp; Away</t>
  </si>
  <si>
    <t>Malik Maqbool Hussain</t>
  </si>
  <si>
    <t>11 Croft Street</t>
  </si>
  <si>
    <t>BB11 2ER</t>
  </si>
  <si>
    <t>maqbool-62@hotmail.co.uk</t>
  </si>
  <si>
    <t>Ibrahim Patel</t>
  </si>
  <si>
    <t>38 Blades Street</t>
  </si>
  <si>
    <t>LA1 1TT</t>
  </si>
  <si>
    <t>i_talati@hotmail.co.uk</t>
  </si>
  <si>
    <t>Iftekhar Shah</t>
  </si>
  <si>
    <t>30 Tendy Close</t>
  </si>
  <si>
    <t>BB1 8JD</t>
  </si>
  <si>
    <t xml:space="preserve">iftishah786@gmail.com </t>
  </si>
  <si>
    <t>Ikbals Cab</t>
  </si>
  <si>
    <t>ikbal Patel</t>
  </si>
  <si>
    <t>91 Ainslte rd, Preston</t>
  </si>
  <si>
    <t>PR2 3DE</t>
  </si>
  <si>
    <t>iqbalatali@gmail.com</t>
  </si>
  <si>
    <t>Ilyas Hafeji</t>
  </si>
  <si>
    <t>261 Blackpool Road</t>
  </si>
  <si>
    <t>PR1 6XD</t>
  </si>
  <si>
    <t>ilyas_2804@hotmail.co.uk</t>
  </si>
  <si>
    <t>Ilyas Ibrahim Lakha</t>
  </si>
  <si>
    <t>366 St. Georges Road</t>
  </si>
  <si>
    <t>PR1 6SJ</t>
  </si>
  <si>
    <t>ilyas521@yahoo.co.uk</t>
  </si>
  <si>
    <t>Imy Taxi</t>
  </si>
  <si>
    <t>Imtiyaz Secretary</t>
  </si>
  <si>
    <t xml:space="preserve">Self Employe </t>
  </si>
  <si>
    <t xml:space="preserve">33 Manor Ave </t>
  </si>
  <si>
    <t>PR2 8DN</t>
  </si>
  <si>
    <t>faz_sec220@hotmail.com</t>
  </si>
  <si>
    <t>Independent Airport Transfers</t>
  </si>
  <si>
    <t>David Pearson</t>
  </si>
  <si>
    <t>25 Parker Street, Briercliffe</t>
  </si>
  <si>
    <t>BB10 2HH</t>
  </si>
  <si>
    <t>david.a.pearson17@outlook.com</t>
  </si>
  <si>
    <t>Intack and 24/7 Private Hire</t>
  </si>
  <si>
    <t>Yakub Patel</t>
  </si>
  <si>
    <t>Contract manager</t>
  </si>
  <si>
    <t>5 Mill Lane</t>
  </si>
  <si>
    <t>BB2 2AU</t>
  </si>
  <si>
    <t>intack_central@yahoo.co.uk</t>
  </si>
  <si>
    <t>Iqbal Matak</t>
  </si>
  <si>
    <t>91 Castleton Road</t>
  </si>
  <si>
    <t>PR1 6QH</t>
  </si>
  <si>
    <t>matakiqbal@hotmail.co.uk</t>
  </si>
  <si>
    <t>J.A. Travel</t>
  </si>
  <si>
    <t>James Andrew Robson</t>
  </si>
  <si>
    <t>26 Butler Place</t>
  </si>
  <si>
    <t>PR1 6BS</t>
  </si>
  <si>
    <t>jatravelpreston@hotmail.co.uk</t>
  </si>
  <si>
    <t>J+L Leisure</t>
  </si>
  <si>
    <t>John Maiden</t>
  </si>
  <si>
    <t xml:space="preserve">15 Castlemes </t>
  </si>
  <si>
    <t>WN8 9DU</t>
  </si>
  <si>
    <t>johnmaiden13@hotmail.com</t>
  </si>
  <si>
    <t>Jeanette Mcivor</t>
  </si>
  <si>
    <t>31 Doncaster rd</t>
  </si>
  <si>
    <t>Blackpool</t>
  </si>
  <si>
    <t>FY3 9SQ</t>
  </si>
  <si>
    <t>ginni.mcivor@gmail.com</t>
  </si>
  <si>
    <t>John Andrew Whiteside</t>
  </si>
  <si>
    <t>5 Bonds Lane Banks</t>
  </si>
  <si>
    <t>Southport</t>
  </si>
  <si>
    <t>PR9 8NQ</t>
  </si>
  <si>
    <t>bluevictor59@aol.com</t>
  </si>
  <si>
    <t>John Collingwood Taxis</t>
  </si>
  <si>
    <t>John Collingwood</t>
  </si>
  <si>
    <t>1 Norland Drive, Heysham</t>
  </si>
  <si>
    <t>LA3 2DS</t>
  </si>
  <si>
    <t>jwc132@hotmail.co.uk</t>
  </si>
  <si>
    <t>K1ngs Taxis ltd</t>
  </si>
  <si>
    <t>Tariq Mehmood</t>
  </si>
  <si>
    <t>Operations Manager</t>
  </si>
  <si>
    <t>44 Yorkshire Street</t>
  </si>
  <si>
    <t>BB11 3BN</t>
  </si>
  <si>
    <t>K1ngstaxisltd@hotmail.com</t>
  </si>
  <si>
    <t>Kabs Travel</t>
  </si>
  <si>
    <t>Kabir Hussain</t>
  </si>
  <si>
    <t>65 Balmoral Rd</t>
  </si>
  <si>
    <t>BB5 6OB</t>
  </si>
  <si>
    <t>kabirhussain786@hotmail.co.uk</t>
  </si>
  <si>
    <t>Kenyons Taxis</t>
  </si>
  <si>
    <t>Ann Kenyon</t>
  </si>
  <si>
    <t>5a Manchester Road</t>
  </si>
  <si>
    <t xml:space="preserve">Haslingden </t>
  </si>
  <si>
    <t>BB4 5SL</t>
  </si>
  <si>
    <t>kenyonstaxis@btconnect.com</t>
  </si>
  <si>
    <t>Kes Cars/Kes Bus</t>
  </si>
  <si>
    <t xml:space="preserve">Lynn Bakewell </t>
  </si>
  <si>
    <t>Owner/Operator</t>
  </si>
  <si>
    <t>6 Gorse Close</t>
  </si>
  <si>
    <t xml:space="preserve">Chorely </t>
  </si>
  <si>
    <t>PR6 8LE</t>
  </si>
  <si>
    <t>kescars_@hotmail.co.uk</t>
  </si>
  <si>
    <t>Khazar Iqbal Din</t>
  </si>
  <si>
    <t xml:space="preserve">2A Blake St </t>
  </si>
  <si>
    <t>BB5 1RE</t>
  </si>
  <si>
    <t>tanny622@hotmail.com</t>
  </si>
  <si>
    <t>Leedham's Garage</t>
  </si>
  <si>
    <t>David Leedham</t>
  </si>
  <si>
    <t>Partner/Owner</t>
  </si>
  <si>
    <t xml:space="preserve">Dunsop Bridge, Clitheroe </t>
  </si>
  <si>
    <t>BB7 3BB</t>
  </si>
  <si>
    <t>rbren@hotmail.co.uk</t>
  </si>
  <si>
    <t>Leisure Travel</t>
  </si>
  <si>
    <t>Michael Turnpenny</t>
  </si>
  <si>
    <t>290 Hardhorn Road</t>
  </si>
  <si>
    <t>FY6 8DW</t>
  </si>
  <si>
    <t>michaelturnpenny@live.co.uk</t>
  </si>
  <si>
    <t>Little Green Bus LTD</t>
  </si>
  <si>
    <t>Donna Atkinson</t>
  </si>
  <si>
    <t>Unit 3 VP Brooks Industrial Estate</t>
  </si>
  <si>
    <t>BB7 1PL</t>
  </si>
  <si>
    <t xml:space="preserve">datkinson@littlegreenbus.org.uk  </t>
  </si>
  <si>
    <t>LSW</t>
  </si>
  <si>
    <t>Scott Washington</t>
  </si>
  <si>
    <t>6 Broad Square</t>
  </si>
  <si>
    <t>PR25 2EA</t>
  </si>
  <si>
    <t>scottwash@hotmail.co.uk</t>
  </si>
  <si>
    <t>Lune Valley Transport Enterprise Limited</t>
  </si>
  <si>
    <t>Ian Blears</t>
  </si>
  <si>
    <t xml:space="preserve">Unit 6 Vickers Ind Estate </t>
  </si>
  <si>
    <t>LA3 3EN</t>
  </si>
  <si>
    <t>lunevalleytransport@hotmail.co.uk</t>
  </si>
  <si>
    <t>Lune Vally taxis</t>
  </si>
  <si>
    <t>John Taylor</t>
  </si>
  <si>
    <t>16 Vicarage Ave, Brookhouse</t>
  </si>
  <si>
    <t>LA2 9NT</t>
  </si>
  <si>
    <t>johnbtaylor17@gmail.com</t>
  </si>
  <si>
    <t>M&amp;G Blueline Limited</t>
  </si>
  <si>
    <t>Zahoor Ahmed</t>
  </si>
  <si>
    <t xml:space="preserve">50 Church St </t>
  </si>
  <si>
    <t xml:space="preserve">burnleytaxis@yahoo.co.uk </t>
  </si>
  <si>
    <t>MA Minibuses</t>
  </si>
  <si>
    <t>Mohammed Afzal</t>
  </si>
  <si>
    <t>1 Primerose Street</t>
  </si>
  <si>
    <t>BB5 0HU</t>
  </si>
  <si>
    <t>minibushire@hotmail.co.uk</t>
  </si>
  <si>
    <t>Mainline</t>
  </si>
  <si>
    <t>Imran Ali</t>
  </si>
  <si>
    <t>Propietor</t>
  </si>
  <si>
    <t>157a Accrington road</t>
  </si>
  <si>
    <t>BB11 5AL</t>
  </si>
  <si>
    <t>Mainline247@btconnect.com</t>
  </si>
  <si>
    <t>Mallons Minibus Travel</t>
  </si>
  <si>
    <t>Michael Mallon</t>
  </si>
  <si>
    <t xml:space="preserve">33 Meadow Ave, Preesail </t>
  </si>
  <si>
    <t>Poulton le Fylde</t>
  </si>
  <si>
    <t>Fy6 0HA</t>
  </si>
  <si>
    <t>michaelmallon2@yahoo.co.uk</t>
  </si>
  <si>
    <t xml:space="preserve">Margarets Taxis </t>
  </si>
  <si>
    <t>Margaret Middleton</t>
  </si>
  <si>
    <t xml:space="preserve">Operator </t>
  </si>
  <si>
    <t>Northfield, Whittingham Lane</t>
  </si>
  <si>
    <t>PR3 2AL</t>
  </si>
  <si>
    <t>margtaxi@live.co.uk</t>
  </si>
  <si>
    <t>Mark Hyde</t>
  </si>
  <si>
    <t>9 Harrison Avenue</t>
  </si>
  <si>
    <t>Thornton</t>
  </si>
  <si>
    <t>FY5 4NY</t>
  </si>
  <si>
    <t>hyde_one@hotmail.co.uk</t>
  </si>
  <si>
    <t>Martin Rhodes</t>
  </si>
  <si>
    <t>37 Brook rd</t>
  </si>
  <si>
    <t>LA3 1AZ</t>
  </si>
  <si>
    <t>mrhodes8334@gmail.com</t>
  </si>
  <si>
    <t>Matrix Private Hire</t>
  </si>
  <si>
    <t>Qasam Khan</t>
  </si>
  <si>
    <t>1 Higher Barn Street</t>
  </si>
  <si>
    <t>BB1 1JA</t>
  </si>
  <si>
    <t>admin@matrix-taxis.co.uk</t>
  </si>
  <si>
    <t>Max 3</t>
  </si>
  <si>
    <t>Ifraz Ahmed</t>
  </si>
  <si>
    <t xml:space="preserve">49 Croft Street </t>
  </si>
  <si>
    <t>BB11 2EF</t>
  </si>
  <si>
    <t>maxprivatehire@hotmail.co.uk</t>
  </si>
  <si>
    <t>MB Minibuses</t>
  </si>
  <si>
    <t>Michael Brown</t>
  </si>
  <si>
    <t>100 Roebuck Street, Ashton</t>
  </si>
  <si>
    <t>PR2 2BQ</t>
  </si>
  <si>
    <t>mickyb68@hotmail.co.uk</t>
  </si>
  <si>
    <t>MCX - Airport Transfers</t>
  </si>
  <si>
    <t>Paul Heavey</t>
  </si>
  <si>
    <t>Sole Proprietor</t>
  </si>
  <si>
    <t>25 Chequers Way</t>
  </si>
  <si>
    <t>Thornton-Cleverelys</t>
  </si>
  <si>
    <t>FY5 4FS</t>
  </si>
  <si>
    <t xml:space="preserve">mcxpostal@gmail.com </t>
  </si>
  <si>
    <t>Merlyn Travel Ltd</t>
  </si>
  <si>
    <t xml:space="preserve">David Whittle </t>
  </si>
  <si>
    <t>Felton's Yard, Higher Moor Road</t>
  </si>
  <si>
    <t>FY3 7NA</t>
  </si>
  <si>
    <t>info@merlyntravel.co.uk</t>
  </si>
  <si>
    <t>Mersey Bus LTD</t>
  </si>
  <si>
    <t>Philip Austin</t>
  </si>
  <si>
    <t>Transport Manager</t>
  </si>
  <si>
    <t>Unit 1 Millfield Bus Park</t>
  </si>
  <si>
    <t>St. Helens</t>
  </si>
  <si>
    <t>WA11 8UT</t>
  </si>
  <si>
    <t>merseybus@gmail.com</t>
  </si>
  <si>
    <t>Michael Waring</t>
  </si>
  <si>
    <t xml:space="preserve">Michael Waring </t>
  </si>
  <si>
    <t>19 Aryton View</t>
  </si>
  <si>
    <t>LA1 2RW</t>
  </si>
  <si>
    <t>m10kuu@live.co.uk</t>
  </si>
  <si>
    <t>Michaels cab Service</t>
  </si>
  <si>
    <t>Michael Momot</t>
  </si>
  <si>
    <t>5 Wycombe Ave</t>
  </si>
  <si>
    <t>FY4 1LU</t>
  </si>
  <si>
    <t>jabba20086@gmail.com</t>
  </si>
  <si>
    <t>Mill Hill Private Hire</t>
  </si>
  <si>
    <t xml:space="preserve">Jordan Curic </t>
  </si>
  <si>
    <t>Unit 15, Hamilton St</t>
  </si>
  <si>
    <t>BB2 4AJ</t>
  </si>
  <si>
    <t>millhilltaxis@btconnect.com</t>
  </si>
  <si>
    <t>Millers Citax LTD</t>
  </si>
  <si>
    <t>Paul Robert Newton</t>
  </si>
  <si>
    <t>271 Brook Street</t>
  </si>
  <si>
    <t>PR1 7NH</t>
  </si>
  <si>
    <t>office@millerscitax.com</t>
  </si>
  <si>
    <t>Mohammad Hanif</t>
  </si>
  <si>
    <t>Owner and Driver</t>
  </si>
  <si>
    <t>200 Blackburn Rd</t>
  </si>
  <si>
    <t>urhaf@hotmail.co.uk</t>
  </si>
  <si>
    <t>28 Park Rd,</t>
  </si>
  <si>
    <t>BB5 1SU</t>
  </si>
  <si>
    <t>zainbash44@gmail.com</t>
  </si>
  <si>
    <t>Mohammed Hussain Maje</t>
  </si>
  <si>
    <t>10 Nottingham Road</t>
  </si>
  <si>
    <t>PR1 6LE</t>
  </si>
  <si>
    <t>hussain_maje@hotmail.co.uk</t>
  </si>
  <si>
    <t>Mohmed Arif Patel</t>
  </si>
  <si>
    <t>46 Bence Road, Frenchwood</t>
  </si>
  <si>
    <t>PR1 4NP</t>
  </si>
  <si>
    <t>patel.sa@hotmail.co.uk</t>
  </si>
  <si>
    <t>Mr A Hussain</t>
  </si>
  <si>
    <t>Afzal Ahmed Hussain</t>
  </si>
  <si>
    <t>21 Coniston Rd,</t>
  </si>
  <si>
    <t>BB1 5PU</t>
  </si>
  <si>
    <t>afzal.ahussain@yahoo.co.uk</t>
  </si>
  <si>
    <t>Mustak Patel</t>
  </si>
  <si>
    <t>20 ST Cuthberts Rd, Preston</t>
  </si>
  <si>
    <t>PR1 6LS</t>
  </si>
  <si>
    <t>mustak687@hotmail.co.uk</t>
  </si>
  <si>
    <t>NBC Travel</t>
  </si>
  <si>
    <t>Ali Ahmed</t>
  </si>
  <si>
    <t xml:space="preserve">47 Edge End Avenue </t>
  </si>
  <si>
    <t>Brierfield</t>
  </si>
  <si>
    <t>BB9 0PN</t>
  </si>
  <si>
    <t>alidvp@hotmail.co.uk</t>
  </si>
  <si>
    <t>New City VIP Taxis</t>
  </si>
  <si>
    <t>Jimmy Beck</t>
  </si>
  <si>
    <t>41/41a Moor Lane</t>
  </si>
  <si>
    <t>PR1 7AR</t>
  </si>
  <si>
    <t>newcityviptaxis@googlemail.com</t>
  </si>
  <si>
    <t>North West Private Ambulance Liaison Services LTD</t>
  </si>
  <si>
    <t>Jamie Smith</t>
  </si>
  <si>
    <t>Operations Director</t>
  </si>
  <si>
    <t>Unit E, Middlegate, White Lund Ind Estate</t>
  </si>
  <si>
    <t>LA3 3BN</t>
  </si>
  <si>
    <t>book@nwpals.co.uk</t>
  </si>
  <si>
    <t>Northwest Travel</t>
  </si>
  <si>
    <t>Imran Riasat</t>
  </si>
  <si>
    <t>53 Whalley Rd</t>
  </si>
  <si>
    <t>BB5 1AS</t>
  </si>
  <si>
    <t>imranriasat1@yahoo.com</t>
  </si>
  <si>
    <t>nts (Nationwide Travel Service)</t>
  </si>
  <si>
    <t>Tajammul Raja</t>
  </si>
  <si>
    <t xml:space="preserve">139 leamington Road </t>
  </si>
  <si>
    <t>BB2 6HH</t>
  </si>
  <si>
    <t>ntsblackburn@yahoo.co.uk</t>
  </si>
  <si>
    <t>Oasis Travel</t>
  </si>
  <si>
    <t>Roy Ainscough</t>
  </si>
  <si>
    <t>Top Floor Garage, Northumberland Street</t>
  </si>
  <si>
    <t>PR7 2BQ</t>
  </si>
  <si>
    <t>shak71@hotmail.com</t>
  </si>
  <si>
    <t>One A Cab</t>
  </si>
  <si>
    <t>Steven John Parker</t>
  </si>
  <si>
    <t>141 Main Street Lancaster</t>
  </si>
  <si>
    <t>LA1 2BH</t>
  </si>
  <si>
    <t>stevenparker361@btinternet.com</t>
  </si>
  <si>
    <t>Ormskirk Coaches and Taxis LTD</t>
  </si>
  <si>
    <t>Manuel George Anderson</t>
  </si>
  <si>
    <t>Company Director</t>
  </si>
  <si>
    <t>12 Station Approach</t>
  </si>
  <si>
    <t>L39 2YN</t>
  </si>
  <si>
    <t>Aughtoncoaches@btconnect.com</t>
  </si>
  <si>
    <t>Orrell Mini travel Ltd</t>
  </si>
  <si>
    <t>Damian Willis</t>
  </si>
  <si>
    <t>7 Harswell Close, Orrell, Wigan</t>
  </si>
  <si>
    <t>WN5 8RG</t>
  </si>
  <si>
    <t>info@orrellminitravel.co.uk</t>
  </si>
  <si>
    <t>P Lloyd Taxis</t>
  </si>
  <si>
    <t>Paul Robert Lloyd</t>
  </si>
  <si>
    <t>160 Brickershaw Lane, Abram</t>
  </si>
  <si>
    <t>Brickershaw</t>
  </si>
  <si>
    <t>WN2 5PR</t>
  </si>
  <si>
    <t>japrlloyd@blueyonder.co.uk</t>
  </si>
  <si>
    <t>Patrick John Gibson</t>
  </si>
  <si>
    <t>4 Bauderstone Road</t>
  </si>
  <si>
    <t>Freckleton</t>
  </si>
  <si>
    <t>PR4 1YL</t>
  </si>
  <si>
    <t>patrickjgibson@hotmail.com</t>
  </si>
  <si>
    <t>Pendle Coaches Limited</t>
  </si>
  <si>
    <t>Maryam Manzoor</t>
  </si>
  <si>
    <t>operations Manager</t>
  </si>
  <si>
    <t>Unit 4B, Britannia Mill, Windermere Avenue</t>
  </si>
  <si>
    <t>BB11 2AF</t>
  </si>
  <si>
    <t>info@pendlecoaches.co.uk</t>
  </si>
  <si>
    <t>Pendle taxi limited</t>
  </si>
  <si>
    <t>Muhammed Azam Chaudhry</t>
  </si>
  <si>
    <t>83 Leeds Road</t>
  </si>
  <si>
    <t>BB9 9TG</t>
  </si>
  <si>
    <t>pendletaxiltd@hotmail.com</t>
  </si>
  <si>
    <t>Peter Anthony Reid</t>
  </si>
  <si>
    <t>Taxi Proprietor</t>
  </si>
  <si>
    <t>2 Downham Place, Lytham</t>
  </si>
  <si>
    <t>St. Annes</t>
  </si>
  <si>
    <t>FY8 3Px</t>
  </si>
  <si>
    <t>thereids86@yahoo.co.uk</t>
  </si>
  <si>
    <t>Pete's Cab's</t>
  </si>
  <si>
    <t>Peter James Durkin</t>
  </si>
  <si>
    <t>Parrock Farm, Todmorden Road</t>
  </si>
  <si>
    <t>OL13 9UF</t>
  </si>
  <si>
    <t>janedurkin123@btinternet.com</t>
  </si>
  <si>
    <t>Poulton Cabs LTD</t>
  </si>
  <si>
    <t>Jonathan Thornton</t>
  </si>
  <si>
    <t xml:space="preserve">10a Blackpool Old Road </t>
  </si>
  <si>
    <t>FY6 7DH</t>
  </si>
  <si>
    <t>info@poultoncabs.co.uk</t>
  </si>
  <si>
    <t>Premier Private Hire (Burscough) LTD</t>
  </si>
  <si>
    <t>Christopher Richardson</t>
  </si>
  <si>
    <t>39 Liverpool Road North</t>
  </si>
  <si>
    <t>L40 0SA</t>
  </si>
  <si>
    <t>chrisisgis@hotmail.com</t>
  </si>
  <si>
    <t>Prestige Taxis LTD</t>
  </si>
  <si>
    <t xml:space="preserve">Terry Williams </t>
  </si>
  <si>
    <t>Barton Square, Knott-End</t>
  </si>
  <si>
    <t>FY6 0BN</t>
  </si>
  <si>
    <t>prestigetaxisltd@gmail.com</t>
  </si>
  <si>
    <t>Preston Community Transport Ltd</t>
  </si>
  <si>
    <t>Joseph Hannett</t>
  </si>
  <si>
    <t>General manager</t>
  </si>
  <si>
    <t>Preston mobility Centre, 28 Friargate</t>
  </si>
  <si>
    <t>PR1 2AH</t>
  </si>
  <si>
    <t>joe.hannett@prestonct.org</t>
  </si>
  <si>
    <t>Preston R Cabs/Cars</t>
  </si>
  <si>
    <t>Raj Mistry</t>
  </si>
  <si>
    <t>68 Fairways, Fullwood Preston</t>
  </si>
  <si>
    <t>PR2 8FY</t>
  </si>
  <si>
    <t>rajm68@hotmail.com</t>
  </si>
  <si>
    <t>Pride Cars</t>
  </si>
  <si>
    <t>Shaukat Ali</t>
  </si>
  <si>
    <t>Unit 1, parkworks Gate, Eshton terrace</t>
  </si>
  <si>
    <t>BB7 1BQ</t>
  </si>
  <si>
    <t>pridecarsjasmin123@hotmail.com</t>
  </si>
  <si>
    <t>R Gardner</t>
  </si>
  <si>
    <t>Ronald Gardner</t>
  </si>
  <si>
    <t xml:space="preserve">Low Barn, Hornby </t>
  </si>
  <si>
    <t xml:space="preserve">LA2 8JN </t>
  </si>
  <si>
    <t>p.gardner2@btopenworld.com</t>
  </si>
  <si>
    <t>Radio Yellow Top Cab Southport LTD</t>
  </si>
  <si>
    <t xml:space="preserve">Anne Williams </t>
  </si>
  <si>
    <t>107 Sussex Road</t>
  </si>
  <si>
    <t>PR8 6AF</t>
  </si>
  <si>
    <t>yellowtoptaxies@aol.com</t>
  </si>
  <si>
    <t>Rawal Private Hire</t>
  </si>
  <si>
    <t>Malik Mahmood-Ul-Hassan</t>
  </si>
  <si>
    <t>1 Paxton Street</t>
  </si>
  <si>
    <t>BB5 1QQ</t>
  </si>
  <si>
    <t>barki2@aol.com</t>
  </si>
  <si>
    <t>Raymond Bennet</t>
  </si>
  <si>
    <t>35 Boulovard Frenchwood, Preston</t>
  </si>
  <si>
    <t>PR1 4PE</t>
  </si>
  <si>
    <t>raymondpaulbennett123@btinternet.com</t>
  </si>
  <si>
    <t>Red Baran &amp; A&amp;B taxis</t>
  </si>
  <si>
    <t>Ahmed Nazakat</t>
  </si>
  <si>
    <t xml:space="preserve">95 Deardengate </t>
  </si>
  <si>
    <t>Haslingden</t>
  </si>
  <si>
    <t>BB4 5SN</t>
  </si>
  <si>
    <t>mohammed-nazakat@hotmail.co.uk</t>
  </si>
  <si>
    <t>Red Cab Taxis LTD t/a Ccabs</t>
  </si>
  <si>
    <t>Dee Grant</t>
  </si>
  <si>
    <t>6 Caunce Street</t>
  </si>
  <si>
    <t>FY1 3DN</t>
  </si>
  <si>
    <t>taxis@ccabs.net</t>
  </si>
  <si>
    <t>Redline Taxis</t>
  </si>
  <si>
    <t>Raja Nazaqut Ali</t>
  </si>
  <si>
    <t>15 Chevassut Close</t>
  </si>
  <si>
    <t>BB9 6DR</t>
  </si>
  <si>
    <t>raja60@hotmail.co.uk</t>
  </si>
  <si>
    <t>Redline Travel LTD</t>
  </si>
  <si>
    <t>Siobhan Saunders</t>
  </si>
  <si>
    <t>Unit 5C Crossley House Ind Est</t>
  </si>
  <si>
    <t>PR1 9QP</t>
  </si>
  <si>
    <t>enquiries@redlinetravel.co.uk</t>
  </si>
  <si>
    <t>Redraw Travel Ltd T/A Blackpool Minibuses</t>
  </si>
  <si>
    <t>Danny Roper</t>
  </si>
  <si>
    <t>Clifton Trade Park, Brinwell Rd</t>
  </si>
  <si>
    <t>FY4 4QU</t>
  </si>
  <si>
    <t>operations@redrawtravel.com</t>
  </si>
  <si>
    <t xml:space="preserve">Ribble Valley Car &amp; Commercial </t>
  </si>
  <si>
    <t>John Andrew Birkett</t>
  </si>
  <si>
    <t>Sole Trader</t>
  </si>
  <si>
    <t>22 Sabden Road</t>
  </si>
  <si>
    <t>HilHam</t>
  </si>
  <si>
    <t>BB12 9BL</t>
  </si>
  <si>
    <t>dee_john@btinternet.com</t>
  </si>
  <si>
    <t>Ribbleton Contract P.H. LTD</t>
  </si>
  <si>
    <t>Mohammed H Desai</t>
  </si>
  <si>
    <t>10 Avenham Street</t>
  </si>
  <si>
    <t>PR1 3BN</t>
  </si>
  <si>
    <t>ribbletontaxis@aol.com</t>
  </si>
  <si>
    <t>Richard Carrier</t>
  </si>
  <si>
    <t>Richard carrier</t>
  </si>
  <si>
    <t>5 Doris Street</t>
  </si>
  <si>
    <t>PR6 0HA</t>
  </si>
  <si>
    <t>rovers0206@yahoo.co.uk</t>
  </si>
  <si>
    <t>Richardson's Taxiservice</t>
  </si>
  <si>
    <t>Stephen Alan Richardson</t>
  </si>
  <si>
    <t>Owner/Driver</t>
  </si>
  <si>
    <t>74 Reads Avenue</t>
  </si>
  <si>
    <t>Fy1 4DE</t>
  </si>
  <si>
    <t>richardsons.taxi@yahoo.co.uk</t>
  </si>
  <si>
    <t xml:space="preserve">Rosendale Valley Taxis </t>
  </si>
  <si>
    <t xml:space="preserve">David John Lawrie </t>
  </si>
  <si>
    <t xml:space="preserve">286 Newchurch Road </t>
  </si>
  <si>
    <t>OL13 0UJ</t>
  </si>
  <si>
    <t>lawriedriver@aol.com</t>
  </si>
  <si>
    <t>Royal Cars</t>
  </si>
  <si>
    <t>Zeshen Ali</t>
  </si>
  <si>
    <t>colne</t>
  </si>
  <si>
    <t>BB3 0EB</t>
  </si>
  <si>
    <t>zeshanali2001@yahoo.co.uk</t>
  </si>
  <si>
    <t>Royal taxis (rossendale)</t>
  </si>
  <si>
    <t>Ahroon Razaq</t>
  </si>
  <si>
    <t>709 bacup Road, Waterfoot</t>
  </si>
  <si>
    <t>BB4 7EU</t>
  </si>
  <si>
    <t>ahroon@live.com</t>
  </si>
  <si>
    <t>S Gibson</t>
  </si>
  <si>
    <t>Stanley Roy Gibson</t>
  </si>
  <si>
    <t>3 Beech Grove, Bare Lane</t>
  </si>
  <si>
    <t>LA4 6SW</t>
  </si>
  <si>
    <t>stan.gibson@live.co.uk</t>
  </si>
  <si>
    <t>Sabir Isat</t>
  </si>
  <si>
    <t>6 bancroft Avenue</t>
  </si>
  <si>
    <t>BB1 5AP</t>
  </si>
  <si>
    <t>isat123@hotmail.co.uk</t>
  </si>
  <si>
    <t>Saf Cars Ltd</t>
  </si>
  <si>
    <t>Mohammed Sarfraz</t>
  </si>
  <si>
    <t>2 Garnett Rd</t>
  </si>
  <si>
    <t>BB7 2PA</t>
  </si>
  <si>
    <t>saf-clitheroe@hotmail.com</t>
  </si>
  <si>
    <t>Sahid Yakub Vahaluwala</t>
  </si>
  <si>
    <t>45 Burrow Road</t>
  </si>
  <si>
    <t>PR1 6JO</t>
  </si>
  <si>
    <t>sab.bir@live.co.uk</t>
  </si>
  <si>
    <t>Salman Ayyubbhai Munshi</t>
  </si>
  <si>
    <t>32 Dundonald Street</t>
  </si>
  <si>
    <t>PR1 4SN</t>
  </si>
  <si>
    <t>salmanmunshi56@gmail.com</t>
  </si>
  <si>
    <t>Sarfaraj Sura</t>
  </si>
  <si>
    <t>7 Suffolk Road</t>
  </si>
  <si>
    <t>PR1 6LA</t>
  </si>
  <si>
    <t>sarfaraj@live.co.uk</t>
  </si>
  <si>
    <t>Scotts Taxi</t>
  </si>
  <si>
    <t>Scott</t>
  </si>
  <si>
    <t>78 Ringway</t>
  </si>
  <si>
    <t>FY5 2NN</t>
  </si>
  <si>
    <t>scottbowker14@gmail.com</t>
  </si>
  <si>
    <t>Shavban Banglawala</t>
  </si>
  <si>
    <t>129 Queens Rd</t>
  </si>
  <si>
    <t>PR2 3BD</t>
  </si>
  <si>
    <t>banglawalas@gmail.com</t>
  </si>
  <si>
    <t>Alex Crowley</t>
  </si>
  <si>
    <t>Birch House, Birch Lane Business Park</t>
  </si>
  <si>
    <t>Aldridge</t>
  </si>
  <si>
    <t>WS9 0NF</t>
  </si>
  <si>
    <t>alexcrowley@sheridanmyers.co.uk</t>
  </si>
  <si>
    <t xml:space="preserve">Silverline Blackburn Limited </t>
  </si>
  <si>
    <t>Yakub Ebrahim</t>
  </si>
  <si>
    <t>34a Darwen Street</t>
  </si>
  <si>
    <t>BB2 2BH</t>
  </si>
  <si>
    <t>silverline1952@hotmail.co.uk</t>
  </si>
  <si>
    <t>Sirajuddin Patel</t>
  </si>
  <si>
    <t>26 Cedar Street</t>
  </si>
  <si>
    <t>BB1 6NW</t>
  </si>
  <si>
    <t>master091169@gmail.com</t>
  </si>
  <si>
    <t>Skelmersdale Newtown Radio Cars</t>
  </si>
  <si>
    <t>John Gaskell</t>
  </si>
  <si>
    <t>Unit 2, 11 Glebe Road</t>
  </si>
  <si>
    <t>WN8 9JP</t>
  </si>
  <si>
    <t>skem.newtown@btconnect.com</t>
  </si>
  <si>
    <t>Skem Taxis LTD</t>
  </si>
  <si>
    <t>Dawn McBride</t>
  </si>
  <si>
    <t>11 Unit , 5 Globe Road, Gillbrands</t>
  </si>
  <si>
    <t>skemtaxis51555@gmail.com</t>
  </si>
  <si>
    <t>SM Travel</t>
  </si>
  <si>
    <t>Shane Murray</t>
  </si>
  <si>
    <t xml:space="preserve">6 ST Andrews Close, </t>
  </si>
  <si>
    <t>Oswaldtwistle</t>
  </si>
  <si>
    <t>BB5 3NH</t>
  </si>
  <si>
    <t>shane@smtravel.xyz</t>
  </si>
  <si>
    <t>Sohel Aiyub Master</t>
  </si>
  <si>
    <t>48 Kingfisher Street</t>
  </si>
  <si>
    <t>PR1 6TS</t>
  </si>
  <si>
    <t>sollymaster@outlook.com</t>
  </si>
  <si>
    <t>South Ribble Private Hire</t>
  </si>
  <si>
    <t>Michael Marr</t>
  </si>
  <si>
    <t>Co-Owner</t>
  </si>
  <si>
    <t>55A Liverpool Road</t>
  </si>
  <si>
    <t xml:space="preserve">Penwortham </t>
  </si>
  <si>
    <t>PR1 9XD</t>
  </si>
  <si>
    <t>southribbleph@btinternet.com</t>
  </si>
  <si>
    <t>Squires Park Travel Ltd</t>
  </si>
  <si>
    <t>Dean Smith</t>
  </si>
  <si>
    <t>62 Hillside Close</t>
  </si>
  <si>
    <t>WN5 7PL</t>
  </si>
  <si>
    <t>squiresparktravelltd@hotmail.com</t>
  </si>
  <si>
    <t>Star Cars</t>
  </si>
  <si>
    <t>Shakail Ahmed</t>
  </si>
  <si>
    <t>unit 5 primrose bank Mill, Friday Street</t>
  </si>
  <si>
    <t>PR6 0AA</t>
  </si>
  <si>
    <t>starcars279@hotmail.com</t>
  </si>
  <si>
    <t xml:space="preserve">Star Cars Four </t>
  </si>
  <si>
    <t xml:space="preserve">Unit 5 Primewose Bank </t>
  </si>
  <si>
    <t>Stephen Buckley</t>
  </si>
  <si>
    <t>114 Willowbank Avenue</t>
  </si>
  <si>
    <t>FY4 3ND</t>
  </si>
  <si>
    <t>stephenbuckley@blueyonder.co.uk</t>
  </si>
  <si>
    <t>Storeys Minibus</t>
  </si>
  <si>
    <t>Darren Storey</t>
  </si>
  <si>
    <t>Owner Driver Operator</t>
  </si>
  <si>
    <t xml:space="preserve">6 Long Close </t>
  </si>
  <si>
    <t>PR26 7AB</t>
  </si>
  <si>
    <t>darren.storey@live.co.uk</t>
  </si>
  <si>
    <t>Style Chauffeur Services</t>
  </si>
  <si>
    <t>Colin Ayers</t>
  </si>
  <si>
    <t>44 Park Road Kirkham</t>
  </si>
  <si>
    <t>PR4 2BJ</t>
  </si>
  <si>
    <t>colinayers@talktalk.net</t>
  </si>
  <si>
    <t>T.K. Littlewood (taxi)</t>
  </si>
  <si>
    <t>Miss Talia Kate Littlewood</t>
  </si>
  <si>
    <t>6 Central Ave North Cleveleys</t>
  </si>
  <si>
    <t>Thornton Cleveleys</t>
  </si>
  <si>
    <t>FY5 2JR</t>
  </si>
  <si>
    <t>sbarratt69@hotmail.co.uk</t>
  </si>
  <si>
    <t>tarleton Direct Cabs</t>
  </si>
  <si>
    <t>Robert marsland</t>
  </si>
  <si>
    <t>10 Sanderling Drive</t>
  </si>
  <si>
    <t>Banks</t>
  </si>
  <si>
    <t>PR9 8RY</t>
  </si>
  <si>
    <t>tarletondirectcabs@gmail.com</t>
  </si>
  <si>
    <t>Taxi management Services/Transpares</t>
  </si>
  <si>
    <t>Wayne Coulton</t>
  </si>
  <si>
    <t>155 Heysham Rd, Morecambe</t>
  </si>
  <si>
    <t>LA3 1DE</t>
  </si>
  <si>
    <t>WayneCoulton@hotmail.com</t>
  </si>
  <si>
    <t>Tee &amp; Dee Transfers</t>
  </si>
  <si>
    <t>Jane Denise Davis</t>
  </si>
  <si>
    <t>15 Oxcliffee New Farm</t>
  </si>
  <si>
    <t>LA3 3EF</t>
  </si>
  <si>
    <t>teeanddeetransfers@gmail.com</t>
  </si>
  <si>
    <t>The Travellers Choice</t>
  </si>
  <si>
    <t>Caroline Shaw</t>
  </si>
  <si>
    <t>The Coach Travel Centre</t>
  </si>
  <si>
    <t>LA5 9RQ</t>
  </si>
  <si>
    <t>caroline@travellerschoice.co.uk</t>
  </si>
  <si>
    <t xml:space="preserve">Thomas Whiteside &amp; Sons LTD </t>
  </si>
  <si>
    <t>Malcolm Ian Smith</t>
  </si>
  <si>
    <t>Office Manager</t>
  </si>
  <si>
    <t>Station Yard, St Andrews Road</t>
  </si>
  <si>
    <t>FY8 2JE</t>
  </si>
  <si>
    <t>jw@whitesidetaxis.co.uk</t>
  </si>
  <si>
    <t>Tiger Cars Clitheroe LTD</t>
  </si>
  <si>
    <t>Shaban Hussain</t>
  </si>
  <si>
    <t xml:space="preserve">Unit 8 Whalley Industrial est. </t>
  </si>
  <si>
    <t>BB7 9AH</t>
  </si>
  <si>
    <t>tigertaxis@live.co.uk</t>
  </si>
  <si>
    <t>Timothy William Cunningham</t>
  </si>
  <si>
    <t>23 Tuxford Rd, Ansdell</t>
  </si>
  <si>
    <t>Lytham St Annes</t>
  </si>
  <si>
    <t>FY8 4BH</t>
  </si>
  <si>
    <t>claridge7@yahoo.co.uk</t>
  </si>
  <si>
    <t>Tysons Travel</t>
  </si>
  <si>
    <t>Andrew Helm</t>
  </si>
  <si>
    <t>12 Ashleigh Court</t>
  </si>
  <si>
    <t>PR2 9WU</t>
  </si>
  <si>
    <t>addsaj@aol.com</t>
  </si>
  <si>
    <t>Uam Travels</t>
  </si>
  <si>
    <t>Shabana Ikheria</t>
  </si>
  <si>
    <t>114 Castleton Rd</t>
  </si>
  <si>
    <t>PR1 6QE</t>
  </si>
  <si>
    <t>uamtravels@virginmedia.com</t>
  </si>
  <si>
    <t>UK Private Hire</t>
  </si>
  <si>
    <t>Salamat Hussain Bhatti</t>
  </si>
  <si>
    <t>14 Hutton Street</t>
  </si>
  <si>
    <t>BB1 3BY</t>
  </si>
  <si>
    <t>ukprivatehire.sal@gmail.com</t>
  </si>
  <si>
    <t>Union Cabs LTD</t>
  </si>
  <si>
    <t>Riaz Ahmed</t>
  </si>
  <si>
    <t>Owner/Director</t>
  </si>
  <si>
    <t>Guy Syke Warehours, Albert Rd</t>
  </si>
  <si>
    <t>BB8 9NF</t>
  </si>
  <si>
    <t>turbounion@me.com</t>
  </si>
  <si>
    <t>Unique Taxis  (was Ikky Public Hire)</t>
  </si>
  <si>
    <t>Iqbal Yusuf Patel</t>
  </si>
  <si>
    <t>115 Church Street</t>
  </si>
  <si>
    <t>PR1 3BS</t>
  </si>
  <si>
    <t>uniquetaxis@hotmail.com</t>
  </si>
  <si>
    <t>Usman Nazir Taxis</t>
  </si>
  <si>
    <t xml:space="preserve">Usman Nazir </t>
  </si>
  <si>
    <t>2 Church Street</t>
  </si>
  <si>
    <t>BB4 5QU</t>
  </si>
  <si>
    <t>usmannaz786@gmail.com</t>
  </si>
  <si>
    <t>Village Cars</t>
  </si>
  <si>
    <t>Wasim Riaz</t>
  </si>
  <si>
    <t xml:space="preserve">154 Station Rd, </t>
  </si>
  <si>
    <t>bamber Bridge</t>
  </si>
  <si>
    <t>PR5 6TP</t>
  </si>
  <si>
    <t>villagecarz@hotmail.com</t>
  </si>
  <si>
    <t>Village Travel Minibuses</t>
  </si>
  <si>
    <t>Maurice John Greenhalgh</t>
  </si>
  <si>
    <t xml:space="preserve">219 Brownhill Drive </t>
  </si>
  <si>
    <t>BB1 9SB</t>
  </si>
  <si>
    <t>j.greenalgh@ntlworld.com</t>
  </si>
  <si>
    <t>VIP Cars</t>
  </si>
  <si>
    <t>Akhtar Ali</t>
  </si>
  <si>
    <t>Unit 4 Canal Works, Forest St.</t>
  </si>
  <si>
    <t>BB9 7DJ</t>
  </si>
  <si>
    <t>harry_g-56@hotmail.com</t>
  </si>
  <si>
    <t>VIP Transfers</t>
  </si>
  <si>
    <t>Andrew Williamson</t>
  </si>
  <si>
    <t xml:space="preserve">10 Duncan Close </t>
  </si>
  <si>
    <t>FY8 2RZ</t>
  </si>
  <si>
    <t>printproduction@fsmail.net</t>
  </si>
  <si>
    <t>Waltons Coach Hire Limited</t>
  </si>
  <si>
    <t>Jill Atherton</t>
  </si>
  <si>
    <t>Willowbrook Naze Lane East Freckleton</t>
  </si>
  <si>
    <t>PR4 1UN</t>
  </si>
  <si>
    <t>jill@waltonscoaches.co.uk</t>
  </si>
  <si>
    <t xml:space="preserve">Warton Village Taxis </t>
  </si>
  <si>
    <t>James I Wilmott</t>
  </si>
  <si>
    <t xml:space="preserve">117 Lytham Rd Warton </t>
  </si>
  <si>
    <t>PR4 1ND</t>
  </si>
  <si>
    <t>jeditaxis@hotmail.co.uk</t>
  </si>
  <si>
    <t>West Lancs Hackneys Ltd</t>
  </si>
  <si>
    <t>Frederick Hallam</t>
  </si>
  <si>
    <t>41 Larkhill</t>
  </si>
  <si>
    <t>WN8 6TE</t>
  </si>
  <si>
    <t>mowythered@aol.com</t>
  </si>
  <si>
    <t>XEC Travel Limited</t>
  </si>
  <si>
    <t>Shameil Iyaz Ahmed</t>
  </si>
  <si>
    <t>43 Gaskell Street</t>
  </si>
  <si>
    <t>PR6 0JQ</t>
  </si>
  <si>
    <t>xectravel@outlook.com</t>
  </si>
  <si>
    <t>XL Travel</t>
  </si>
  <si>
    <t>Mr Michael Evans</t>
  </si>
  <si>
    <t>5 Priory Close</t>
  </si>
  <si>
    <t>L40 7UY</t>
  </si>
  <si>
    <t>admin@xltravelnw.co.uk</t>
  </si>
  <si>
    <t>Yaqoob Cars</t>
  </si>
  <si>
    <t>Haroon Yaqoob</t>
  </si>
  <si>
    <t>4 Rowland Street</t>
  </si>
  <si>
    <t>BB5 0SW</t>
  </si>
  <si>
    <t>haroonyaqoob92@yahoo.com</t>
  </si>
  <si>
    <t>Yellow Cabs (North West) Limited</t>
  </si>
  <si>
    <t>Anthony Price</t>
  </si>
  <si>
    <t>Houghton 57</t>
  </si>
  <si>
    <t>PR6 0RG</t>
  </si>
  <si>
    <t>yellowcabs@live.com</t>
  </si>
  <si>
    <t>Yellowcars Barnoldswick LTD</t>
  </si>
  <si>
    <t>3 Station Road</t>
  </si>
  <si>
    <t>Barnoldswick</t>
  </si>
  <si>
    <t>BB18 5NA</t>
  </si>
  <si>
    <t>yellowcars786@gmail.com</t>
  </si>
  <si>
    <t>Yusuf Taxi</t>
  </si>
  <si>
    <t xml:space="preserve">Yusuf Mahomed </t>
  </si>
  <si>
    <t>35 Ruskin Street</t>
  </si>
  <si>
    <t>PR1 4NA</t>
  </si>
  <si>
    <t>yusufmahomed@ymail.com</t>
  </si>
  <si>
    <t>Shazad Hussain</t>
  </si>
  <si>
    <t>10 Coniston rd</t>
  </si>
  <si>
    <t>BB1 5ND</t>
  </si>
  <si>
    <t xml:space="preserve">Not on oracle </t>
  </si>
  <si>
    <t>32090-35666 Taxis Ltd</t>
  </si>
  <si>
    <t>Kevin Ellershaw</t>
  </si>
  <si>
    <t>9 Church Street</t>
  </si>
  <si>
    <t>LA1 1AP</t>
  </si>
  <si>
    <t>848848 Ltd</t>
  </si>
  <si>
    <t xml:space="preserve">Ian Dixon </t>
  </si>
  <si>
    <t>30a Pedder St</t>
  </si>
  <si>
    <t xml:space="preserve">Morecambe </t>
  </si>
  <si>
    <t>A1 Cars &amp; Minibuses</t>
  </si>
  <si>
    <t>2 William Street</t>
  </si>
  <si>
    <t>A1cars@live.co.uk</t>
  </si>
  <si>
    <t>Cow Lane</t>
  </si>
  <si>
    <t>Abbey Coaches Ltd (Darwen)</t>
  </si>
  <si>
    <t>Asif Din</t>
  </si>
  <si>
    <t>15 Cunningham Court</t>
  </si>
  <si>
    <t>BB1 2QX</t>
  </si>
  <si>
    <t>Terry Gallagher</t>
  </si>
  <si>
    <t>24 eagle crescent, Rainford</t>
  </si>
  <si>
    <t>St Helens</t>
  </si>
  <si>
    <t>Ace No 1 privae Hire</t>
  </si>
  <si>
    <t>120Colne Riad</t>
  </si>
  <si>
    <t>BB10 1LP</t>
  </si>
  <si>
    <t>Ace radio Cabs Ltd</t>
  </si>
  <si>
    <t>Peter J Hornby</t>
  </si>
  <si>
    <t>122a Victoria rd West</t>
  </si>
  <si>
    <t>Adams Private Hire</t>
  </si>
  <si>
    <t>10 Farrington Court</t>
  </si>
  <si>
    <t>Afzal Hussain</t>
  </si>
  <si>
    <t>21 Coniston Rd</t>
  </si>
  <si>
    <t>Airway Direct</t>
  </si>
  <si>
    <t>138 Scotland Road</t>
  </si>
  <si>
    <t>nelson</t>
  </si>
  <si>
    <t>mg_travel@hotmail.com</t>
  </si>
  <si>
    <t>Airways Direct Ltd</t>
  </si>
  <si>
    <t>33 Church St</t>
  </si>
  <si>
    <t>highwaysltd@yahoo.co.uk</t>
  </si>
  <si>
    <t>Amber Cabs</t>
  </si>
  <si>
    <t>Tony Kitcher</t>
  </si>
  <si>
    <t>133 Ashfield rd</t>
  </si>
  <si>
    <t>FY2 0BU</t>
  </si>
  <si>
    <t>tonykitcher@blueyonder.co.uk</t>
  </si>
  <si>
    <t>Andrew Wallbank Ltd</t>
  </si>
  <si>
    <t>Helen Loughin</t>
  </si>
  <si>
    <t>81A bison Place</t>
  </si>
  <si>
    <t>Ashley Travel Minibuses Ltd</t>
  </si>
  <si>
    <t>Michelle West</t>
  </si>
  <si>
    <t>HR</t>
  </si>
  <si>
    <t xml:space="preserve">38a Sandy lane </t>
  </si>
  <si>
    <t>michellewest@ashleytravel.net</t>
  </si>
  <si>
    <t>Atlantis Minibuses</t>
  </si>
  <si>
    <t>12 Crossland St</t>
  </si>
  <si>
    <t>Atlantis private Hire</t>
  </si>
  <si>
    <t>2a Blake Street</t>
  </si>
  <si>
    <t>Tanny622@hotmail.com</t>
  </si>
  <si>
    <t>Mr Ismail Patel</t>
  </si>
  <si>
    <t>281 Wigan Rd</t>
  </si>
  <si>
    <t>Blackburn &amp; darwen Community Transport</t>
  </si>
  <si>
    <t>Business manager</t>
  </si>
  <si>
    <t>unit 1 fletcher St Mill hamilton Street</t>
  </si>
  <si>
    <t>enquiries@dialaride.info</t>
  </si>
  <si>
    <t>Buzz2go Minibuses Ltd</t>
  </si>
  <si>
    <t>Unit 1, Platt Fold St</t>
  </si>
  <si>
    <t>C&amp;E taxis</t>
  </si>
  <si>
    <t>Saghir Hussain</t>
  </si>
  <si>
    <t xml:space="preserve">58 Market St, </t>
  </si>
  <si>
    <t>BB9 0AA</t>
  </si>
  <si>
    <t>C&amp;S Coaches (Pendle) Ltd</t>
  </si>
  <si>
    <t xml:space="preserve">David Brennan </t>
  </si>
  <si>
    <t>unit 17 Business park, Burnley Rd</t>
  </si>
  <si>
    <t>BB8 8DQ</t>
  </si>
  <si>
    <t>sales@cs-coaches.co.uk</t>
  </si>
  <si>
    <t>101 Merlin Park, Ringtail rd</t>
  </si>
  <si>
    <t>City private Hire &amp; Minibuses</t>
  </si>
  <si>
    <t>Mr Muhammad Shakoor</t>
  </si>
  <si>
    <t>33 cardwell Lodge</t>
  </si>
  <si>
    <t>Coastal taxis Ltd</t>
  </si>
  <si>
    <t>marie Sparks</t>
  </si>
  <si>
    <t>Office manager</t>
  </si>
  <si>
    <t>53a Queen Street</t>
  </si>
  <si>
    <t>Dean Travel Fleetwood</t>
  </si>
  <si>
    <t>Bill Dean</t>
  </si>
  <si>
    <t>12 Fir Tree Place</t>
  </si>
  <si>
    <t>Thornton cleveleys</t>
  </si>
  <si>
    <t>Disco cars &amp; Minibuses</t>
  </si>
  <si>
    <t>Mohammed Mudassar</t>
  </si>
  <si>
    <t>Mr D Keech</t>
  </si>
  <si>
    <t>DMC Executive private Hire Ltd</t>
  </si>
  <si>
    <t>The Flat, 6 Higher Audley Street</t>
  </si>
  <si>
    <t>farazali@dmcexec.co.uk</t>
  </si>
  <si>
    <t>Fleetwood taxis Ltd</t>
  </si>
  <si>
    <t>Sheila Clark</t>
  </si>
  <si>
    <t>Company Secretary</t>
  </si>
  <si>
    <t>64-72 Dock Street</t>
  </si>
  <si>
    <t>Four Sixes / CS Travel</t>
  </si>
  <si>
    <t>Akikur Rahman</t>
  </si>
  <si>
    <t>Unit 2 Hillinshead St</t>
  </si>
  <si>
    <t>PR7 2AX</t>
  </si>
  <si>
    <t xml:space="preserve">manager </t>
  </si>
  <si>
    <t>Get Chris</t>
  </si>
  <si>
    <t>Christopher Ryder</t>
  </si>
  <si>
    <t>appartment 9, 10 meadow view, orrell</t>
  </si>
  <si>
    <t>WN5 8QG</t>
  </si>
  <si>
    <t>K1ngs taxis Ltd</t>
  </si>
  <si>
    <t>Operations manager</t>
  </si>
  <si>
    <t>k1ngstaxisltd@hotmail.com</t>
  </si>
  <si>
    <t>65 Balmoral rd</t>
  </si>
  <si>
    <t>BB5 6DB</t>
  </si>
  <si>
    <t>Lune Valley Transport enterprise Ltd</t>
  </si>
  <si>
    <t>ian Blears</t>
  </si>
  <si>
    <t>unit 6 vickers industrial estate</t>
  </si>
  <si>
    <t>Margarets Taxis</t>
  </si>
  <si>
    <t>margaret Middleton</t>
  </si>
  <si>
    <t>Northfield, Cumeragh Lane</t>
  </si>
  <si>
    <t>44 Church Street</t>
  </si>
  <si>
    <t>Metro Cars</t>
  </si>
  <si>
    <t>Mohammed Saeed</t>
  </si>
  <si>
    <t>Office No1 Netherfield road</t>
  </si>
  <si>
    <t>BB9 9AW</t>
  </si>
  <si>
    <t>530saeed@gmail.com</t>
  </si>
  <si>
    <t>Michael's Cab Service</t>
  </si>
  <si>
    <t>5 Wycombe Av</t>
  </si>
  <si>
    <t>Ali Hamed</t>
  </si>
  <si>
    <t>Orrell Mini Travel</t>
  </si>
  <si>
    <t>Unit 9 Hewitt Business Park, Winstanley Rd</t>
  </si>
  <si>
    <t>WN5 7XB</t>
  </si>
  <si>
    <t>P and j Lloyd Taxis</t>
  </si>
  <si>
    <t>Julie lloyd</t>
  </si>
  <si>
    <t>Co Owner</t>
  </si>
  <si>
    <t>160 bickershaw Lane</t>
  </si>
  <si>
    <t>japrLloyd@blueyonder.co.uk</t>
  </si>
  <si>
    <t>Pendle Coaches</t>
  </si>
  <si>
    <t>Imy Hayat</t>
  </si>
  <si>
    <t>Unit 4B Brittiania Business Park</t>
  </si>
  <si>
    <t>BB10 2AF</t>
  </si>
  <si>
    <t>Pendle taxis Ltd</t>
  </si>
  <si>
    <t>M A Chaudhry</t>
  </si>
  <si>
    <t>83 Leeds Rd</t>
  </si>
  <si>
    <t>Poulton Cabs Limited</t>
  </si>
  <si>
    <t>10a Blackpool Old rd</t>
  </si>
  <si>
    <t>Poulton-le-fylde</t>
  </si>
  <si>
    <t>Preston Community Transport</t>
  </si>
  <si>
    <t>PR1 2AU</t>
  </si>
  <si>
    <t>joe.hannett@prestonct.org.uk</t>
  </si>
  <si>
    <t>r Cabs</t>
  </si>
  <si>
    <t>Rajesh Mistry</t>
  </si>
  <si>
    <t>68 Fairways</t>
  </si>
  <si>
    <t>Ribble Valley Car &amp; Commercial</t>
  </si>
  <si>
    <t>John Birkett</t>
  </si>
  <si>
    <t>22 Sabden road</t>
  </si>
  <si>
    <t>Richardson Taxi Service</t>
  </si>
  <si>
    <t>Stephen Richardson</t>
  </si>
  <si>
    <t>FY1 4DE</t>
  </si>
  <si>
    <t>Zeshan Ali</t>
  </si>
  <si>
    <t>Saf's cars private hire Ltd</t>
  </si>
  <si>
    <t>95 henthorn rd</t>
  </si>
  <si>
    <t>BB7 2NU</t>
  </si>
  <si>
    <t>saf_clitheroe@hotmail.com</t>
  </si>
  <si>
    <t>Saqlain Ahmed</t>
  </si>
  <si>
    <t>129 Anderton Cres</t>
  </si>
  <si>
    <t>Buckshaw Village</t>
  </si>
  <si>
    <t>PR7 7BA</t>
  </si>
  <si>
    <t>saqlainahmed99@gmail.com</t>
  </si>
  <si>
    <t>Ste's Cars</t>
  </si>
  <si>
    <t>Stephen Turner</t>
  </si>
  <si>
    <t>10 haywood Close</t>
  </si>
  <si>
    <t>BB5 5DA</t>
  </si>
  <si>
    <t>sturner77@hotmail.co.uk</t>
  </si>
  <si>
    <t>Tiger Cars Clitheroe</t>
  </si>
  <si>
    <t>Unit 8 Whalley Ind Estate</t>
  </si>
  <si>
    <t>Barrow</t>
  </si>
  <si>
    <t>Unit 4 canal Works, Forest Street</t>
  </si>
  <si>
    <t>BB9 7PJ</t>
  </si>
  <si>
    <t>Walton's Coach Hire Limited</t>
  </si>
  <si>
    <t>Willowbrook Naze lane East freckleton</t>
  </si>
  <si>
    <t>West lancs Hackneys</t>
  </si>
  <si>
    <t xml:space="preserve">41 Larkhill </t>
  </si>
  <si>
    <t>WM8 6TE</t>
  </si>
  <si>
    <t>Whiteside Taxis Ltd</t>
  </si>
  <si>
    <t>malcom Smith</t>
  </si>
  <si>
    <t>Station Yard</t>
  </si>
  <si>
    <t>FY8 2JB</t>
  </si>
  <si>
    <t>malcolm@whitesidetaxis.co.uk</t>
  </si>
  <si>
    <t>Shamail Ahmed</t>
  </si>
  <si>
    <t xml:space="preserve">43 gaskell Street, </t>
  </si>
  <si>
    <t>PR6 0SQ</t>
  </si>
  <si>
    <t>JB/ACS/LCC/671</t>
  </si>
  <si>
    <t>Short Term Dispersed Supported Accommodation for Homeless Families with Support Needs</t>
  </si>
  <si>
    <t>Framework Agreement - Building Cleaning &amp; Facilities Services</t>
  </si>
  <si>
    <t>For the provision of cleaning and associated facilities services for establishments who buy into LCC's Design &amp; Construction service offer.</t>
  </si>
  <si>
    <t>JM/CAS/LCC/18/826</t>
  </si>
  <si>
    <t xml:space="preserve">PETTIT SINGLETON ASSOCIATES LLP 
JRB ENVIRONMENTAL DESIGN LTD 
MOTT MACDONALD LTD
WALMSLEY ASSOCIATES LTD 
ECS CONSULTANTS LTD
</t>
  </si>
  <si>
    <t>RIDGE CREST CLEANING (NORTH) LTD</t>
  </si>
  <si>
    <t>LW/CAS/LCC/18/827</t>
  </si>
  <si>
    <t>School Building Cleaning at Stoneygate Nursery School &amp; Annex</t>
  </si>
  <si>
    <t>Stoneygate Nursery School</t>
  </si>
  <si>
    <t>Tree Stump Removal Works</t>
  </si>
  <si>
    <t>JM/CAS/LCC/18/828</t>
  </si>
  <si>
    <t>LW/CAS/LCC/18/829</t>
  </si>
  <si>
    <t>School Building Cleaning at Colne Newtown Nursery School</t>
  </si>
  <si>
    <t>Colne Newtown Nursery</t>
  </si>
  <si>
    <t xml:space="preserve">614297
683653
440291
446372
751476
</t>
  </si>
  <si>
    <t>Repair &amp; Maintenance of Auto-Doors, Roller Shutters &amp; Powered Gates</t>
  </si>
  <si>
    <t>Repair &amp; Maintenance of Auto-Doors, Roller Shutters &amp; Powered Gates at sites across Lancashire</t>
  </si>
  <si>
    <t>50711000;50712000</t>
  </si>
  <si>
    <t>PAMS; Oracle</t>
  </si>
  <si>
    <t>LA181/3173_15</t>
  </si>
  <si>
    <t>HIV Self Sampling Service</t>
  </si>
  <si>
    <t>Purchase of HIV Self Sampling Kits and the Processing and Assessment of Sample Kits</t>
  </si>
  <si>
    <t>Eastern Shires Purchasing Organisation (ESPO)</t>
  </si>
  <si>
    <t>CG/CAS/LCC/18/830</t>
  </si>
  <si>
    <t>ML/CAS/LCC/18/861</t>
  </si>
  <si>
    <t>Highway Lighting Materials Framework</t>
  </si>
  <si>
    <t>Provision of Highway Lighting Materials Framework</t>
  </si>
  <si>
    <t>National Procurement Service Wales</t>
  </si>
  <si>
    <t>CR/CORP/LCC/18/842</t>
  </si>
  <si>
    <t>The Supply and Delivery of Light Catering Equipment</t>
  </si>
  <si>
    <t xml:space="preserve">533623
610807
752693
</t>
  </si>
  <si>
    <t>ML/CAS/LCC/18/862</t>
  </si>
  <si>
    <t>Application of Surface Treatments to Carriageway &amp; Footway</t>
  </si>
  <si>
    <t>ESBK001/2009</t>
  </si>
  <si>
    <t xml:space="preserve">Strategic Partnership for Lancashire </t>
  </si>
  <si>
    <t>Provision of ICT Services through BTLS</t>
  </si>
  <si>
    <t>Competitive Dialogue</t>
  </si>
  <si>
    <t>Rachel Tanner</t>
  </si>
  <si>
    <t>PJ/CAS/LCC/18/861</t>
  </si>
  <si>
    <t>Disposal of Hazardous Waste Wigan Road</t>
  </si>
  <si>
    <t>Disposal of Hazardous Waste</t>
  </si>
  <si>
    <t>LM/CAS/LCC/18/863</t>
  </si>
  <si>
    <t>Summerseat Methodist Primary School (E555538)</t>
  </si>
  <si>
    <t>LM/CAS/LCC/18/864</t>
  </si>
  <si>
    <t>Rishton St Peter and St Pauls (E11046)</t>
  </si>
  <si>
    <t>LM/CAS/LCC/18/865</t>
  </si>
  <si>
    <t>Accrington St Mary Magdalen's C E Primary School (E11011)</t>
  </si>
  <si>
    <t>LM/CAS/LCC/18/866</t>
  </si>
  <si>
    <t>Church St Nicholas C E Primary School (E11031)</t>
  </si>
  <si>
    <t>School Building Cleaning at St John's Catholic Primary School, Poulton-le-Fylde</t>
  </si>
  <si>
    <t>St John's Catholic Primary School, Poulton-le-Fylde</t>
  </si>
  <si>
    <t>LW/CAS/LCC/18/864</t>
  </si>
  <si>
    <t>CG/CAS/LCC/18/863</t>
  </si>
  <si>
    <t xml:space="preserve">Repair &amp; Maintenance of Water Treatment Plant </t>
  </si>
  <si>
    <t>Repair &amp; Maintenance Services for Repair &amp; Maintenance of Water Treatment Plant at sites across Lancashire</t>
  </si>
  <si>
    <t xml:space="preserve">50511100; 50500000;  50510000; 50530000; 45245000;  90450000 </t>
  </si>
  <si>
    <t>Eric Wright Civil Engineering Ltd</t>
  </si>
  <si>
    <t>Schools Building Cleaning &amp; Facilities at Larches High School</t>
  </si>
  <si>
    <t>LM/CAS/LCC/18/819</t>
  </si>
  <si>
    <t>Grounds Maintenance for Schools &amp; Fire Service</t>
  </si>
  <si>
    <t>JM/CAS/LCC/18/867</t>
  </si>
  <si>
    <t>School Building Cleaning at Upholland High School</t>
  </si>
  <si>
    <t>Upholland High School</t>
  </si>
  <si>
    <t>LW/CAS/LCC/18/868</t>
  </si>
  <si>
    <t>School Building Cleaning at Lancaster Moorside Primary School</t>
  </si>
  <si>
    <t>Lancashire including Blackburn with Darwen Dental Epidemiology Service</t>
  </si>
  <si>
    <t>Women's Refuge - County Wide</t>
  </si>
  <si>
    <t>oracle; pams</t>
  </si>
  <si>
    <t>Depends on successful contractor</t>
  </si>
  <si>
    <t>Part of the site clearance works at the Cuerden strategic site.</t>
  </si>
  <si>
    <t>School Cleaning - St Oswald's CoE Primary School</t>
  </si>
  <si>
    <t>School Cleaning - St Wulstan's &amp; St Edmunds Fleetwood</t>
  </si>
  <si>
    <t>Cleaning Services - Helmshore School</t>
  </si>
  <si>
    <t>Energy - Provision of Water and Wastewater Services</t>
  </si>
  <si>
    <t>Provision of Water and Wastewater Services to LCC, Lancashire Schools, Global Renewables Lancashire Operations Ltd, and Lancashire County Developments (Property) Ltd</t>
  </si>
  <si>
    <t>Provision of actuarial valuation of Lancashire County Pension Fund</t>
  </si>
  <si>
    <t>The Supply and Delivery of Fresh Meat Products to all Primary School kitchens operated by LCC School and Residential Care Catering</t>
  </si>
  <si>
    <t>CG/CAS/LCC/18/874</t>
  </si>
  <si>
    <t>School Cleaning &amp; Building Facilities Services - Accrington St. Peter's</t>
  </si>
  <si>
    <t>School Cleaning and Building Facilities Services at Accrington St. Peter's School</t>
  </si>
  <si>
    <t>AP/CORP/LCC/18/844</t>
  </si>
  <si>
    <t>Dynamic Purchasing System for the provision of transport services (wheelchair and non-wheelchair accessible vehicles, taxis, public service vehicles)</t>
  </si>
  <si>
    <t>MD/CAS/LCC/18/869</t>
  </si>
  <si>
    <t xml:space="preserve">Vehicle Parts </t>
  </si>
  <si>
    <t>Goods</t>
  </si>
  <si>
    <t>£625 000.00</t>
  </si>
  <si>
    <t>£2 500 000.00</t>
  </si>
  <si>
    <t>PJ/CAS/LCC/18/869</t>
  </si>
  <si>
    <t>School Building Cleaning &amp; Facilities at Burnley St. Peter's Primary School</t>
  </si>
  <si>
    <t xml:space="preserve">School Building Cleaning &amp; Facilities Services at Burnley St. Peter's
Church of England Primary, BB11 2DL
</t>
  </si>
  <si>
    <t>45233200, 45233210</t>
  </si>
  <si>
    <t>MD/CAS/LCC/18/871</t>
  </si>
  <si>
    <t>Carnforth Canal &amp; St Michaels Footbridge Replacements</t>
  </si>
  <si>
    <t>Non OJEU Open</t>
  </si>
  <si>
    <t>£800 000.00</t>
  </si>
  <si>
    <t>PH/CORP/LCC/18/846</t>
  </si>
  <si>
    <t>Collection and Secure Disposal of confidential waste</t>
  </si>
  <si>
    <t>PH/CORP/LCC/18/847</t>
  </si>
  <si>
    <t>JP/PH/LCC/17/566</t>
  </si>
  <si>
    <t xml:space="preserve">Lancashire Public Health 0-19 Healthy Child Programme </t>
  </si>
  <si>
    <t xml:space="preserve">0-19 Healthy Child Programme </t>
  </si>
  <si>
    <t>PJ/CAS/LCC/18/872</t>
  </si>
  <si>
    <t>Disposal of  Waste Wigan Road</t>
  </si>
  <si>
    <t>SG/CORP/LCC/18/848</t>
  </si>
  <si>
    <t>Provision of Training (Various Lots) - Apprenticeship Levy</t>
  </si>
  <si>
    <t>Provision of various training requirements - apprenticeship levy</t>
  </si>
  <si>
    <t>ContrOCC, LAS, Oracle</t>
  </si>
  <si>
    <t>The design, and works application, of surface treatments to carriageway and footway including:
• Surface Dressing
• Micro-asphalts
• Cold Applied Ultra-Thin Surfacing utilising surface dressing techniques
• Asphalt Preservation Systems
• Surface re-texturing.
• Footway Slurry
• Provision and maintenance of Traffic Management to support the installation of surface treatment and associated road markings
• Provision &amp; installation of Road Markings and Road Studs</t>
  </si>
  <si>
    <t xml:space="preserve">102369
463435
</t>
  </si>
  <si>
    <t>Public Rights of Way &amp; Countryside Services</t>
  </si>
  <si>
    <t>Framework agreement for the delivery of countryside services and public rights of way installation, repair and maintenance services</t>
  </si>
  <si>
    <t>between £100,000 and £350,000</t>
  </si>
  <si>
    <t>between £400,000 and £1,400,000</t>
  </si>
  <si>
    <t>Rosebud Investment Management Fund</t>
  </si>
  <si>
    <t>Contract for an investment manager for the Rosebud Investment fund</t>
  </si>
  <si>
    <t>PJ/CAS/LCC/18/873</t>
  </si>
  <si>
    <t>BOOST 3 - Boost Bespoke (lot 4)</t>
  </si>
  <si>
    <t>BOOST 3 - Marketing (lot 5)</t>
  </si>
  <si>
    <t>BOOST 3 - Growth Support (lot 2)</t>
  </si>
  <si>
    <t>BOOST 3 - Business Relationship Management (lot 1)</t>
  </si>
  <si>
    <t>Growth Support services for the BOOST 3 programme</t>
  </si>
  <si>
    <t>Growth Mentoring services for the BOOST 3 programme</t>
  </si>
  <si>
    <t>Business Relationship Management services for the BOOST 3 programme</t>
  </si>
  <si>
    <t>Lancashire Renewables Insurance Broker</t>
  </si>
  <si>
    <t>Broker for Insurance Services for Lancashire Renewables</t>
  </si>
  <si>
    <t>LCC Insurance Broker</t>
  </si>
  <si>
    <t>LW/CAS/LCC/18/874</t>
  </si>
  <si>
    <t>SG/CORP/LCC/19/855</t>
  </si>
  <si>
    <t>Provision of Social Work Degree Apprenticeship - Apprenticeship Levy</t>
  </si>
  <si>
    <t xml:space="preserve">Road Lighting LED Lanterns </t>
  </si>
  <si>
    <t xml:space="preserve">Supply and delivery of Road Lighting LED Lanterns </t>
  </si>
  <si>
    <t>The Provision of Fresh Bread and Morning Goods</t>
  </si>
  <si>
    <t>LM/LCC/CAS/19/878</t>
  </si>
  <si>
    <t xml:space="preserve">School Cleaning - Hollins Grundy Primary School </t>
  </si>
  <si>
    <t xml:space="preserve">441092
424503
487934
772493
</t>
  </si>
  <si>
    <t xml:space="preserve">321670
602078
</t>
  </si>
  <si>
    <t xml:space="preserve">643076
734785
</t>
  </si>
  <si>
    <t xml:space="preserve">614790 
500229
733124
756067
Not on the oracle system 
308252
717681
742180
13038
378458
</t>
  </si>
  <si>
    <t xml:space="preserve">Fulwood Roofing Services </t>
  </si>
  <si>
    <t>JM/CAS/LCC/18/807</t>
  </si>
  <si>
    <t>The Provision of a Treasury Management Consultancy Service</t>
  </si>
  <si>
    <t>ML/CAS/LCC/19/875</t>
  </si>
  <si>
    <t>Road Lighting LED Retrofit Gear Trays</t>
  </si>
  <si>
    <t>Supply and Delivery of Road Lighting LED Retrofit Gear Trays</t>
  </si>
  <si>
    <t>34993000, 31527210, 34928500</t>
  </si>
  <si>
    <t xml:space="preserve">95009
488312
95752
95574
650087
424503
544271
452594
452702
635693
6414
169725
774714
621601
712281
453050
545419
666922
</t>
  </si>
  <si>
    <t xml:space="preserve">171518
746483
not on oracle 
25815
28071
604902
not on oracle 
665679
751682
341888
163458
36777
745437
348218
300061
745417
403588
745309
12284
</t>
  </si>
  <si>
    <t xml:space="preserve">16493
2437
407273
720990
393995
601201
510199
713570
701340
718951
not on oracle 
617349
718949
not on oracle  
739943
</t>
  </si>
  <si>
    <t>CREATIVE SUPPORT LTD</t>
  </si>
  <si>
    <t>MAKING SPACE</t>
  </si>
  <si>
    <t>Lancaster: ADACTUS HOUSING ASSOCIATION 
Wyre and District: CREATIVE SUPPORT LTD 
Central and District, no bids received 
Burnley and District: CALICO HOMES LTD 
Hyndburn and District: EMERGING FUTURES</t>
  </si>
  <si>
    <t>AGE UK LANCASHIRE</t>
  </si>
  <si>
    <t>NEW PROGRESS HOUSING ASSOCIATION [453659] INACTIVE</t>
  </si>
  <si>
    <t>HICA - HUMBERSIDE INDEPENDENT CARE ASSOCIATION LTD</t>
  </si>
  <si>
    <t>RICHMOND FELLOWSHIP</t>
  </si>
  <si>
    <t>WILLOWBROOK HYNDBURN LTD</t>
  </si>
  <si>
    <t>TUNSTALL HEALTHCARE (UK) LTD</t>
  </si>
  <si>
    <t>PUKAR DISABILITY RESOURCE CENTRE</t>
  </si>
  <si>
    <t>CARITAS CARE LTD</t>
  </si>
  <si>
    <t>LANCASHIRE ASSOCIATION OF COUNCILS FOR VOLUNTARY SERVICE</t>
  </si>
  <si>
    <t>UNITED RESPONSE WIGAN 88</t>
  </si>
  <si>
    <t>N-COMPASS NORTH WEST LTD</t>
  </si>
  <si>
    <t>CHESHIRE CENTRE FOR INDEPENDENT LIVING</t>
  </si>
  <si>
    <t>CURZON CARE</t>
  </si>
  <si>
    <t>AGE CONCERN CENTRAL LANCASHIRE LTD</t>
  </si>
  <si>
    <t>WILLOWBROOK HOMECARE (RIBBLE VALLEY) LTD</t>
  </si>
  <si>
    <t>CAREWEST LTD</t>
  </si>
  <si>
    <t>ARK HOME HEALTHCARE LTD</t>
  </si>
  <si>
    <t>CHERISH UK LTD</t>
  </si>
  <si>
    <t>MEARS CARE GROUP LTD</t>
  </si>
  <si>
    <t>SUPPORTING TOGETHER</t>
  </si>
  <si>
    <t>ACTION FOR ASD
ADVENTURE HYNDBURN LTD
BARNARDO'S
VANGUARD BURNLEY PLAY ASSOCIATION
CARITAS CARE LTD
CHORLEY BOROUGH COUNCIL
MY LIFE - MY CHOICE LTD
PICCADILLY GARDEN LTD
PIP (PLAY INCLUSION PROJECT)
UNIQUE KIDZ &amp; CO</t>
  </si>
  <si>
    <t>THE CHILDRENS SOCIETY</t>
  </si>
  <si>
    <t>NOT ON ORACLE 
AMJ SUPPORT SERVICES LTD
ASPIRATIONS CARE LTD
CHILD ACTION NORTHWEST
CONTINUUM SUPPORT - CARE SERVICES LTD
EUROPEAN WELLCARE LIFESTYLES LTD
FUSION CARE LTD
HEXAGON CARE SERVICES
INSPIRE COMMUNITY SERVICES
JUST ONE RECRUITMENT &amp; TRAINING LTD
NOT ON ORACLE 
NORTHERN COMMUNITY PATHWAYS
PATHWAY TO PROSPECTS LTD
SUPPORTING POSITIVE OUTCOMES
PROGRESS NORTHWEST LTD
STEP AHEAD RESOURCE SERVICES LTD
STEPPING STONE PROJECT LTD
TRANSITION 360 LTD
TRIANGLE CARE GROUP LTD
ALTUM RESIDENTIAL CARE LTD
CARE &amp; COMMUNITY LTD
CARE &amp; SUPPORT INITIATIVES
TRANSITIONAL PLUS CARE CIC LTD
123 SUPPORTED ACCOMMODATION</t>
  </si>
  <si>
    <t>LANCASHIRE CARE NHS FOUNDATION TRUST</t>
  </si>
  <si>
    <t>CHILD ACTION NORTHWEST</t>
  </si>
  <si>
    <t>STEPPING STONES LTD</t>
  </si>
  <si>
    <t>ACTION FOR ASD
BARNARDOS
CROSSROADS EAST LANCASHIRE
CROSSROADS CARE NORTH WEST HYNDBURN
PENDLE SUPPORT &amp; CARE SERVICES
BEACON REACH LTD
MY LIFE - MY CHOICE LTD
MOSAIC COMMUNITY CARE LTD</t>
  </si>
  <si>
    <t>PENNINE CARE NHS FOUNDATION TRUST</t>
  </si>
  <si>
    <t>BARNARDO SERVICES LTD</t>
  </si>
  <si>
    <t>LANCASHIRE CARE NHS FOUNDATION TRUST
BLACKPOOL TEACHING HOSPITALS NHS FOUNDATION TRUST</t>
  </si>
  <si>
    <t>M3 PROJECT LTD</t>
  </si>
  <si>
    <t>BOROUGH OF PENDLE</t>
  </si>
  <si>
    <t>ARCH INITIATIVES
CAIS - CYNGOR ALCOHOL INFORMATION SERVICE
DELPHI MEDICAL CONSULTANTS LTD
GREATER MANCHESTER WEST MENTAL HEALTH
HARVEY HOUSE SOCIAL ENTERPRISES LTD
MERSEY CARE NHS TRUST
PHOENIX FUTURES
OASIS RECOVERY COMMUNITIES LTD
TURNING POINT SERVICES LTD
ACORN RECOVERY PROJECTS
ADDICTION DEPENDENCY SOLUTIONS
COMMUNITY MEDIATION HOUSING LTD
HOLGATE HOUSE (DP)
LITTLEDALE HALL THERAPEUTIC COMMUNITY LTD
SHARDALE LTD
THOMAS ORGANISATION
COMMUNITY MEDIATION HOUSING LTD</t>
  </si>
  <si>
    <t>BLACKPOOL TEACHING HOSPITALS</t>
  </si>
  <si>
    <t>FYLDE COAST YMCA</t>
  </si>
  <si>
    <t>CHANGE, GROW, LIVE (CGL)</t>
  </si>
  <si>
    <t>LANCASHIRE TEACHING HOSPITALS NHS FOUNDATION TRUST</t>
  </si>
  <si>
    <t>TPC LEADERSHIP LTD</t>
  </si>
  <si>
    <t>NHS MIDLANDS &amp; LANCASHIRE CSU</t>
  </si>
  <si>
    <t>RELATE LANCASHIRE</t>
  </si>
  <si>
    <t>DRUGLINE - LANCASHIRE LTD</t>
  </si>
  <si>
    <t>THE SALVATION ARMY</t>
  </si>
  <si>
    <t>PLACES FOR PEOPLE</t>
  </si>
  <si>
    <t>YOUNG ADDACTION</t>
  </si>
  <si>
    <t>LIVERPOOL JOHN MOORES UNIVERSITY</t>
  </si>
  <si>
    <t>EAST LANCASHIRE HOSPITALS NHS TRUST</t>
  </si>
  <si>
    <t>FAMILIES &amp; BABIES</t>
  </si>
  <si>
    <t>SAFENET DOMESTIC ABUSE SERVICE</t>
  </si>
  <si>
    <t>PAC - POSITIVE ACTION IN THE COMMUNITY</t>
  </si>
  <si>
    <t>PEOPLE FIRST INDEPENDENT ADVOCACY LTD</t>
  </si>
  <si>
    <t>LANCASTER UNIVERSITY</t>
  </si>
  <si>
    <t>SPICE INNOVATIONS LTD</t>
  </si>
  <si>
    <t>GREENWICH LEISURE LTD - INACTIVE</t>
  </si>
  <si>
    <t>RED ROSE RECOVERY</t>
  </si>
  <si>
    <t>ST VINCENTS HOUSING ASSOCIATION</t>
  </si>
  <si>
    <t>PRESTON CARE &amp; REPAIR</t>
  </si>
  <si>
    <t>HYNDBURN HOMEWISE SOCIETY LTD</t>
  </si>
  <si>
    <t>SOCIAL ENTERPRISE LANCASHIRE NETWORK</t>
  </si>
  <si>
    <t>PROGRESS HOUSING ASSOCIATION LTD
BIRCHWOOD CENTRE (WL CRISIS CENTRE)</t>
  </si>
  <si>
    <t>PREVENTX LTD</t>
  </si>
  <si>
    <t>PAVERTEC LTD</t>
  </si>
  <si>
    <t>BARNFATHER WIRE</t>
  </si>
  <si>
    <t>MAXIM FACILITIES MANAGEMENT LTD</t>
  </si>
  <si>
    <t>C G CLEANING LTD</t>
  </si>
  <si>
    <t>OTIS LTD</t>
  </si>
  <si>
    <t>GROUNDWORK DIRECT LTD</t>
  </si>
  <si>
    <t>INTEGRATED WATER SERVICES LTD
TOTAL ENVIRONMENTAL COMPLIANCE LTD (TE COMPLIANCE LTD)</t>
  </si>
  <si>
    <t>1ST ECLIPSE CLEANING</t>
  </si>
  <si>
    <t>JAMES FISHER TESTING SERVICES LTD</t>
  </si>
  <si>
    <t>JOHNSONS APPARELMASTER</t>
  </si>
  <si>
    <t>JAMES HEYES &amp; SONS</t>
  </si>
  <si>
    <t>JOHN COOPER RECYCLING LTD</t>
  </si>
  <si>
    <t>D &amp; A SCRIVENS</t>
  </si>
  <si>
    <t>RESOURCE RECYCLING SOLUTIONS LTD</t>
  </si>
  <si>
    <t>SED SERVICES LTD</t>
  </si>
  <si>
    <t>C U LIGHTING LTD T/A C U PHOSCO LIGHTING
FABRIKAT (NOTTINGHAM) LTD
MALLATITE LTD
MARWOOD ELECTRICAL CO LTD
ALUMINIUM LIGHTING CO LTD
SAPA POLE PRODUCTS -INACTIVE
BEI LIGHTING
CHARLES ENDIRECT LTD
LUCY ZODION LTD
CITY ELECTRICAL FACTORS LTD
SNAPFAST
SIMMONSIGNS LTD
CLEVELAND CABLE CO LTD
ARK LIGHTING LTD
DW WINDSOR LTD
ORANGETEK LTD
URBIS SCHREDER LTD</t>
  </si>
  <si>
    <t>KITCHENER 2000 LTD</t>
  </si>
  <si>
    <t>AGGREGATE INDUSTRIES UK LTD
HARDSCAPE PRODUCTS LTD
JOHNSONS WELLFIELD QUARRIES LTD
MARSHALLS MONO LTD
TRAVIS PERKINS PLC</t>
  </si>
  <si>
    <t>QUARTZELEC LTD</t>
  </si>
  <si>
    <t>ANDRON FACILITIES MANAGEMENT</t>
  </si>
  <si>
    <t>ELITE CLEANING &amp; ENVIRONMENTAL SERVICES LTD</t>
  </si>
  <si>
    <t>SIMPLY CLEAN (NW) LTD</t>
  </si>
  <si>
    <t>NEIL HARTLEY CONTRACT MANAGEMENT</t>
  </si>
  <si>
    <t>SAFEROAD VRS LTD
I P JONES FENCING CONTRACTORS LTD
M &amp; J THISTLETHWAITE (EARTHWORKS) LTD</t>
  </si>
  <si>
    <t>CLIVE HURT (PLANT HIRE) LTD</t>
  </si>
  <si>
    <t>GABLES UK LTD</t>
  </si>
  <si>
    <t>NORMAN SHAWCROSS ROOFING LTD</t>
  </si>
  <si>
    <t>TARMAC TRADING LTD</t>
  </si>
  <si>
    <t>JOE ROOCROFT &amp; SONS</t>
  </si>
  <si>
    <t>JAMES MERCER GROUP LTD
HOLGATES (MAINTENANCE) LTD
EFT SYSTEMS LTD
KEYWAYS SECURITY SYSTEMS LTD T/A WESTMORLAND FIRE &amp; SECURITY</t>
  </si>
  <si>
    <t>DP COLD PLANING LTD
NORTHERN MOTORWAY SERVICES
ERIC WRIGHT CIVIL ENGINEERING LTD</t>
  </si>
  <si>
    <t>COLIN BRISCOE CONSTRUCTION LTD
C W M DRAINAGE LTD
GROUNDWORK DIRECT LTD
J J O'GRADY LTD
MARCHBRIDGE BUILDERS LTD
NORTHERN MOTORWAY SERVICES
PW BUILDING SERVICES
W &amp; J CONSTRUCTION LTD
WILLIAM PYE LTD</t>
  </si>
  <si>
    <t>PAVERTEC LTD
BETHELL CONSTRUCTION LTD
MACADAMIZE LTD
GROUNDWORK DIRECT LTD</t>
  </si>
  <si>
    <t>VENTBROOK LTD
ROAD SAFETY SERVICES LTD
A&amp;R PLANT HIRE (NW) LTD
TARMAC TRADING LTD</t>
  </si>
  <si>
    <t>AEBI SCHMIDT UK LTD
BRI-STOR SYSTEMS LTD
ECON ENGINEERING LTD
FLEET SERVICE LTD
GARSTANG TRUCK BODIES LTD
GM COACHWORK LTD
JAMES ALPE LTD
MR DARRAN REYNOLDS
MOBILE INSTALLATION SOLUTIONS (UK) LTD
BABCOCK VEHICLE ENGINEERING LTD
THOMPSONS SPARES &amp; SERVICE LTD
TREKA BUS LTD
WHALE TANKERS LTD
WOODALL NICOLSON LTD T/A MELLOR COACHCRAFT</t>
  </si>
  <si>
    <t>KAYS TRAFFIC MANAGEMENT SYSTEMS LTD
BRENT ROEBUCK ROAD MARKINGS LTD
JACK COUPE &amp; SONS LTD T/A SHILDON THERMOPLASTICS</t>
  </si>
  <si>
    <t>BIOMARSH ENVIRONMENTAL LTD
C J LYON
C J JETZ LTD
CLEARWAY DRAINAGE SYSTEMS LTD
LANES GROUP PLC
SAPPHIRE UTILITY SOLUTIONS LTD</t>
  </si>
  <si>
    <t>ACMAR SAS
WIRTGEN LTD
SERVICES MACHINERY &amp; TRUCKS LTD T/A SMT GB</t>
  </si>
  <si>
    <t>BALMERS GM LTD
DICK LEIGH
F R SHARROCK LTD
GIBSONS GARDEN MACHINERY LTD
SEDDONS (PLANT &amp; ENGINEERS) LTD
STUART TAYLOR INTERNATIONAL</t>
  </si>
  <si>
    <t>NRS GROUP (NOEL REGAN &amp; SONS)</t>
  </si>
  <si>
    <t>APB GROUP LTD</t>
  </si>
  <si>
    <t>ROAD MAINTENANCE SERVICES LTD</t>
  </si>
  <si>
    <t>TOTAL BITUMEN</t>
  </si>
  <si>
    <t>BUNZL GREENHAM LTD</t>
  </si>
  <si>
    <t>ZG LIGHTING UK LTD
EDMUNDSON ELECTRICAL LTD</t>
  </si>
  <si>
    <t>KESTREL THERMOPLASTICS LTD
MEON LTD
INDUSTRIAL SAFETY PRODUCTS LTD</t>
  </si>
  <si>
    <t>HANSON UK LTD</t>
  </si>
  <si>
    <t>FABRIKAT (NOTTINGHAM) LTD</t>
  </si>
  <si>
    <t>COLAS LTD</t>
  </si>
  <si>
    <t>JONES LIGHTING LTD</t>
  </si>
  <si>
    <t>HALCROW GROUP LTD
JACOBS UK LTD
MOTT MACDONALD LTD
BMM ENERGY SOLUTIONS LTD
J N BENTLEY LTD - INACTIVE</t>
  </si>
  <si>
    <t>RIDGEWAY PLANT CO LTD</t>
  </si>
  <si>
    <t>URBIS SCHREDER LTD</t>
  </si>
  <si>
    <t>CHRIS BOWKER LTD
WH GOOD GROUP LTD
JAMES MERCER GROUP LTD
HERBERT T FORREST LTD
E E THOMPSON &amp; SON LTD</t>
  </si>
  <si>
    <t>WESSEX LIFTS CO LTD
PRISM MEDICAL UK</t>
  </si>
  <si>
    <t>COSTAIN LTD</t>
  </si>
  <si>
    <t>GMS SERVICES LTD</t>
  </si>
  <si>
    <t>PRISM MEDICAL UK</t>
  </si>
  <si>
    <t>FYLDE EXECUTIVE CARS</t>
  </si>
  <si>
    <t>PREMISERV LTD</t>
  </si>
  <si>
    <t>M &amp; J THISTLETHWAITE</t>
  </si>
  <si>
    <t>ORIAN SOLUTIONS LTD</t>
  </si>
  <si>
    <t>A E YATES LTD</t>
  </si>
  <si>
    <t>N POWER LTD</t>
  </si>
  <si>
    <t>EUROPEAN DYNAMICS</t>
  </si>
  <si>
    <t>BUNZL CATERING SUPPLIES</t>
  </si>
  <si>
    <t>FINANCIAL DATA MANAGEMENT PLC
HASLAM PRINTERS LTD
IMAGEDATA GROUP LTD
T SNAPE &amp; CO LTD
1627 - NOT A VALID SUPPLIER NUMBER
CONTINUOUS DATA PRINT UK LTD
HECKFORD ADVERTISING
HUDSON &amp; PEARSON LTD</t>
  </si>
  <si>
    <t>ALLENBRIDGEEPIC INVESTMENT ADVISERS LTD
ALTIUS ASSOCIATES
AON HEWITT LTD
BFINANCE UK LTD
CBRE GLOBAL INVESTMENT PARTNERS LTD
T J LIFT SOLUTIONS LTD
HYMANS ROBERTSON LLP
INSTITUTIONAL INVESTMENT ADVISORS LTD
JLT EMPLOYEE BENEFITS
MERCER
PWC - PRICEWATERHOUSECOOPERS
REDINGTON LTD
RUSSELL INVESTMENTS LTD
STEPSTONE GROUP EUROPE LLP</t>
  </si>
  <si>
    <t>BLACKROCK
CITIGROUP GLOBAL MARKETS LTD
GOLDMAN SACHS INTERNATIONAL
LEGAL &amp; GENERAL ASSURANCE (PENSIONS MANAGEMENT) LTD
MACQUARIE CORPORATE AND ASSET FINANCE 2 LTD
NOMURA INTERNATIONAL PLC
THE NORTHERN TRUST CO
RUSSELL INVESTMENTS LTD</t>
  </si>
  <si>
    <t>WARWICK ECONOMICS &amp; DEVELOPMENT</t>
  </si>
  <si>
    <t>BOLINDA UK LTD</t>
  </si>
  <si>
    <t>HEYWOOD LTD</t>
  </si>
  <si>
    <t>Lot 1: AVIVA INSURANCE LTD
Lot 2: ALLIANZ INSURANCE PLC
Lot 3: ALLIANZ INSURANCE PLC
Lot 4: NO SUPPLIER NUMBER
Lot 5: ALLIANZ INSURANCE PLC</t>
  </si>
  <si>
    <t>JACOBS UK LTD
ATKINS LTD</t>
  </si>
  <si>
    <t>SHEFFIELD TEACHING HOSPITALS NHS FOUNDATION TRUST</t>
  </si>
  <si>
    <t>ZURICH MUNICIPAL
RISK MANAGEMENT PARTNERS LTD
AXA ART INSURANCE SE</t>
  </si>
  <si>
    <t>SIEMENS PLC</t>
  </si>
  <si>
    <t>BEEVER &amp; STRUTHERS</t>
  </si>
  <si>
    <t>NATWEST BANK PLC</t>
  </si>
  <si>
    <t>JLT EMPLOYEE BENEFITS</t>
  </si>
  <si>
    <t>CERTAS ENERGY UK LTD
STANDARD FUEL OILS LTD</t>
  </si>
  <si>
    <t>CERTAS ENERGY UK LTD</t>
  </si>
  <si>
    <t>WAVE LTD</t>
  </si>
  <si>
    <t>CORONA ENERGY</t>
  </si>
  <si>
    <t>STANDARD FUEL OILS LTD</t>
  </si>
  <si>
    <t>GRANT THORNTON UK LLP</t>
  </si>
  <si>
    <t>OXFORD ARCHAEOLOGY LTD</t>
  </si>
  <si>
    <t>OXYGEN FINANCE LTD</t>
  </si>
  <si>
    <t>INDESSER</t>
  </si>
  <si>
    <t>COLLIERS INTERNATIONAL LTD</t>
  </si>
  <si>
    <t>QBE INSURANCE (EUROPE) LTD
ASPEN INSURANCE UK LTD
AVIVA</t>
  </si>
  <si>
    <t>RIDGE &amp; PARTNERS LLP</t>
  </si>
  <si>
    <t>MICHAEL HOLDEN (FRICS) LTD</t>
  </si>
  <si>
    <t>WALKER FIRE (UK) LTD</t>
  </si>
  <si>
    <t>KIDDI VOUCHERS LTD</t>
  </si>
  <si>
    <t>BARCLAYCARD COMMERCIAL</t>
  </si>
  <si>
    <t>INSPIRA CUMBRIA LTD</t>
  </si>
  <si>
    <t>BRITISH TELECOMMUNICATIONS PLC (6)</t>
  </si>
  <si>
    <t>PREPAID FINANCIAL SERVICES</t>
  </si>
  <si>
    <t>WINNING PITCH TRADING LTD</t>
  </si>
  <si>
    <t>JACOBS UK LTD</t>
  </si>
  <si>
    <t>THE ROYAL LIVERPOOL &amp; BROADGREEN UNIVERSITY HOSPITALS NHS TRUST</t>
  </si>
  <si>
    <t>FRESHFIELD PR LTD</t>
  </si>
  <si>
    <t>COMMUNITY &amp; BUSINESS PARTNERS CIC</t>
  </si>
  <si>
    <t>BLACKBURN WITH DARWEN BOROUGH COUNCIL</t>
  </si>
  <si>
    <t>THE ACME FACILITIES GROUP LTD</t>
  </si>
  <si>
    <t>MORRIS QUALITY BAKERS</t>
  </si>
  <si>
    <t>PASTA KING UK LTD</t>
  </si>
  <si>
    <t>PRESSURE COOLERS LTD TRADING AS MAESTRO INTERNATIONAL</t>
  </si>
  <si>
    <t>SHERIDAN MYERS LTD</t>
  </si>
  <si>
    <t>J W YOUNG (BUTCHERS) LTD</t>
  </si>
  <si>
    <t>BRAKE BROS LTD
BATLEYS FOOD SERVICE LTD</t>
  </si>
  <si>
    <t>MERCER</t>
  </si>
  <si>
    <t>THE NORTHERN TRUST CO</t>
  </si>
  <si>
    <t>BUNZL CLEANING &amp; HYGIENE SUPPLIES
CROMWELL POLYTHENE LTD
VERTELLA LTD
EVANS VANODINE INTERNATIONAL LTD
ROBERT SCOTT &amp; SONS LTD</t>
  </si>
  <si>
    <t>CYPAD LTD</t>
  </si>
  <si>
    <t>ASKEWS &amp; HOLTS LIBRARY SERVICE
WHEELERS BOOKS T/A PETERS BOOKSELLING SERVICES</t>
  </si>
  <si>
    <t>LATHAMS OF BROUGHTON</t>
  </si>
  <si>
    <t>APOGEE CORPORATION LTD</t>
  </si>
  <si>
    <t>RALPH LIVESEY LTD</t>
  </si>
  <si>
    <t>BRENDAN ANDERTON (BUTCHERS) LTD</t>
  </si>
  <si>
    <t>RENTOKIL INITIAL UK LTD T/A INITIAL WASHROOM HYGIENE</t>
  </si>
  <si>
    <t>SKILL FORCE TRAINING LTD</t>
  </si>
  <si>
    <t>KENYON INTERNATIONAL EMERGENCY SERVICES</t>
  </si>
  <si>
    <t>CITYSPRINT (UK) LTD</t>
  </si>
  <si>
    <t>HW AUDIO LTD
THE MUSIC CELLAR
RIMMERS MUSIC LTD</t>
  </si>
  <si>
    <t>SHRED STATION LTD</t>
  </si>
  <si>
    <t>MONKS CONTRACTORS LTD</t>
  </si>
  <si>
    <t>H2O FLOWTECH LTD</t>
  </si>
  <si>
    <t>NEALES WASTE MANAGEMENT LTD</t>
  </si>
  <si>
    <t>VALPAK LTD</t>
  </si>
  <si>
    <t>SITA TRUST LTD - INACTIVE</t>
  </si>
  <si>
    <t>BROSTERS ENVIRONMENTAL LTD</t>
  </si>
  <si>
    <t>ARTHUR J GALLAGHER (UK) LTD</t>
  </si>
  <si>
    <t>AVIVA</t>
  </si>
  <si>
    <t>KEPPIE MASSIE</t>
  </si>
  <si>
    <t>NSL LTD</t>
  </si>
  <si>
    <t>NALESTAR LTD T/A BRITISH BESPOKE WORKWEAR</t>
  </si>
  <si>
    <t>OFFICE DEPOT UK LTD</t>
  </si>
  <si>
    <t>CYCLESCHEME LTD</t>
  </si>
  <si>
    <t>D A LANGUAGES LTD</t>
  </si>
  <si>
    <t>OH ASSIST LTD</t>
  </si>
  <si>
    <t>MATRIX</t>
  </si>
  <si>
    <t>CARE SHOP</t>
  </si>
  <si>
    <t>L G DRIVER TRAINING INACTIVE</t>
  </si>
  <si>
    <t>FIRST RESPONSE TRAINING
GREEN CROSS TRAINING LTD</t>
  </si>
  <si>
    <t>REED SPECIALIST RECRUITMENT LTD</t>
  </si>
  <si>
    <t>RAMBUS (ECEBS LTD)</t>
  </si>
  <si>
    <t>CORVIA LTD T/AS TICKETER</t>
  </si>
  <si>
    <t>GRESHAM OFFICE FURNITURE LTD
BACK CARE SOLUTIONS LTD</t>
  </si>
  <si>
    <t>A P BROOME LANDSCAPES
DINSDALE MOORLAND SPECIALISTS LTD
DUNCAN ROSS LAND DRAINAGE LTD
GLENDALE MANAGED SERVICES LTD
MAIDEN LANDSCAPES
MARSDEN AES LTD
MARTIN'S COUNTRYSIDE CONTRACTING LTD
MR PAUL MOLLART
PETER HEISE &amp; FRANCES HEATON
TERRA FIRMA ENVIRONMENTAL LTD
WIGNALL LANDSCAPES</t>
  </si>
  <si>
    <t>STEARN ELECTRICAL DISTRIBUTORS</t>
  </si>
  <si>
    <t>EDMUNDSON ELECTRICAL LTD</t>
  </si>
  <si>
    <t>NPOWER LTD</t>
  </si>
  <si>
    <t>BEK ENVIRO LTD
BRIDGEWAY CONSULTING LTD
CC GEOTECHNICAL LTD
DUNELM GEOTECHNICAL 
IAN FARMER ASSOCIATES (1998) LTD
QUANTUM GEOTECHNICAL LTD</t>
  </si>
  <si>
    <t>PAYPOINT NETWORKS LTD</t>
  </si>
  <si>
    <t>COMPASS MINERALS UK LTD</t>
  </si>
  <si>
    <t>CHAUCER</t>
  </si>
  <si>
    <t>PWC - PRICEWATERHOUSECOOPERS</t>
  </si>
  <si>
    <t>JOHNSON'S SUNBLINDS</t>
  </si>
  <si>
    <t>CHARGEMASTER PLC</t>
  </si>
  <si>
    <t>NELSON AND COLNE COLLEGE
BLACKPOOL AND THE FYLDE COLLEGE
TRAINING 2000 LTD
PRESTON'S COLLEGE
BLACKBURN COLLEGE
THE NORTH LANCS TRAINING GROUP LTD
NC TRAINING LTD</t>
  </si>
  <si>
    <t>CARNALL FARRAR LTD</t>
  </si>
  <si>
    <t>TRUEMAN CHANGE MANAGEMENT LTD</t>
  </si>
  <si>
    <t>KNIGHT FRANK INVESTORS LLP</t>
  </si>
  <si>
    <t>A&amp;R PLANT HIRE (NW) LTD
BRIAN DENT LTD
CHAMELEON FACILITIES LTD
C M &amp; J STOTT &amp; SON
D &amp; G M COWKING LTD
F W HUDDLESTON
GROUNDWORK DIRECT LTD
JAMES ALKER &amp; SONS
JLM LTD
JN WEBSTER LTD
O'CALLAGHAN LTD
RJF PLANT HIRE LTD
WA SCOTT PLANT HIRE</t>
  </si>
  <si>
    <t>ACTIVE PATHWAYS - BURROWBECK GRANGE
ALTERNATIVE FUTURES GROUP LTD
ALMOND VILLAS LTD
CARLETON HOUSE
CLIFTON LAWNS
CREATIVE SUPPORT LTD
EDEN FUTURES T/A SUPPORTED HOMES LTD
IMAGINE INDEPENDENCE
LANGLEY HOUSE TRUST
LIFEWAYS SIL LTD
MAKING SPACE
NAS SERVICES LTD
NEXT STAGE FOR FOSTERING LTD
PATHWAYS NORTHWEST LTD
POTENS
RICHMOND FELLOWSHIP
ROCKMOUNT NORTHWEST LTD
SPECIALIST CARE TEAM LTD</t>
  </si>
  <si>
    <t>Corporate - 919</t>
  </si>
  <si>
    <t>Corporate - 920</t>
  </si>
  <si>
    <t>CHAMPION CLEANING SERVICES LTD T/A ASSOCIATED CLEANING CONTRACTORS</t>
  </si>
  <si>
    <t xml:space="preserve">BTE PLANT SALES LTD
CAUSEWAY TRACTORS LTD
DENNIS BARNFIELD LTD
MOLSON EQUIPMENT SERVICES LTD
P V DOBSON &amp; SONS
WIRTGEN LTD
</t>
  </si>
  <si>
    <t xml:space="preserve">771430
771177
448778 
771561
41491
399866
</t>
  </si>
  <si>
    <t xml:space="preserve">WALTER CAREFOOT &amp; SONS (CONSTRUCTION) LTD
F PARKINSON LTD
WARDEN CONSTRUCTION LTD
JOHN TURNER CONSTRUCTION GROUP LTD
KEEPMOAT HOMES LTD
CONLON CONSTRUCTION LTD
</t>
  </si>
  <si>
    <t xml:space="preserve">1027
501689
16297
3732
770617
1047
</t>
  </si>
  <si>
    <t xml:space="preserve">ALDERCOTE LTD  
GOWRINGS MOBILITY GROUP LTD 
WOODALL NICOLSON LTD T/A MELLOR COACHCRAFT 
OPTARE GROUP LTD 
SCARAB SWEEPER LTD  
AEBI SCHMIDT UK LTD  
STOCK SWEEPERS LTD  
</t>
  </si>
  <si>
    <t xml:space="preserve">755939
756113
378458
754992
617459
683120
751300
</t>
  </si>
  <si>
    <t>JR/PH/LCC/18/673</t>
  </si>
  <si>
    <t>Lancashire Domestic Abuse Perpetrator Programme (LDAPP)</t>
  </si>
  <si>
    <t>BLACKBURN &amp; DARWEN DISTRICT WITHOUT ABUSE</t>
  </si>
  <si>
    <t>ML/CAS/LCC/19/876</t>
  </si>
  <si>
    <t>LANCASTER CITY COUNCIL</t>
  </si>
  <si>
    <t>PENDLE LEISURE TRUST LTD</t>
  </si>
  <si>
    <t>ABL HEALTH LTD</t>
  </si>
  <si>
    <t>WEST LANCASHIRE BOROUGH COUNCIL</t>
  </si>
  <si>
    <t>ACCESS COMMUNITY SERVICES LTD
ACTION ON HEARING LOSS
AFFINITY SUPPORTING PEOPLE LTD
AFFINITY TRUST
ALTERNATIVE FUTURES GROUP LTD
ALLIED HEALTHCARE GROUP LTD
ASPIRATIONS CARE LTD
AUTISM INITIATIVES
CARITAS CARE LTD
COMMUNITY INTEGRATED CARE
CONSENSUS COMMUNITY SUPPORT LTD
CRAEGMOOR
CREATIVE SUPPORT LTD
DIMENSIONS (UK) LTD
GUARDIAN HOMECARE
HF TRUST LTD
HOME GROUP LTD
IMAGINE INDEPENDENCE
INTEGRATE (PRESTON &amp; CHORLEY) LTD
LIFEWAYS COMMUNITY CARE LTD
MACINTYRE CARE
MOSAIC COMMUNITY CARE LTD
NAS SERVICES LTD
ORMEROD HOME TRUST LTD
POTENS
PRAXIS CARE
ROYAL MENCAP SOCIETY
SCENARIO MANAGEMENT LTD
SELECT SUPPORT PARTNERSHIPS
SHAW HEALTHCARE GROUP
SPECIALIST CARE TEAM LTD
SUNNYFIELDS
EDEN FUTURES T/A SUPPORTED HOMES LTD
THERA NORTH
TOGETHER TRUST
TURNING POINT SERVICES LTD
UBU
UNITED RESPONSE
VOYAGE 1 LTD</t>
  </si>
  <si>
    <t xml:space="preserve">322637
95359
494084
739877
488312
423322
739678
108732
20924
398892
757360
742515
424503
735560
534127
736698
733439
452594
453038
711025
2435
675965
169725
544201
712281
758253
532114
399428
546355
753205
666922
724097
544271
602497
2976
452596
632721
140743
675951
</t>
  </si>
  <si>
    <t>ABBEY COACHES (DARWEN) LTD
BUBBLE TRAVEL LTD
ANDREWS TRAVEL LTD
A1 LUXURY COACHES LTD
APPLEYARDS TRAVEL
ARCHWAY TRAVEL LTD
ARRIVA NORTH WEST LTD
ASHLEY TRAVEL LTD
AVACAB LTD
BLACKPOOL COACH HIRE LTD
B &amp; J TRAVEL LTD
BLACKPOOL TRANSPORT SERVICES LTD
VISION BUS LTD
BLUELINE TAXIS
B &amp; N COACHES
BON CHAUNCE TRAVEL
TRANSDEV LANCASHIRE UNITED LTD T/A BLACKBURN TRANSPORT
BRADSHAW'S TRAVEL
BOOMERANG TRAVEL LTD
COACH HIRE EXECUTIVE TRAVEL LTD
CAMBRACO TRAVEL LTD
CITY COACHES &amp; MINIBUSES
COASTAL COACHES
CHARLTON MINICOACHES LTD
CRANBERRY COACHWAYS LTD
DON FRASER COACHES
DEAN TRAVEL FLEETWOOD
ENGLANDS CHAUFFEURED LIMOUSINES
MERLYN TRAVEL LTD
R &amp; D TRAVEL LTD T/A GO FORMBY
FOREIGN SUPPORT
FUSCO'S TRAVEL
HODSONS COACHES (CLITHEROE) LTD
HARRIS TRAVEL LTD
HOLMESWOOD COACHES LTD
BRETHERTONS GOLD LINE TOURS LTD
JACKSONS COACHES
J P TRAVEL (ORMSKIRK) LTD
KENMORE COACHES
KIRKBY LONSDALE COACH HIRE LTD
PILKINGTON BUS
LAKELAND COACHES
LINK LINE TRAVEL (SOUTHPORT) LTD
LMW
LONGRIDGE COACHES
MA MINIBUSES
MARIO COACH TRAVEL LTD
M &amp; M COACHES
MOVING PEOPLE LTD
S R NUTTALL LTD
ORMSKIRK COACHES &amp; TAXIS
PRESTON BUS LTD
PRESTON COMMUNITY TRANSPORT LTD
P &amp; S NELSON LTD
REDLINE TRAVEL LTD - KNOWN AS REDLINE EXECUTIVE TRAVEL
RIGBY'S EXECUTIVE COACHES LTD
J ROBINSON TAXIS
ROSSENDALE TRANSPORT
ROTHBURY SECURITIES LTD
R S TYRER LTD
ROSSENDALE TRAVEL
THE TRAVELLERS CHOICE
SAUNDERS OF PRESTON LTD
S &amp; S TRAVEL SERVICES LTD
GLENVALE TRANSPORT LTD
STAGECOACH NORTH WEST LTD
SCHOOL COACH TRAVEL LTD
KAJ &amp; A HAZLETT
TOGETHER TRAVEL LTD
TRANSPORT2 (UK) LTD
URBAN COACHES LTD
WALTONS COACH HIRE
WYRE COACHES</t>
  </si>
  <si>
    <t xml:space="preserve">410892
534410
735579
743091
454462
153809
14692
433250
155535
751435
310733
13328
747975
147199
497933
658286
13332
62524
678025
619569
762839
745724
461303
331972
177339
21470
651553
643780
118558
629020
700450
527944
36255
732847
8806
20663
26946
353810
13456
11707
700695
26247
26995
443861
518504
760057
747816
9686
614494
721317
19955
13349
5289
633501
23424
196350
11579
13353
746070
397028
639711
343795
747884
638912
411786
747466
746888
354390
710235
762983
739233
7296
19801
</t>
  </si>
  <si>
    <t>ADVOCACY FOCUS FORMERLEY EAST LANCASHIRE ADVOCACY SERVICE</t>
  </si>
  <si>
    <t>CARERS LINK LANCASHIRE</t>
  </si>
  <si>
    <t>CRG HOMECARE CASTLEROCK RECRUITMENT GROUP LTD</t>
  </si>
  <si>
    <t>BLACKPOOL TEACHING HOSPITALS NHS FOUNDATION TRUST</t>
  </si>
  <si>
    <t>BARNARDO'S
SLEAP
M3 PROJECT LTD</t>
  </si>
  <si>
    <t>FYLDE COAST YMCA
BARNARDOS
OXFAM GB
WEST LANCS CRISIS &amp; INFORMATION CENTRE
STEPPING STONES
PAC - POSITIVE ACTION IN THE COMMUNITY
THE SALVATION ARMY</t>
  </si>
  <si>
    <t>FYLDE COAST WOMEN'S AID
SAFENET DOMESTIC ABUSE SERVICE
NEW PROGRESS HOUSING ASSOCIATION [453659] INACTIVE
THE LIBERTY CENTRE</t>
  </si>
  <si>
    <t>360 DEGREES HEALTHCARE &amp; REHABILITIATION SERVICES LTD</t>
  </si>
  <si>
    <t>ACCESS COMMUNITY SERVICES LTD</t>
  </si>
  <si>
    <t>ADVANCED HOMECARE LTD</t>
  </si>
  <si>
    <t>ALL ABOUT YOU CARE SERVICES LTD</t>
  </si>
  <si>
    <t>ALLIED HEALTHCARE GROUP LTD</t>
  </si>
  <si>
    <t>ALSTON LODGE COMMUNITY CARE SERVICES</t>
  </si>
  <si>
    <t>ALTERNATIVE FUTURES GROUP LTD</t>
  </si>
  <si>
    <t>ASTRA CARE SERVICES LTD</t>
  </si>
  <si>
    <t>BARE HALL QUALITY CARERS LTD</t>
  </si>
  <si>
    <t>BRIARS HOME CARE SERVICES</t>
  </si>
  <si>
    <t>ACTIVE PATHWAYS - BURROWBECK GRANGE</t>
  </si>
  <si>
    <t>CARE CONCERN (NW) LTD</t>
  </si>
  <si>
    <t>CAREWATCH CARE SERVICES LTD</t>
  </si>
  <si>
    <t>CASTLE SUPPORTED LIVING LTD</t>
  </si>
  <si>
    <t>COMMUNITY CARE TEAM LTD</t>
  </si>
  <si>
    <t>CROSSROADS CARE NORTH WEST HYNDBURN</t>
  </si>
  <si>
    <t>DIRECT HEALTH LTD</t>
  </si>
  <si>
    <t>FYLDE COMMUNITY LINK LTD</t>
  </si>
  <si>
    <t>GUARDIAN HOMECARE</t>
  </si>
  <si>
    <t>HAVEN GROUP</t>
  </si>
  <si>
    <t>HELPING HAND DOMICILIARY CARE SERVICES</t>
  </si>
  <si>
    <t>CONNOR ASSOCIATES LTD</t>
  </si>
  <si>
    <t>HOMECARE FOR YOU LTD</t>
  </si>
  <si>
    <t>ICARE SOLUTIONS NW LTD</t>
  </si>
  <si>
    <t>IMAGINE INDEPENDENCE</t>
  </si>
  <si>
    <t>PEOPLES ENTERPRISE AND EMPOWERMENT FORUM</t>
  </si>
  <si>
    <t>MASTERSTAFF HEALTHCARE (PRESTON)</t>
  </si>
  <si>
    <t>MEARS CARE LIMITED</t>
  </si>
  <si>
    <t>NAPIER HOMECARE SERVICES</t>
  </si>
  <si>
    <t>ORMEROD HOME TRUST LTD</t>
  </si>
  <si>
    <t>PENDLE SUPPORT &amp; CARE SERVICES</t>
  </si>
  <si>
    <t>POTENS</t>
  </si>
  <si>
    <t>PREMIER CARE LTD</t>
  </si>
  <si>
    <t>PRIDE COMMUNITY CARE</t>
  </si>
  <si>
    <t>SEVACARE LTD</t>
  </si>
  <si>
    <t>SPECIALIST CARE TEAM LTD</t>
  </si>
  <si>
    <t>ST GREGORYS HOMECARE LTD</t>
  </si>
  <si>
    <t>STOCKS HOMECARE LTD</t>
  </si>
  <si>
    <t>SURECARE (PRESTON &amp; SOUTH RIBBLE)</t>
  </si>
  <si>
    <t>TOWNFIELD COACH HOUSE</t>
  </si>
  <si>
    <t>VOYAGE 1 LTD</t>
  </si>
  <si>
    <t xml:space="preserve">COMPANY NAME </t>
  </si>
  <si>
    <t>DEEDS NUMBER</t>
  </si>
  <si>
    <t>8335/2</t>
  </si>
  <si>
    <t>8335/3</t>
  </si>
  <si>
    <t>8335/4</t>
  </si>
  <si>
    <t>8335/5</t>
  </si>
  <si>
    <t>8335/7</t>
  </si>
  <si>
    <t>8335/9</t>
  </si>
  <si>
    <t>8335/10</t>
  </si>
  <si>
    <t>8335/11</t>
  </si>
  <si>
    <t>8335/6</t>
  </si>
  <si>
    <t>8335/8</t>
  </si>
  <si>
    <t xml:space="preserve">SEE TAB LABELLED HOMECARE </t>
  </si>
  <si>
    <t>8335/12</t>
  </si>
  <si>
    <t>8335/14</t>
  </si>
  <si>
    <t>8335/15</t>
  </si>
  <si>
    <t>8335/16</t>
  </si>
  <si>
    <t>8335/17</t>
  </si>
  <si>
    <t>CR/CORP/LCC/18/835</t>
  </si>
  <si>
    <t>Provision Of A Food Distribution Network To Lancashire County Council</t>
  </si>
  <si>
    <t>A single supplier framework for the distribution of food and drink products including the supply and delivery of fresh fruit, vegetables and salad products to over 500 LCC units, including schools, care homes, day centres and civic units.</t>
  </si>
  <si>
    <t>15000000, 15300000, 60180000</t>
  </si>
  <si>
    <t>Eastway Phase 2 Works (Section 278)</t>
  </si>
  <si>
    <t>Modification of the highway alignment on Eastway, Preston, to create a new three-arm roundabout in order to access a residential development to the north of Eastway</t>
  </si>
  <si>
    <t>JM/LCC/CAS/19/879</t>
  </si>
  <si>
    <t>8335/13</t>
  </si>
  <si>
    <t xml:space="preserve">MACMACE LIMITED </t>
  </si>
  <si>
    <t xml:space="preserve">ABANDONED </t>
  </si>
  <si>
    <t>PF/PH/LCC/17/704</t>
  </si>
  <si>
    <t>Crisis Support - Food</t>
  </si>
  <si>
    <t xml:space="preserve">to provide food across all twelve districts to meet individuals and families' food crisis need </t>
  </si>
  <si>
    <t>PF/PH/LCC/17/705</t>
  </si>
  <si>
    <t>LIS Contracts</t>
  </si>
  <si>
    <t>Agreements managed by CSU with pharmacies and GP Surgeries</t>
  </si>
  <si>
    <t>Pharmacies and GPs Surgeries</t>
  </si>
  <si>
    <t xml:space="preserve">CATERWARE LTD
COMMERCIAL KITCHEN SERVICES LTD
INSTOCK LTD
KCCJ LTD
C H R FOOD SERVICE EQUIPMENT
THE KITCHEN EQUIPMENT CO LTD
</t>
  </si>
  <si>
    <t xml:space="preserve">605163
14145
533747
742595
741412
213207
</t>
  </si>
  <si>
    <t>8335/24</t>
  </si>
  <si>
    <t>8335/22</t>
  </si>
  <si>
    <t>8335/21</t>
  </si>
  <si>
    <t>8335/19</t>
  </si>
  <si>
    <t>8335/18</t>
  </si>
  <si>
    <t xml:space="preserve">RIBBLE VALLEY CROSSROADS CARE ATTENDENT SCHEME </t>
  </si>
  <si>
    <t>8335/20</t>
  </si>
  <si>
    <t>NESTOR PRIMECARE SERVICES LTD</t>
  </si>
  <si>
    <t>8335/23</t>
  </si>
  <si>
    <t>8335/1</t>
  </si>
  <si>
    <t>CR/CORP/LCC/19/858</t>
  </si>
  <si>
    <t>Provision of Pasta Pot Products</t>
  </si>
  <si>
    <t>CR/CORP/LCC/19/859</t>
  </si>
  <si>
    <t>Supply of Fresh Produce Products</t>
  </si>
  <si>
    <t>Multi-lotted framework for the supply of fresh produce products into LCC's contract distributor.</t>
  </si>
  <si>
    <t>A single provider to supply pasta, rice and sauces to a  number of LCC high schools and colleges using a bespoke point of sale areas</t>
  </si>
  <si>
    <t>Not accessible to other public body authorities</t>
  </si>
  <si>
    <t xml:space="preserve">ASHTEAD PLANT HIRE CO LTD 
GAP GROUP LTD 
BRIAN DENT LTD 
ONE STOP HIRE LTD 
AMBROSE HIRE LTD 
READYPLANT LTD 
CLIVE HURT (PLANT HIRE) LTD 
SPEEDY ASSET SERVICES LTD 
O'CALLAGHAN LTD
PROCTOR BUILDING &amp; CIVIL ENGINEERING SERVICES 
GRAEME PROCTOR
PAVERTEC LTD 
BLACKLEDGE PLANT HIRE LTD
J J O'GRADY LTD
WARD PLANE LTD
JIM BLUNDELL LTD
S SCAMBLER PLANT HIRE
JOHN FINNAMORE LTD
PAUL WALSH J.C.B.HIRE
A&amp;R PLANT HIRE (NW) LTD
B &amp; M DAVIES (PLANT HIRE) LTD -IN LIQUIDATION
RAINFORD PLANT HIRE
WA SCOTT PLANT HIRE
NORTHGATE VEHICLE HIRE
SHB HIRE LTD
ARNOLD CLARKE FINANCE LTD
DAWSON RENTALS SWEEPERS
GULLIVERS TRUCK HIRE LTD
SCOT GROUP LTD T/A THRIFTY CAR &amp; VAN RENTAL
C P DAVIDSON &amp; SONS LTD
</t>
  </si>
  <si>
    <t xml:space="preserve">27031
400033
2437
262357
23782
601668
54557
355927
617349
784033
531558
504172
16941
502412
737960
3692
529372
363317
497876
16493
357085
19301
739943
308338
646547
415497
27531
739275
702134
635132
</t>
  </si>
  <si>
    <t xml:space="preserve">ADJ LTD
BOTANICAL GROUP SERVICES LTD
DISTINCTIVE GROUP
LANCASTER CITY COUNCIL
LANDSCAPE ENGINEERING LTD
NURTURE LANDSCAPES LTD
RICHARD PEEL GROUNDCARE LTD
SODEXO LAND TECHNOLOGY
</t>
  </si>
  <si>
    <t xml:space="preserve">26861
737369
719803
41586
3100
716180
662871
416182
</t>
  </si>
  <si>
    <t xml:space="preserve">KEY 2 SUPPORT LIMITED </t>
  </si>
  <si>
    <t>8335/25</t>
  </si>
  <si>
    <t>8335/26</t>
  </si>
  <si>
    <t>8335/27</t>
  </si>
  <si>
    <t>8335/28</t>
  </si>
  <si>
    <t>8335/29</t>
  </si>
  <si>
    <t>MP/CAS/LCC/15/376</t>
  </si>
  <si>
    <t>Select list for Demountable/Temporary Buildings</t>
  </si>
  <si>
    <t xml:space="preserve">never awarded </t>
  </si>
  <si>
    <t xml:space="preserve">ALLIANCE AUTOMOTIVE UK CV LTD
ANDREW CURRAN LTD
ARNOLD CLARKE FINANCE LTD
BERNER UK Ltd
CICELEY COMMERCIALS LTD
C P DAVIDSON &amp; SONS LTD
ESPUMA CLEANER SOLUTIONS LTD
EURO CAR PARTS LTD
F R SHARROCK LTD
REMA TIP TOP UK LTD
LANCASHIRE DAF LTD
LOOKERS MOTOR GROUP LTD
MERLIN DIESEL HOLDINGS LTD
RIBBLESDALE AUTO ELECTRICS UNITS LTD
QUICKCO
THORANMART T/A PRESTON MOTOR PARK
WALSH &amp; MIDGLEY LTD
WALTON SUMMIT TRUCK CENTRE LTD
</t>
  </si>
  <si>
    <t xml:space="preserve">29969
523926
415497
721272
25698
635132
717961
607426
21638
26722
100248
709482
466467
224609
631867
202234
9512
13038
</t>
  </si>
  <si>
    <t xml:space="preserve">ELLIOTT GROUP LTD
ENVIRO BUILDING SOLUTIONS LTD
EXTRASPACE SOLUTIONS (UK) LTD
MODUPLAN LTD
R G STONES (BUILDINGS) LTD
SERVACCOMM REDHALL LTD
THE MCAVOY GROUP LTD
WERNICK HIRE LTD
WESTERN BUILDING SYSTEMS LTD
</t>
  </si>
  <si>
    <t xml:space="preserve">384561
732661
734308
731839
740743
734240
734599
735207
740806
</t>
  </si>
  <si>
    <t>LW/CAS/LCC/18/877</t>
  </si>
  <si>
    <t>Provision of School Building Cleaning at Penwortham Girls Academy</t>
  </si>
  <si>
    <t>Flail Cutting of Grass Verges</t>
  </si>
  <si>
    <t>8335/31</t>
  </si>
  <si>
    <t>8335/33</t>
  </si>
  <si>
    <t>8335/34</t>
  </si>
  <si>
    <t>8335/35</t>
  </si>
  <si>
    <t>8335/30</t>
  </si>
  <si>
    <t>SUPPORTING TOGETHER CENTRAL</t>
  </si>
  <si>
    <t>PJ/CAS/LCC/19/880</t>
  </si>
  <si>
    <t>Insitu Carriageway Recycling</t>
  </si>
  <si>
    <t>Recycled carriage way repairs</t>
  </si>
  <si>
    <t>PJ/CAS/LCC/19/881</t>
  </si>
  <si>
    <t>DPS</t>
  </si>
  <si>
    <t xml:space="preserve">35100000
45000000
45100000
45110000
45111000
45111100
45111200
45111220
45111230
45111240
45112000
45112400
45112700
45112720
45200000
45212000
45212213
45212290
45220000
45221000
45221100
45221110
45221111
45221115
45221119
45221220
45223200
45230000
45231000
45232000
45232450
45232451
45233000
45233100
45233139
45233141
45233200
45233210
45233220
45233221
45233222
45233223
45233228
45233229
45233280
45233290
45262000
45262210
45262211
45262212
45262213
45262300
45262310
45262330
45262400
45262500
45262510
45316000
45316110
45316211
45340000
45342000
45442000
45442120
45442200
45454000
45454100
63712000
63712700
71000000
71300000
71350000
71351000
71351924
71353000
71355000
71600000
71630000
71631000
71631400
71631450
77200000
77210000
77211000
77211500
77300000
77310000
77312000
77312100
77314000
77340000
79700000
79710000
90600000
90620000
90630000
90640000
90900000
90919000
90919200
</t>
  </si>
  <si>
    <t>MD/CAS/LCC/19/882</t>
  </si>
  <si>
    <t>Fuel Cards</t>
  </si>
  <si>
    <t>MD/CAS/LCC/19/883</t>
  </si>
  <si>
    <t>Vehicle Repair Service</t>
  </si>
  <si>
    <t>MD/CAS/LCC/19/885</t>
  </si>
  <si>
    <t>Tractors</t>
  </si>
  <si>
    <t>NU-PHALT CONTRACTING LTD</t>
  </si>
  <si>
    <t>KH/CYP/LCC/18/701</t>
  </si>
  <si>
    <t>Outcomes based Commissioning of Edge of Care services</t>
  </si>
  <si>
    <t>Social Impact bond Contract for Edge of Care Service. This contract will be based on payment by results</t>
  </si>
  <si>
    <t>Kirsty Harrison / Debbie Readfern</t>
  </si>
  <si>
    <t>LCS</t>
  </si>
  <si>
    <t>8335/36</t>
  </si>
  <si>
    <t>8335/37</t>
  </si>
  <si>
    <t>8335/38</t>
  </si>
  <si>
    <t>8335/39</t>
  </si>
  <si>
    <t>8335/40</t>
  </si>
  <si>
    <t xml:space="preserve">HOCHTIEF (UK) CONSTRUCTION LTD </t>
  </si>
  <si>
    <t xml:space="preserve">FUCHS LUBRICANTS (UK) PLC </t>
  </si>
  <si>
    <t xml:space="preserve">FUEL CARD SERVICES LTD </t>
  </si>
  <si>
    <t xml:space="preserve">METDESK LTD </t>
  </si>
  <si>
    <t xml:space="preserve">VAISALA LTD </t>
  </si>
  <si>
    <t>Lancashire Renewables Ltd - Fuel Cards</t>
  </si>
  <si>
    <t>The supply of fuel cards for the Lancashire Renewables transport fleet, approx 30 cards. CCS Framework.</t>
  </si>
  <si>
    <t>Lancashire Renewables Ltd - Emissions Testing</t>
  </si>
  <si>
    <t>Testing of emissions from stacks at Lancashire Renewables. CPV codes 79723000 (Waste Analysis Services), 90500000 (Waste Related Services)</t>
  </si>
  <si>
    <t>Lancashire Renewables Ltd - Manned Site Security</t>
  </si>
  <si>
    <t>Lancashire Renewables Ltd - Van Hire</t>
  </si>
  <si>
    <t>Lancashire Renewables Ltd - Waste Transport Fleet</t>
  </si>
  <si>
    <t>Contract hire of tractor/trailer units for the haulage of waste. CPV codes 50111100 (Vehicle Fleet Management Services), 34114000 (Specialist Vehicles), 34144510 (Vehicles for Refuse). NEPO Framework.</t>
  </si>
  <si>
    <t>JM/CAS/LCC/19/887</t>
  </si>
  <si>
    <t>JM/CAS/LCC/19/888</t>
  </si>
  <si>
    <t>JM/CAS/LCC/19/889</t>
  </si>
  <si>
    <t>JM/CAS/LCC/19/890</t>
  </si>
  <si>
    <t>JM/CAS/LCC/19/891</t>
  </si>
  <si>
    <t>JM/CAS/LCC/19/892</t>
  </si>
  <si>
    <t>8335/41</t>
  </si>
  <si>
    <t>8335/43</t>
  </si>
  <si>
    <t>8335/42</t>
  </si>
  <si>
    <t>8335/44</t>
  </si>
  <si>
    <t>8335/45</t>
  </si>
  <si>
    <t>8335/46</t>
  </si>
  <si>
    <t>8335/47</t>
  </si>
  <si>
    <t>RECYCLING LIVES LTD</t>
  </si>
  <si>
    <t xml:space="preserve">CWC360 LTD </t>
  </si>
  <si>
    <t>CR/CORP/LCC/19/860</t>
  </si>
  <si>
    <t xml:space="preserve">SSG SUPPORT SERVICES GROUP LTD </t>
  </si>
  <si>
    <t>LANCASHIRE COUNTY COUNCIL (FACILITIES MANAGEMENT)</t>
  </si>
  <si>
    <t xml:space="preserve">NOT ON ORACLE </t>
  </si>
  <si>
    <t>Provision of White Diesel to LRL including SMR</t>
  </si>
  <si>
    <t>AP/CORP/LCC/19/901</t>
  </si>
  <si>
    <t>School Building Cleaning at Frenchwood Primary School, Preston</t>
  </si>
  <si>
    <t>OJEU Open Tender Process</t>
  </si>
  <si>
    <t>Frenchwood Primary School, Preston</t>
  </si>
  <si>
    <t xml:space="preserve">The refuge service is a short term accommodation based service that can be accessed in an emergency by women or women with families/children who have experienced, or are at risk of, domestic abuse and/or harassment and require a safe environment.  This may be either as respite while they decide what to do, or because they need a place of safety while they take action to deal with their experiences. 
Women/children with a range of additional needs such as a low or moderate level of learning disability or mental health problems or substance misuse issues or physical disabilities will be able to access the service. 
A key objective when procuring the new refuge service will be improving access for the increasing number of potential Service Users who have a range of more complex needs and may need altered models of service delivery to reduce the risk of exclusion from services.   
Initially the intention is that the service will be refuge provision for women. However a longer term objective is that the successful tenderer will increasingly develop an appropriate level and type of refuge provision for men affected by domestic abuse as and when resources become available.  
</t>
  </si>
  <si>
    <t>SERVICE ALLIANCE LTD</t>
  </si>
  <si>
    <t>ZEP UK (FORMERLY KNOWN AS FORWARD CHEMICALS LTD)</t>
  </si>
  <si>
    <t xml:space="preserve">NORTHERN MOTORWAY SERVICES </t>
  </si>
  <si>
    <t xml:space="preserve">LITTLE GREEN BUS LTD </t>
  </si>
  <si>
    <t xml:space="preserve">MARK CLEGG &amp; CO LTD </t>
  </si>
  <si>
    <t xml:space="preserve">RALPH LIVESEY LTD </t>
  </si>
  <si>
    <t xml:space="preserve">PASTA KING UK LTD </t>
  </si>
  <si>
    <t xml:space="preserve">SUEZ RECYCLING &amp; RECOVERY UK LTD </t>
  </si>
  <si>
    <t>Agreement for the Provision of Wood Waste Collection, Transportation &amp; Treatment Services - Lot 1 (South Lancashire)</t>
  </si>
  <si>
    <t>Agreement for the Provision of Wood Waste Collection, Transportation &amp; Treatment Services - Lot 2 (North Lancashire)</t>
  </si>
  <si>
    <t>Agreement for the Provision of Wood Waste Collection, Transportation &amp; Treatment Services - Lot 3 (East Lancashire)</t>
  </si>
  <si>
    <t>School Cleaning - Freckleton CoE Primary School</t>
  </si>
  <si>
    <t>Freckleton CoE Primary School</t>
  </si>
  <si>
    <t>LM/CAS/LCC/19/894</t>
  </si>
  <si>
    <t>Infirmary Canal Bridge Repainting</t>
  </si>
  <si>
    <t>Sandblasting and repainting of a bridge on the A6, Lancaster.</t>
  </si>
  <si>
    <t>45440000, 45442100, 45442180, 45442121</t>
  </si>
  <si>
    <t>JM/CAS/LCC/19/895</t>
  </si>
  <si>
    <t xml:space="preserve">GUARDIAN HOMECARE </t>
  </si>
  <si>
    <t>MD/CAS/LCC/19/896</t>
  </si>
  <si>
    <t>Underwater and Confined Space Inspections</t>
  </si>
  <si>
    <t>Underwater Bridge Inspections</t>
  </si>
  <si>
    <t>71631450/71351925</t>
  </si>
  <si>
    <t xml:space="preserve">UCLAN - UNIVERSITY OF CENTRAL LANCASHIRE
LANCASTER UNIVERSITY
</t>
  </si>
  <si>
    <t xml:space="preserve">BLACKPOOL AND THE FYLDE COLLEGE
UCLAN - UNIVERSITY OF CENTRAL LANCASHIRE
PRESTON'S COLLEGE
</t>
  </si>
  <si>
    <t xml:space="preserve">1016
22142
</t>
  </si>
  <si>
    <t xml:space="preserve">739545
1016
20323
</t>
  </si>
  <si>
    <t>Lancashire Renewables (LR) Insurance Programme</t>
  </si>
  <si>
    <t>Insurance Programme for Lancashire Renewables Sites consisting of the following Lots: Lot 1 Combined Liability, Lot 2 Motor Fleet, Lot 3 Contractors Plant, Lot 4 Directors and Officers Liability, Lot 5 Machinery Breakdown and Loss of Profits</t>
  </si>
  <si>
    <t>Lancashire Renewables (LR) Insurance Broker</t>
  </si>
  <si>
    <t>Insurance Broker for Lancashire Renewables Sites &amp; Policies</t>
  </si>
  <si>
    <t>Lancashire Renewables (LR) Property Insurance</t>
  </si>
  <si>
    <t>Property Insurance (Material damage and business interruption) for the 2 Lancashire Renewables sites</t>
  </si>
  <si>
    <t>BOOST 3 - Growth mentoring (lot 3)</t>
  </si>
  <si>
    <t xml:space="preserve">ADJ LTD
CONSERVEFOR LTD
C P Y EXCAVATIONS LTD
DINSDALE MOORLAND SPECIALISTS LTD
DISTINCTIVE GROUP
DUNCAN ROSS LAND DRAINAGE LTD
ECOGEN
GLENDALE MANAGED SERVICES LTD
GREG ROBINSON COUNTRYSIDE SERVICES
GROUNDWORK DIRECT LTD
HOWARD CLARK
MARSDEN AES LTD
MARTIN'S COUNTRYSIDE CONTRACTING LTD
MR PAUL MOLLART
PHIL RILEY LTD
REDFOX COUNTRYSIDE SERVICES LTD
TERRA FIRMA ENVIRONMENTAL LTD
WIGNALL LANDSCAPES
</t>
  </si>
  <si>
    <t xml:space="preserve">26861
713789
724614
741649
719803
365940
401711
734910
760604
510199
757558
650494
487897
440400
743043
785658
454199
182050
</t>
  </si>
  <si>
    <t>Consultancy services for the development of a new strategy for the Cuerden Strategic Site</t>
  </si>
  <si>
    <t xml:space="preserve">CAPITA PROPERTY &amp; INFRASTRUCTURE LTD </t>
  </si>
  <si>
    <t>Careers Hub Lead Services</t>
  </si>
  <si>
    <t>Direct Award (Cabinet Waiver)</t>
  </si>
  <si>
    <t>Development Management &amp; Support Services</t>
  </si>
  <si>
    <t>Support for development management of the AMRC facility on the SAEZ site</t>
  </si>
  <si>
    <t>Cost Consultancy Services</t>
  </si>
  <si>
    <t>Cost consultancy services to review project costs in relation to the City Deal Project</t>
  </si>
  <si>
    <t>Highways Surveys</t>
  </si>
  <si>
    <t>provision of machine, walking and mechanical surveys for asset management in relation to highways</t>
  </si>
  <si>
    <t>Local Industrial Strategy</t>
  </si>
  <si>
    <t>consultancy services to develop the local industrial strategy</t>
  </si>
  <si>
    <t>RJ/CORP/LCC/19/905</t>
  </si>
  <si>
    <t>RJ/CORP/LCC/19/906</t>
  </si>
  <si>
    <t>RJ/CORP/LCC/19/907</t>
  </si>
  <si>
    <t>RJ/CORP/LCC/19/908</t>
  </si>
  <si>
    <t>RJ/CORP/LCC/19/909</t>
  </si>
  <si>
    <t>RJ/CORP/LCC/19/910</t>
  </si>
  <si>
    <t>RJ/CORP/LCC/19/911</t>
  </si>
  <si>
    <t>RJ/CORP/LCC/19/912</t>
  </si>
  <si>
    <t xml:space="preserve">INSPIRA CUMBRIA LTD </t>
  </si>
  <si>
    <t xml:space="preserve">P PLUS LTD </t>
  </si>
  <si>
    <t>KS/ACS/LCC/19/707</t>
  </si>
  <si>
    <t>Roving Night Time Support Service In Lancashire</t>
  </si>
  <si>
    <t xml:space="preserve">The Roving Night Time Support Service can be broadly defined as a domiciliary home care service that provides care for people in their home during the night  time hours, seven days a week with a supporting 24 hour, 7 days a week referral response service. 
The Service is only available to people who are aged over 18 years of age, who have eligible social care needs, live in their own home and who have a night time need identified. In the main, the Service is a planned service, however, there will be a requirement to respond to urgent needs on an ad hoc basis. 
Visits are short and task focused in order to cause the least disturbance to Service Users as possible.
</t>
  </si>
  <si>
    <t>ML/CAS/LCC/19/897</t>
  </si>
  <si>
    <t>Tawd Valley Cycleway – Flexible Pavement Surfacing</t>
  </si>
  <si>
    <t>NATIONAL WESTMINSTER BANK</t>
  </si>
  <si>
    <t xml:space="preserve">SODEXO LAND TECHNOLOGY
LANDSCAPE ENGINEERING LTD
LANCASTER CITY COUNCIL
</t>
  </si>
  <si>
    <t xml:space="preserve">416182
3100
41586
</t>
  </si>
  <si>
    <t>PH/CORP/LCC/19/913</t>
  </si>
  <si>
    <t>PH/CORP/LCC/19/914</t>
  </si>
  <si>
    <t>LM/LCC/CAS/19/898</t>
  </si>
  <si>
    <t>School Cleaning - Deepdale Primary School</t>
  </si>
  <si>
    <t>PJ/CAS/LCC/19/898</t>
  </si>
  <si>
    <t>Mechanical Design Consulting Services for Summer Works 2019</t>
  </si>
  <si>
    <t>Mechanical Design Consulting</t>
  </si>
  <si>
    <t>Corporate - 941</t>
  </si>
  <si>
    <t>Corporate - 942</t>
  </si>
  <si>
    <t xml:space="preserve">ZETA SPECIALIST LIGHTING </t>
  </si>
  <si>
    <t xml:space="preserve">RIBBLE LTD
JAMES O GARNETT LTD
ADJ LTD
</t>
  </si>
  <si>
    <t xml:space="preserve">753840
763062
26861
</t>
  </si>
  <si>
    <t>Lighting Columns (inc Passive Safe) contract managed by ESPO</t>
  </si>
  <si>
    <t>PH/CORP/LCC/19/915</t>
  </si>
  <si>
    <t>Support arrangements in the event of an incident resulting in mass human fatalities</t>
  </si>
  <si>
    <t>LCC/PH/JR/19/710</t>
  </si>
  <si>
    <t>Digital Healthy Schools Across County Councils Schools in Lancashire</t>
  </si>
  <si>
    <t>Provision of a Digital App Finder for Pupils and Digital Health Learning Module for Teachers</t>
  </si>
  <si>
    <t>PH/CORP/LCC/19/916</t>
  </si>
  <si>
    <t>Dynamic Purchasing System for Local &amp; School Bus Services in Lancashire</t>
  </si>
  <si>
    <t>Dynamic Purchasing System for the provision of School and Bus services</t>
  </si>
  <si>
    <t xml:space="preserve">PAREX LTD
LARSEN BUILDING PRODUCTS
</t>
  </si>
  <si>
    <t>Supply of Bituminous Emulsions</t>
  </si>
  <si>
    <t xml:space="preserve">INNOVATIVE GLOBAL PRODUCTS LTD </t>
  </si>
  <si>
    <t xml:space="preserve">East Lancashire Cycleway Pavement Surfacing Phase Two </t>
  </si>
  <si>
    <t xml:space="preserve">JEWSON LTD </t>
  </si>
  <si>
    <t xml:space="preserve">733042
11198
23348
733755
13632
5805
12210
</t>
  </si>
  <si>
    <t>ML/CAS/LCC/15/188</t>
  </si>
  <si>
    <t>Asphalts &amp; Bituminous Materials</t>
  </si>
  <si>
    <t>Supply of Asphalts &amp; Bituminous Materials</t>
  </si>
  <si>
    <t xml:space="preserve">AGGREGATE INDUSTRIES UK LTD
CEMEX UK MATERIALS LTD
HANSON UK LTD
TARMAC TRADING LTD
</t>
  </si>
  <si>
    <t>325894
600633
429945
349934</t>
  </si>
  <si>
    <t xml:space="preserve">44113620
</t>
  </si>
  <si>
    <t>EV BUSINESS LOANS</t>
  </si>
  <si>
    <t>LW/CAS/LCC/19/893</t>
  </si>
  <si>
    <t>H20 FLOWTECH LTD</t>
  </si>
  <si>
    <t xml:space="preserve">CANCELLED </t>
  </si>
  <si>
    <t>ASKAM CIVIL ENGINEERING LTD</t>
  </si>
  <si>
    <t xml:space="preserve">APB GROUP LTD </t>
  </si>
  <si>
    <t>Framework for the Provision of Residual Waste Recovery/Disposal Services</t>
  </si>
  <si>
    <t>Agreement for the Provision of Residual Waste Acceptance and Recovery/Disposal Services - Lot 1</t>
  </si>
  <si>
    <t>Agreement for the Provision of Residual Waste Acceptance and Recovery/Disposal Services - Lot 2</t>
  </si>
  <si>
    <t>Agreement for the Provision of Residual Waste Acceptance and Recovery/Disposal Services - Lot 3</t>
  </si>
  <si>
    <t xml:space="preserve">A multi-provider framework for the provision of Residual Waste Acceptance and Recovery/Disposal </t>
  </si>
  <si>
    <t>The acceptance, transportation and recovery/disposal of Residual Waste from Thornton Waste Treatment Facility</t>
  </si>
  <si>
    <t xml:space="preserve">LANCASHIRE WASTE RECYCLING </t>
  </si>
  <si>
    <t xml:space="preserve">
AVONDALE ENVIRONMENTAL LTD
BIFFA WASTE SERVICES LTD
GEMINOR UK LTD
JWS WASTE &amp; RECYCLING SERVICES LTD
LANCASHIRE WASTE RECYCLING
N+P ALTERNATIVE FUELS LTD
QUERCIA LTD T/A CLAYTON HALL SAND CO
RENEWI UK SERVICES LTD
SAICA NATUR UK LTD
SUEZ RECYCLING &amp; RECOVERY UK LTD
VIRIDOR WASTE MANAGEMENT LTD
WSR RECYCLING LTD
</t>
  </si>
  <si>
    <t xml:space="preserve">775880
314635
775047
746758
754604
776279
458488
775906
787693
421893
717813
775168
</t>
  </si>
  <si>
    <t>LW/CAS/LCC/19/899</t>
  </si>
  <si>
    <t>Provision of School Building Cleaning at Archbishop Temple School</t>
  </si>
  <si>
    <t>Harrow Council</t>
  </si>
  <si>
    <t>AP/CORP/LCC/19/918</t>
  </si>
  <si>
    <t>PH/CORP/LCC/19/917</t>
  </si>
  <si>
    <t>LJ/CAS/LCC/19/900</t>
  </si>
  <si>
    <t>Traffic Management Framework</t>
  </si>
  <si>
    <t>Provision of Traffic Management Services</t>
  </si>
  <si>
    <t>Laura Jasmin</t>
  </si>
  <si>
    <t>LW/CAS/LCC/19/921</t>
  </si>
  <si>
    <t>School Building Cleaning at Farington Primary School, Leyland, Preston</t>
  </si>
  <si>
    <t>Farington Primary School</t>
  </si>
  <si>
    <t>8330/14</t>
  </si>
  <si>
    <t>LW/CAS/LCC/19/922</t>
  </si>
  <si>
    <t>Supply of Road Marking Materials</t>
  </si>
  <si>
    <t xml:space="preserve">Supply of road marking materials and products including thermoplastic materials. </t>
  </si>
  <si>
    <t>KH/ACS/LCC/18/672</t>
  </si>
  <si>
    <t>8345/11</t>
  </si>
  <si>
    <t>Rachel Green</t>
  </si>
  <si>
    <t>Site Investigation</t>
  </si>
  <si>
    <t>Site investigation services for Samlesbury and Cuerden sites</t>
  </si>
  <si>
    <t>NHS SBS</t>
  </si>
  <si>
    <t>Investment Fund Manager for Urban Development Fund (UDF)</t>
  </si>
  <si>
    <t>Project Management Services (for Lancashire Business Park New Build Project)</t>
  </si>
  <si>
    <t>NOT ON ORACLE</t>
  </si>
  <si>
    <t>CAN DIGITAL SOLUTIONS LTD</t>
  </si>
  <si>
    <t xml:space="preserve">ORCHA HEALTH LTD </t>
  </si>
  <si>
    <t>VARIOUS</t>
  </si>
  <si>
    <t>Community Connectors</t>
  </si>
  <si>
    <t xml:space="preserve">The Community Connectors project primarily aims to help vulnerable people within the community to access support and build personal resilience,  It will provide personalised information, advice and support to people needing help  and signpost or refer them to appropriate activities, services and support which will help  to meet their  needs.  It will develop, build and maintain relationships with and knowledge of local statutory and non-statutory services and identify ways in which Community Connecting can evolve and be embedded to a greater extent across the district
</t>
  </si>
  <si>
    <t xml:space="preserve">LANCASTER CVS CORE </t>
  </si>
  <si>
    <t xml:space="preserve">VIRGIN CARE SERVICES </t>
  </si>
  <si>
    <t>LM/CAS/LCC/19/924</t>
  </si>
  <si>
    <t xml:space="preserve">The Supply of a Chauffeur Service </t>
  </si>
  <si>
    <t>Chauffeur Services</t>
  </si>
  <si>
    <t xml:space="preserve">BURWOOD SUPPLY LTD
GLASDON UK LTD
BROXAP LTD
BOLLARDS INTERNATIONAL T/A ENVIROFOAM CHEMICALS LTD
KEYLINE BUILDERS MERCHANTS
MANCHESTER SAFETY SERVICES LTD
</t>
  </si>
  <si>
    <t xml:space="preserve">ERIC WRIGHT CIVIL ENGINEERING LTD </t>
  </si>
  <si>
    <t>RJ/CORP/LCC/19/852</t>
  </si>
  <si>
    <t>RJ/CORP/LCC/19/943</t>
  </si>
  <si>
    <t>RJ/CORP/LCC/19/944</t>
  </si>
  <si>
    <t>RJ/CORP/LCC/19/945</t>
  </si>
  <si>
    <t>RJ/CORP/LCC/19/946</t>
  </si>
  <si>
    <t>RJ/CORP/LCC/19/947</t>
  </si>
  <si>
    <t>RJ/CORP/LCC/19/948</t>
  </si>
  <si>
    <t>RJ/CORP/LCC/19/949</t>
  </si>
  <si>
    <t>RJ/CORP/LCC/19/950</t>
  </si>
  <si>
    <t>RJ/CORP/LCC/19/951</t>
  </si>
  <si>
    <t>RJ/CORP/LCC/19/952</t>
  </si>
  <si>
    <t>RJ/CORP/LCC/19/953</t>
  </si>
  <si>
    <t>RJ/CORP/LCC/19/954</t>
  </si>
  <si>
    <t>RJ/CORP/LCC/19/955</t>
  </si>
  <si>
    <t>RJ/CORP/LCC/19/956</t>
  </si>
  <si>
    <t>RJ/CORP/LCC/19/957</t>
  </si>
  <si>
    <t>RJ/CORP/LCC/19/958</t>
  </si>
  <si>
    <t>RJ/CORP/LCC/19/959</t>
  </si>
  <si>
    <t>Lancashire Renewables Insurance - Excess Public and Professional Liability</t>
  </si>
  <si>
    <t>Lancashire Renewables Insurance - Environmental Impairment</t>
  </si>
  <si>
    <t>Lancashire Renewables Insurance - Directors &amp; Officers Liability</t>
  </si>
  <si>
    <t>Lancashire Renewables Insurance - Motor Fleet</t>
  </si>
  <si>
    <t>Lancashire Renewables Insurance - Owned &amp; Hired Plant</t>
  </si>
  <si>
    <t>Lancashire Renewables Insurance - Engineering Inspection</t>
  </si>
  <si>
    <t>LCDL Insurance - Property Building 11</t>
  </si>
  <si>
    <t>LCDL Insurance - Property Unit 3.2</t>
  </si>
  <si>
    <t>LCDL Insurance - Commercial Vehicle</t>
  </si>
  <si>
    <t>LCDL Insurance - Engineering</t>
  </si>
  <si>
    <t>LCDL Insurance - Excess Public Liability</t>
  </si>
  <si>
    <t>LCDL Insurance - Office Cover</t>
  </si>
  <si>
    <t>LCDL Insurance - Professional Indemnity</t>
  </si>
  <si>
    <t>LCDL Insurance - Directors &amp; Officers</t>
  </si>
  <si>
    <t>LCDL Insurance - Terrorism</t>
  </si>
  <si>
    <t>Lancashire Renewables Sites Insurance - Programme - Engineering Breakdown Interruption</t>
  </si>
  <si>
    <t>Lancashire Renewables Sites Insurance - Programme - Public and Professional Liability Excess</t>
  </si>
  <si>
    <t>Lancashire Renewables Sites Insurance - Programme - Environmental Impairment</t>
  </si>
  <si>
    <t>Lancashire Renewables Sites Insurance - Programme - Directors &amp; Officers Liability</t>
  </si>
  <si>
    <t>Lancashire Renewables Sites Insurance - Programme - Motor Fleet</t>
  </si>
  <si>
    <t>Lancashire Renewables Sites Insurance - Programme - Owned &amp; Hired Plant</t>
  </si>
  <si>
    <t>Lancashire Renewables Sites Insurance - Programme - Engineering Inspection</t>
  </si>
  <si>
    <t>LCDL Insurance - Programme - Property Building 11 only</t>
  </si>
  <si>
    <t>LCDL Insurance - Programme - Property Unit 3.2 only</t>
  </si>
  <si>
    <t>LCDL Insurance - Programme - Commercial Vehicle</t>
  </si>
  <si>
    <t>LCDL Insurance - Programme - Engineering</t>
  </si>
  <si>
    <t>LCDL Insurance - Programme - Excess Public Liability</t>
  </si>
  <si>
    <t>LCDL Insurance - Programme - Office Cover</t>
  </si>
  <si>
    <t>LCDL Insurance - Programme - Professional Indemnity</t>
  </si>
  <si>
    <t>LCDL Insurance - Programme - Directors &amp; Officers</t>
  </si>
  <si>
    <t>LCDL Insurance - Programme - Terrorism</t>
  </si>
  <si>
    <t>ALLIANZ PLC</t>
  </si>
  <si>
    <t>CHUBB LTD</t>
  </si>
  <si>
    <t>QBE INSURANCE LTD</t>
  </si>
  <si>
    <t>ROYAL &amp; SUN ALLIANCE ASSURANCE PLC</t>
  </si>
  <si>
    <t xml:space="preserve">NOT ON ORACLE   </t>
  </si>
  <si>
    <t>Lancashire Renewables Insurance - Engineering Breakdown</t>
  </si>
  <si>
    <t>Lancashire Renewables Sites Insurance - Programme - Engineering Breakdown</t>
  </si>
  <si>
    <t xml:space="preserve">723642
</t>
  </si>
  <si>
    <t>RJ/CORP/LCC/18/689</t>
  </si>
  <si>
    <t>LCDL Insurance - Computers</t>
  </si>
  <si>
    <t>Insurance - Programme - Computers</t>
  </si>
  <si>
    <t>NORTHERN MARINE UNDERWRITERS</t>
  </si>
  <si>
    <t>CORDEROY INFRASTRUCTURE LTD</t>
  </si>
  <si>
    <t>CUNDALL</t>
  </si>
  <si>
    <t>Investment Fund Management Services relating to the Rosebud Fund only</t>
  </si>
  <si>
    <t>Crisis Support Payment Scheme</t>
  </si>
  <si>
    <t>Career Hub Lead services to align with the Enterprise Adviser Network in achieving the Gatsby Benchmarks</t>
  </si>
  <si>
    <t>THURRA</t>
  </si>
  <si>
    <t>C N A</t>
  </si>
  <si>
    <t>Syrian Refugee Programme</t>
  </si>
  <si>
    <t>Light Touch Regime</t>
  </si>
  <si>
    <t>CR/CORP/LCC/19/856</t>
  </si>
  <si>
    <t>CR/CORP/LCC/18/843</t>
  </si>
  <si>
    <t>The Supply, Delivery, Installation and Servicing of Bottle and Point of Use Water Coolers</t>
  </si>
  <si>
    <t>Chris Ridings / Chris Challinger</t>
  </si>
  <si>
    <t>6004 &amp; 18478</t>
  </si>
  <si>
    <t>66600000 &amp; 66171000</t>
  </si>
  <si>
    <t>CR/CORP/LCC/18/857</t>
  </si>
  <si>
    <t>Supply and delivery of White Diesel to LRL sites including SMR</t>
  </si>
  <si>
    <t>The collection, transportation and treatment of Wood Waste from HWRCs in south Lancashire</t>
  </si>
  <si>
    <t>The collection, transportation and treatment of Wood Waste from HWRCs in north Lancashire</t>
  </si>
  <si>
    <t>The collection, transportation and treatment of Wood Waste from HWRCs in east Lancashire</t>
  </si>
  <si>
    <t xml:space="preserve">CR/CORP/LCC/19/960 </t>
  </si>
  <si>
    <t>The supply, delivery, servicing, repair and maintenance of musical instruments, accessories and audio equipment.</t>
  </si>
  <si>
    <t>LR Insurance - Property Insurance</t>
  </si>
  <si>
    <t>LR Insurance - Terrorism</t>
  </si>
  <si>
    <t>Lancashire Renewables Sites Insurance - Terrorism (to run alongside Property)</t>
  </si>
  <si>
    <t>RECYCLESURE LTD</t>
  </si>
  <si>
    <t xml:space="preserve">CR/CORP/LCC/19/961 </t>
  </si>
  <si>
    <t>The Supply and Delivery of Pasta and Rice Based Meals</t>
  </si>
  <si>
    <t>LJ/CAS/LCC/19/925</t>
  </si>
  <si>
    <t>Application of Traditional Surfacing, Surface Patching, Hand Patching and Hot Rolled Asphalt Chipper and Team.</t>
  </si>
  <si>
    <t>Team and Equipment to deliver Traditional Surfacing and Patching</t>
  </si>
  <si>
    <t>£1.4 - £2m</t>
  </si>
  <si>
    <t>up to £8m</t>
  </si>
  <si>
    <t>Oracle,
HAMS</t>
  </si>
  <si>
    <t>THE MUSIC CELLAR</t>
  </si>
  <si>
    <t xml:space="preserve">Supply of Workwear &amp; Uniforms </t>
  </si>
  <si>
    <t>NALESTAR LTD</t>
  </si>
  <si>
    <t>James Bennett</t>
  </si>
  <si>
    <t>Highways Contractors</t>
  </si>
  <si>
    <t>SG/CORP/LCC/19/962</t>
  </si>
  <si>
    <t>Consultancy Services - Early Help Model</t>
  </si>
  <si>
    <t>Provision of Consultancy Services - Early Help Model</t>
  </si>
  <si>
    <t>15810000 &amp; 15811000</t>
  </si>
  <si>
    <t>ML/CAS/LCC/19/923</t>
  </si>
  <si>
    <t>EA Collaborative Delivery Framework</t>
  </si>
  <si>
    <t>Environment Agency Collaborative Delivery Framework</t>
  </si>
  <si>
    <t>CR/COPR/LCC/19/963</t>
  </si>
  <si>
    <t>The Provision of Fresh Meat Products (Non-Halal) to Lancashire County Council</t>
  </si>
  <si>
    <t>LW/CAS/LCC/19/926</t>
  </si>
  <si>
    <t>Supply of Road Marking Spray Paint</t>
  </si>
  <si>
    <t>Supply and delivery of temporary and permanent road marking spray paint.</t>
  </si>
  <si>
    <t>SG/CORP/LCC/19/964</t>
  </si>
  <si>
    <t>Consultancy Services for IT Contract Negotiation Support</t>
  </si>
  <si>
    <t>Supply of Plants, Trees, Shelters, Stakes, Compost &amp; Fertiliser</t>
  </si>
  <si>
    <t>For the Penwortham By Pass project.</t>
  </si>
  <si>
    <t>03000000</t>
  </si>
  <si>
    <t>JM/CAS/LCC/19/927</t>
  </si>
  <si>
    <t>21 days</t>
  </si>
  <si>
    <t xml:space="preserve">14 days </t>
  </si>
  <si>
    <t>14 days</t>
  </si>
  <si>
    <t>Supplier Name</t>
  </si>
  <si>
    <t>Cat 1</t>
  </si>
  <si>
    <t>Cat 2</t>
  </si>
  <si>
    <t>Cat 3</t>
  </si>
  <si>
    <t>Cat 4</t>
  </si>
  <si>
    <t>East</t>
  </si>
  <si>
    <t>North</t>
  </si>
  <si>
    <t>OOC</t>
  </si>
  <si>
    <t>South</t>
  </si>
  <si>
    <t>121 PJH TRAVEL</t>
  </si>
  <si>
    <t>X</t>
  </si>
  <si>
    <t>32090-35666 TAXIS LTD</t>
  </si>
  <si>
    <t>848 848 CO LTD</t>
  </si>
  <si>
    <t>A &amp; N CARS</t>
  </si>
  <si>
    <t>A + B TAXIS</t>
  </si>
  <si>
    <t>A A A TAXIS (PRESTON) LTD</t>
  </si>
  <si>
    <t>A LINE &amp; GEMMS PRIVATE HIRE</t>
  </si>
  <si>
    <t>A1 CARS &amp; MINIBUSES</t>
  </si>
  <si>
    <t>A1 CITY TAXIS LTD</t>
  </si>
  <si>
    <t>AA PRIVATE HIRE</t>
  </si>
  <si>
    <t>AB &amp; PRINCE</t>
  </si>
  <si>
    <t>AB CABS CONTRACTS LTD</t>
  </si>
  <si>
    <t>ABC TAXIS</t>
  </si>
  <si>
    <t>ACE CARS</t>
  </si>
  <si>
    <t>ACE RADIO CABS LTD</t>
  </si>
  <si>
    <t>ACE RINGWAY CONTRACT HIRE LTD</t>
  </si>
  <si>
    <t>ADAM M UMAR</t>
  </si>
  <si>
    <t>ADAMS TAXIS - MR M U YOUSAF</t>
  </si>
  <si>
    <t>AIRPORT EXCLUSIVE TRAVEL AND ESCORT TAXIS LTD</t>
  </si>
  <si>
    <t>AIRPORT TAXI SERVICES</t>
  </si>
  <si>
    <t>AK TAXIS</t>
  </si>
  <si>
    <t>ALI PUBLIC HIRE</t>
  </si>
  <si>
    <t>ALL PORTS TRANSFERS &amp; TAXI SERVICES</t>
  </si>
  <si>
    <t>ALPINE TAXIS</t>
  </si>
  <si>
    <t>ANDREW WALLBANK LTD</t>
  </si>
  <si>
    <t>APPLE CARS</t>
  </si>
  <si>
    <t>APPLE TRAVEL</t>
  </si>
  <si>
    <t>ARROW TAXIS</t>
  </si>
  <si>
    <t>ASHLEY TRAVEL LTD</t>
  </si>
  <si>
    <t>ASHWORTH PRIVATE HIRE</t>
  </si>
  <si>
    <t>AVACAB LTD</t>
  </si>
  <si>
    <t>BILAL'S CAB</t>
  </si>
  <si>
    <t>BLACKBURN &amp; DARWEN COMMUNITY TRANSPORT LTD</t>
  </si>
  <si>
    <t>BRADSHAW'S TRAVEL</t>
  </si>
  <si>
    <t>BRIAN CROMPTON</t>
  </si>
  <si>
    <t>BROWNHILL CORPORATE HIRE LTD</t>
  </si>
  <si>
    <t>BUZZ2GO MINIBUSES LTD</t>
  </si>
  <si>
    <t>C &amp; E TAXIS</t>
  </si>
  <si>
    <t>C &amp; S COACHES (PENDLE) LTD</t>
  </si>
  <si>
    <t>C CABS</t>
  </si>
  <si>
    <t>CASTLE CAR HIRE</t>
  </si>
  <si>
    <t>CHARLTON MINICOACHES LTD</t>
  </si>
  <si>
    <t>CHAUFFEUR TRAVEL</t>
  </si>
  <si>
    <t>x</t>
  </si>
  <si>
    <t>CHRIS MARWOOD</t>
  </si>
  <si>
    <t>CITY COACHES &amp; MINIBUSES</t>
  </si>
  <si>
    <t>CITY PRIVATE HIRE &amp; MINIBUSES LTD</t>
  </si>
  <si>
    <t>CITY RONNIES REDROSE &amp; LOCAL CARS LTD</t>
  </si>
  <si>
    <t>CJ'S PRIVATE HIRE</t>
  </si>
  <si>
    <t>CLEVELEYS TAXIS LTD</t>
  </si>
  <si>
    <t>CMA PARTNERSHIP LTD T/A CAVALIER TAXIS</t>
  </si>
  <si>
    <t>COASTAL TAXIS LTD</t>
  </si>
  <si>
    <t>CONNECTION TAXIS</t>
  </si>
  <si>
    <t>COOPERS TAXIS LTD</t>
  </si>
  <si>
    <t>CORPORATE &amp; AIRPORT TRANSFER SERVICES</t>
  </si>
  <si>
    <t>D B TAXIS</t>
  </si>
  <si>
    <t>D K TRAVEL</t>
  </si>
  <si>
    <t>DARWEN PRIVATE HIRE LTD</t>
  </si>
  <si>
    <t>DAVID SOUTHAM TAXIS</t>
  </si>
  <si>
    <t>DEAN TRAVEL FLEETWOOD</t>
  </si>
  <si>
    <t>EAGLE TAXI (PRIVATE HIRE).</t>
  </si>
  <si>
    <t>EASY TRAVEL</t>
  </si>
  <si>
    <t>EAZYTRAVELZ</t>
  </si>
  <si>
    <t>ELITE TAXIS</t>
  </si>
  <si>
    <t>EXPRESS TRAVEL LTD</t>
  </si>
  <si>
    <t>FLEETWOOD CAB CO LTD</t>
  </si>
  <si>
    <t>FLEETWOOD TAXIS LTD</t>
  </si>
  <si>
    <t>FOREIGN SUPPORT</t>
  </si>
  <si>
    <t>FOUR SIXES TAXIS</t>
  </si>
  <si>
    <t>G &amp; F TRAVEL</t>
  </si>
  <si>
    <t>GET CHAUFFEURED</t>
  </si>
  <si>
    <t>GET CHAUFFEURED 1</t>
  </si>
  <si>
    <t>GET CHRIS MINIBUS SERVICE</t>
  </si>
  <si>
    <t>GREEN PRIVATE HIRE</t>
  </si>
  <si>
    <t>GUILD VILLAGE TAXIS PRESTON</t>
  </si>
  <si>
    <t>GUL ZAMAN T/A ATLANTIS MINIBUSES</t>
  </si>
  <si>
    <t>H1 UK AIRPORT TAXIS</t>
  </si>
  <si>
    <t>H4 TRAVEL</t>
  </si>
  <si>
    <t>HACKNEY CARRIAGE T/A IQBAL MATAK</t>
  </si>
  <si>
    <t>HANNAH COACHES UK LTD</t>
  </si>
  <si>
    <t>HOME &amp; AWAY TAXIS</t>
  </si>
  <si>
    <t>IBRAHIM A PATEL</t>
  </si>
  <si>
    <t>IKBALS CAB</t>
  </si>
  <si>
    <t>ILYAS HAFEJI</t>
  </si>
  <si>
    <t>IMY TAXI</t>
  </si>
  <si>
    <t>INTACK &amp; 24/7 PRIVATE HIRE LTD</t>
  </si>
  <si>
    <t>J A TRAVEL</t>
  </si>
  <si>
    <t>JOHN GASKELL T/A SKELMERSDALE NEWTOWN RADIO CARS</t>
  </si>
  <si>
    <t>JOHN MAIDEN &amp; L LEISURE</t>
  </si>
  <si>
    <t>KENYONS TAXIS</t>
  </si>
  <si>
    <t>KES CARS</t>
  </si>
  <si>
    <t>KHAZAR IQBAL DIN</t>
  </si>
  <si>
    <t>LEEDHAMS GARAGE</t>
  </si>
  <si>
    <t>LOCAL CARS</t>
  </si>
  <si>
    <t>LSW TAXI : SCOTT WASHINGTON</t>
  </si>
  <si>
    <t>LUNE VALLEY TAXI SERVICES LTD</t>
  </si>
  <si>
    <t>M A PATEL</t>
  </si>
  <si>
    <t>M ZAMAN EAGLE STAR TAXIS</t>
  </si>
  <si>
    <t>MA MINIBUSES</t>
  </si>
  <si>
    <t>MAINLINE PRIVATE HIRE</t>
  </si>
  <si>
    <t>MARK HYDE</t>
  </si>
  <si>
    <t>MATRIX PRIVATE HIRE LTD</t>
  </si>
  <si>
    <t>MCX</t>
  </si>
  <si>
    <t>MOHAMMED SIDDIKI</t>
  </si>
  <si>
    <t>MR SAHID YAKUB VAHALUWALA</t>
  </si>
  <si>
    <t>MUHAMMAD IQBAL 01</t>
  </si>
  <si>
    <t>MUSTAK PATEL</t>
  </si>
  <si>
    <t>NATIONWIDE TRAVEL SERVICE</t>
  </si>
  <si>
    <t>NBC TRAVEL</t>
  </si>
  <si>
    <t>NEW CITY &amp; VIP TAXIS</t>
  </si>
  <si>
    <t>ONE CARS</t>
  </si>
  <si>
    <t>ORMSKIRK COACHES &amp; TAXIS</t>
  </si>
  <si>
    <t>ORRELL MINI TRAVEL LTD</t>
  </si>
  <si>
    <t>PAUL GREGORY T/A DIRECT TAXIS</t>
  </si>
  <si>
    <t>PAUL R LLOYD</t>
  </si>
  <si>
    <t>PENDLE TAXI LTD</t>
  </si>
  <si>
    <t>POULTON CABS LTD</t>
  </si>
  <si>
    <t>PRESTIGE TAXIS OF WYRESIDE</t>
  </si>
  <si>
    <t>PRESTON CITY TAXIS LTD</t>
  </si>
  <si>
    <t>PRIDE CARS</t>
  </si>
  <si>
    <t>R GARDNER</t>
  </si>
  <si>
    <t>R MISTRY</t>
  </si>
  <si>
    <t>RADIO YELLOW TOP CABS (SOUTHPORT) LTD</t>
  </si>
  <si>
    <t>RAWAL PRIVATE HIRE LTD</t>
  </si>
  <si>
    <t>RED BARON &amp; A&amp;B TAXIS</t>
  </si>
  <si>
    <t>RED RAKE PRIVATE HIRE</t>
  </si>
  <si>
    <t>RIBBLE VALLEY CAR &amp; COMMERCIAL</t>
  </si>
  <si>
    <t>RIBBLETON CONTRACT PRIVATE HIRE LTD</t>
  </si>
  <si>
    <t>RICHARDSON'S TAXI SERVICE</t>
  </si>
  <si>
    <t>SAF'S CARS PRIVATE HIRE LTD</t>
  </si>
  <si>
    <t>SALMAN AYYUBBHAI MUNSHI</t>
  </si>
  <si>
    <t>SAQLAIN AHMED</t>
  </si>
  <si>
    <t>SHAVBAN BANGLAWALA</t>
  </si>
  <si>
    <t>SILVERLINE BLACKBURN LTD</t>
  </si>
  <si>
    <t>SIRAJUDDIN PATEL</t>
  </si>
  <si>
    <t>SMALLSHAW CARS</t>
  </si>
  <si>
    <t>SOUTH RIBBLE TAXIS</t>
  </si>
  <si>
    <t>STE'S CARS</t>
  </si>
  <si>
    <t>STOREYS MINIBUSES</t>
  </si>
  <si>
    <t>STREET CARS</t>
  </si>
  <si>
    <t>STYLE CHAUFFEUR SERVICES</t>
  </si>
  <si>
    <t>TALIA LITTLEWOOD</t>
  </si>
  <si>
    <t>TAXI TRADE</t>
  </si>
  <si>
    <t>THE TRAVELLERS CHOICE</t>
  </si>
  <si>
    <t>TIMOTHY CUNNINGHAM TAXIS</t>
  </si>
  <si>
    <t>TRANSPARE MOTOR FACTORS/TAXI MANAGEMENT SERVICES</t>
  </si>
  <si>
    <t>UK PRIVATE HIRE</t>
  </si>
  <si>
    <t>UNIQUE CARS</t>
  </si>
  <si>
    <t>VILLAGE TRAVEL</t>
  </si>
  <si>
    <t>WARTON VILLAGE TAXIS</t>
  </si>
  <si>
    <t>WEST LANCS HACKNEYS LTD</t>
  </si>
  <si>
    <t>WHITESIDE TAXIS LTD</t>
  </si>
  <si>
    <t>WYRE COACHES</t>
  </si>
  <si>
    <t>WYRE MINSTER CARS</t>
  </si>
  <si>
    <t>XEC TRAVEL LTD</t>
  </si>
  <si>
    <t>YAQOOB CARS</t>
  </si>
  <si>
    <t>YELLOW CABS (NORTH WEST) LTD</t>
  </si>
  <si>
    <t>YELLOW CARS B/WICK</t>
  </si>
  <si>
    <t>YUSUF TAXI</t>
  </si>
  <si>
    <t>VARIOUS SEE TAB TAXI DPS</t>
  </si>
  <si>
    <t xml:space="preserve">LJ/CAS/LCC/19/928 </t>
  </si>
  <si>
    <t>In-situ Road Recycling</t>
  </si>
  <si>
    <t>BD/LCC/SRP/19/715</t>
  </si>
  <si>
    <t>Lancashire Refugee Wellbeing Service</t>
  </si>
  <si>
    <t xml:space="preserve">New contract for the Lancashire Refugee Wellbeing Service, the service will be delivered across Lancashire. </t>
  </si>
  <si>
    <t>Barbra Dickason</t>
  </si>
  <si>
    <t>4 weekly</t>
  </si>
  <si>
    <t>MD/CAS/LCC/19/929</t>
  </si>
  <si>
    <t>Lubricating Oils, Greases &amp; Anti-freeze</t>
  </si>
  <si>
    <t>£30 000</t>
  </si>
  <si>
    <t>£120 000</t>
  </si>
  <si>
    <t>MD/CAS/LCC/19/930</t>
  </si>
  <si>
    <t>Supply of Tractors</t>
  </si>
  <si>
    <t>120 000</t>
  </si>
  <si>
    <t xml:space="preserve">AGE CONCERN CENTRAL LANCASHIRE LTD
AGE UK LANCASHIRE
CHARTER HOUSE ACTIVITY CENTRE CIC
DELTA CARE LTD
INDEPENDENT LIVING (NW) LTD
REGENCY HEALTHCARE LTD
KEPPLEGATE LTD
PENNINE CARE GROUP
SENIOR MOMENTS LLP
CONIFERS DAY CARE 
</t>
  </si>
  <si>
    <t xml:space="preserve">336935
502040
701029
610493
459141
95120
95229
769761
782214
95290
</t>
  </si>
  <si>
    <t>DUCT HYGIENE LTD</t>
  </si>
  <si>
    <t>JR/PH/LCC/19/716</t>
  </si>
  <si>
    <t>Provision of the Development and Expansion of the Time Credits Lancashire Service</t>
  </si>
  <si>
    <t xml:space="preserve">The Supply and Delivery of Light Catering Equipment to county council premises, care home and schools. </t>
  </si>
  <si>
    <t>PJ/CAS/LCC/17/633</t>
  </si>
  <si>
    <t xml:space="preserve"> 
623056
</t>
  </si>
  <si>
    <t xml:space="preserve">Gully Emptying / Drain Jetting / CCTV Drain investigation Annual Extension by Mini-Competition 2019-20 </t>
  </si>
  <si>
    <t>8349/20</t>
  </si>
  <si>
    <t>ML/CAS/LCC/19/931</t>
  </si>
  <si>
    <t>Flexible Pavement Surfacing Works</t>
  </si>
  <si>
    <t>KH/ACS/LCC/18/702</t>
  </si>
  <si>
    <t>Provision of Extra Care Services at Primrose Gardens</t>
  </si>
  <si>
    <t>Extra Care Service at Primrose Gardens</t>
  </si>
  <si>
    <t>up to £1,125,000</t>
  </si>
  <si>
    <t>up to £4,500,000</t>
  </si>
  <si>
    <t>HIV Support and Prevention Service</t>
  </si>
  <si>
    <t>The supply and delivery of fresh bread and morning goods to Lancashire County Councils site, including primary and high schools and care homes</t>
  </si>
  <si>
    <t>East Lancashire Cycleway - Flexible Pavement Surfacing Phase 3</t>
  </si>
  <si>
    <t>MD/CAS/LCC/19/931</t>
  </si>
  <si>
    <t xml:space="preserve">Planned &amp; Reactive Vehicle Repairs Service (including associated parts) </t>
  </si>
  <si>
    <t>MD/CAS/LCC/19/932</t>
  </si>
  <si>
    <t>Fuel Cards &amp; Associated Services</t>
  </si>
  <si>
    <t>£3 100 000</t>
  </si>
  <si>
    <t>JB/CAS/LCC/19/933</t>
  </si>
  <si>
    <t>Construction Partnering Lot A</t>
  </si>
  <si>
    <t>Provision of construction services for up to £150k projects via a partnering model</t>
  </si>
  <si>
    <t>Transition Programme Consultancy Services</t>
  </si>
  <si>
    <t>Consultancy Services relating to the Transition of ICTD services from BTLS to LCC.</t>
  </si>
  <si>
    <t>NEPO - Bloom</t>
  </si>
  <si>
    <t>Fostering Consultancy Services</t>
  </si>
  <si>
    <t>One Month</t>
  </si>
  <si>
    <t>Research Consultancy Services</t>
  </si>
  <si>
    <t>Consultancy Services relating to the Lancashire Digital Landscape Research Project.</t>
  </si>
  <si>
    <t>Condition Survey for Highways Asset Management</t>
  </si>
  <si>
    <t>SCRIM Survey for Highways Asset Management</t>
  </si>
  <si>
    <t>RJ/CORP/LCC/19/965</t>
  </si>
  <si>
    <t>RJ/CORP/LCC/19/966</t>
  </si>
  <si>
    <t>RJ/CORP/LCC/19/967</t>
  </si>
  <si>
    <t>RJ/CORP/LCC/19/968</t>
  </si>
  <si>
    <t>RJ/CORP/LCC/19/969</t>
  </si>
  <si>
    <t>RJ/CORP/LCC/19/972</t>
  </si>
  <si>
    <t>RJ/CORP/LCC/19/973</t>
  </si>
  <si>
    <t>RJ/CORP/LCC/19/974</t>
  </si>
  <si>
    <t>RJ/CORP/LCC/19/975</t>
  </si>
  <si>
    <t>RJ/CORP/LCC/19/976</t>
  </si>
  <si>
    <t>RJ/CORP/LCC/19/978</t>
  </si>
  <si>
    <t>PH/CORP/LCC/19/979</t>
  </si>
  <si>
    <t xml:space="preserve">Supply of Personal Protection Equipment </t>
  </si>
  <si>
    <t>CORPORATE - 989</t>
  </si>
  <si>
    <t>CORPORATE - 990</t>
  </si>
  <si>
    <t>CORPORATE - 991</t>
  </si>
  <si>
    <t>CORPORATE - 992</t>
  </si>
  <si>
    <t>CORPORATE - 993</t>
  </si>
  <si>
    <t>CORPORATE - 994</t>
  </si>
  <si>
    <t>CORPORATE - 995</t>
  </si>
  <si>
    <t>CORPORATE - 996</t>
  </si>
  <si>
    <t>CORPORATE - 997</t>
  </si>
  <si>
    <t>CORPORATE - 998</t>
  </si>
  <si>
    <t>CORPORATE - 999</t>
  </si>
  <si>
    <t>CORPORATE - 1000</t>
  </si>
  <si>
    <t>EKOS Consulting (UK) Ltd</t>
  </si>
  <si>
    <t>Grounds Maintenance at numerous schools and Fire/Rescue sites in Lancashire - for breakdown see tab Grounds Main</t>
  </si>
  <si>
    <t>JB/CAS/LCC/19/934</t>
  </si>
  <si>
    <t>JB/CAS/LCC/19/935</t>
  </si>
  <si>
    <t>Provision of legionella risk assessment</t>
  </si>
  <si>
    <t>Procurement for All / Fusion 21</t>
  </si>
  <si>
    <t>Framework Agreement for the Provision of External Print Goods</t>
  </si>
  <si>
    <t>Framework Agreement relating to third party printing and related services. Lotted: Lot1: Sheetfed print medium-high volume, Lot 2: Sheetfed print low volume, Lot 3: Exhibition materials.</t>
  </si>
  <si>
    <t>LM/CAS/LCC/19/936</t>
  </si>
  <si>
    <t>Spray Injection Jet Patching &amp; Heated In-Situ Road Repairs</t>
  </si>
  <si>
    <t>LW/CAS/LCC/19/937</t>
  </si>
  <si>
    <t>Grounds Maintenance for Schools 2020</t>
  </si>
  <si>
    <t>Grounds Maintenance at numerous schools in Lancashire</t>
  </si>
  <si>
    <t xml:space="preserve">CR/CORP/LCC/19/980 </t>
  </si>
  <si>
    <t>The Supply of Fresh Yoghurt Products to Lancashire County Council</t>
  </si>
  <si>
    <t>Provision of Liquid Fuels</t>
  </si>
  <si>
    <t>AP/CORP/LCC/19/981</t>
  </si>
  <si>
    <t>RJ/CORP/LCC/19/853</t>
  </si>
  <si>
    <t>MD/CAS/LCC/19/938</t>
  </si>
  <si>
    <t>Gully Emptying &amp; Associated Services</t>
  </si>
  <si>
    <t>Contract &amp; Framework</t>
  </si>
  <si>
    <t xml:space="preserve">N/a </t>
  </si>
  <si>
    <t>PEOPLE TOO LTD</t>
  </si>
  <si>
    <t>PJ/CAS/LCC/19/932</t>
  </si>
  <si>
    <t>Danes House Canal Bridge</t>
  </si>
  <si>
    <t>Refurbishment</t>
  </si>
  <si>
    <t>23/03/2020</t>
  </si>
  <si>
    <t>David Maher</t>
  </si>
  <si>
    <t>DR/CYP/LCC/18/677</t>
  </si>
  <si>
    <t>LPS Care (CYP) - Contract for the Provision of CYP Agency Residential Services – Block Purchasing Agreement</t>
  </si>
  <si>
    <t xml:space="preserve">24 Nominated Children's Home Placements for Children Looked After.  Delivered through 3 separate contracts each comprising of:
• 1 solo Children's Home Nominated Placement;
• 3 complex Children's Home Nominated Placements (in two-three bedded Homes);
• 4 mainstream Children's Home Nominated Placements (in four-six bedded Homes).                                                                                                                                                                                                                                                                                                                                                                                                       
</t>
  </si>
  <si>
    <t>between £4 million and £9 million per annum</t>
  </si>
  <si>
    <t>between £20 million and £40 million in total</t>
  </si>
  <si>
    <t xml:space="preserve">HEXAGON CARE SERVICES
CHERISH UK LTD
NURTURE CHILDCARE SERVICES LTD
</t>
  </si>
  <si>
    <t xml:space="preserve">735774
511267
708683
</t>
  </si>
  <si>
    <t>COMMUNITY INTEGRATED CARE</t>
  </si>
  <si>
    <t>SOCITM LTD</t>
  </si>
  <si>
    <t>ADJ LTD</t>
  </si>
  <si>
    <t>TEMPO TIME CREDITS LTD</t>
  </si>
  <si>
    <t>FYLDE EXECUTIVE CARS LTD</t>
  </si>
  <si>
    <t>OMD GROUP LTD</t>
  </si>
  <si>
    <t>LASER ENERGY</t>
  </si>
  <si>
    <t>DYNNIQ UK LTD</t>
  </si>
  <si>
    <t>THE ENTERPRISE FUND T/A GROWTH COMPANY BUSINESS FINANCE</t>
  </si>
  <si>
    <t>GHALLAGER LTD (PREVIOUSLY ARTHUR J GHALLAGER (UK) LTD)</t>
  </si>
  <si>
    <t>STEER DAVIES &amp; GLEAVE LTD</t>
  </si>
  <si>
    <t>CITYSPRINT (UK)</t>
  </si>
  <si>
    <t>BLOOM PROCUREMENT SERVICES LTD (SUBCONTRACTED TOSOCITM ADVISORY LTD)</t>
  </si>
  <si>
    <t>OUTCOMES (U.K.) LTD</t>
  </si>
  <si>
    <t>W.D.M LTD</t>
  </si>
  <si>
    <t xml:space="preserve">BUNZL UK/ T/A LOCKHART CATERING EQUIPMENT </t>
  </si>
  <si>
    <t>ARLINGCLOSE LTD</t>
  </si>
  <si>
    <t>360 DEGREES HEALTHCARE &amp; REHABILITIATION SERVICES LTD
ACCESS COMMUNITY SERVICES LTD
ADVANCED HOMECARE LTD
ALL ABOUT YOU CARE SERVICES LTD
ALLIED HEALTHCARE GROUP LTD
ALSTON LODGE COMMUNITY CARE SERVICES
ALTERNATIVE FUTURES GROUP LTD
ARK HOME HEALTHCARE LTD
ASTRA CARE SERVICES LTD
BARE HALL QUALITY CARERS LTD
BRIARS HOME CARE SERVICES
ACTIVE PATHWAYS - BURROWBECK GRANGE
CARE CONCERN (NW) LTD
CAREWATCH CARE SERVICES LTD
CAREWEST LTD
CARITAS CARE LTD
CASTLE SUPPORTED LIVING LTD
CHERISH UK LTD
COMMUNITY CARE TEAM LTD
SUPPORTING TOGETHER
CREATIVE SUPPORT LTD
CRG HOMECARE CASTLEROCK RECRUITMENT GROUP LTD
CROSSROADS CARE NORTH WEST HYNDBURN
DIRECT HEALTH LTD
FYLDE COMMUNITY LINK LTD
GUARDIAN HOMECARE
HAVEN GROUP
HELPING HAND DOMICILIARY CARE SERVICES
CONNOR ASSOCIATES LTD
HOMECARE FOR YOU LTD
ICARE SOLUTIONS NW LTD
IMAGINE INDEPENDENCE
PEOPLES ENTERPRISE AND EMPOWERMENT FORUM
MAKING SPACE
MASTERSTAFF HEALTHCARE (PRESTON)
MEARS CARE LTD
NAPIER HOMECARE SERVICES
ORMEROD HOME TRUST LTD
PENDLE SUPPORT &amp; CARE SERVICES
POTENS
PREMIER CARE LTD
PRIDE COMMUNITY CARE
NOT A VALID NUMBER
NOT A VALID NUMBER
SEVACARE LTD
SPECIALIST CARE TEAM LTD
ST GREGORYS HOMECARE LTD
STOCKS HOMECARE LTD
SURECARE (PRESTON &amp; SOUTH RIBBLE)
TOWNFIELD COACH HOUSE
VOYAGE 1 LTD
WILLOWBROOK HYNDBURN LTD</t>
  </si>
  <si>
    <t>ACORN HOUSE FOSTERING SERVICES
ACTIVE CARE SOLUTIONS LTD
ALPHA PLUS FOSTERING LTD
BARNARDO SERVICES LTD
BY THE BRIDGE NW LTD
CAPSTONE FOSTER CARE (NORTH) LTD
CARITAS CARE LTD
CHILD ACTION NORTHWEST
COMMUNITY FOSTER CARE 
COMPASS COMMUNITY LTD
EXCEL FOSTERING LTD
FAMILIES@FAMILYCARE LTD
FOSTER CARE ASSOCIATES LTD (FORMERLY KNOWN AS CORE ASSETS FOSTERING LTD)
FOSTER CARE LINK LTD
FOSTERING PEOPLE LTD
FOSTERING SOLUTIONS LTD
FUSION FOSTERING LTD
LORIMER FOSTER SERVICES
NATIONAL FOSTERING AGENCY
NEXT STAGE FOR FOSTERING LTD
OLIVE BRANCH FOSTERING
ORANGE GROVE FOSTERCARE LTD
PARALLEL PARENTS LTD
PERPETUAL FOSTERING LTD
SWIIS FOSTER CARE LTD
THE ADOLESCENT &amp; CHILDRENS TRUST
THREE CIRCLES FOSTERING LTD</t>
  </si>
  <si>
    <t>LOTS 1 and 3: ASKEWS &amp; HOLTS LIBRARY SERVICE
LOT 2: PETERS LTD</t>
  </si>
  <si>
    <t>EDEN SPRINGS UK LTD</t>
  </si>
  <si>
    <t>ACORN CARE &amp; EDUCATION
ALLIANCE CARE &amp; EDUCATION
ALTUM RESIDENTIAL CARE LTD
ASPIREONE CARE LTD
AURORA CARE
BIRTENSHAW SCHOOL
BROOKFIELD HOUSE
CAMBIAN CHILDCARE LTD
CARE 4 CHILDREN LTD
CARE TODAY (CHILDREN'S SERVICES)
CARETECH COMMUNITY SERVICES LTD
CHERISH UK LTD
CHERRY COTTAGE LTD
COMPASS COMMUNITY LTD
CONSIDERATE CARE LTD
CRYSTAL CARE SOLUTIONS LTD
EASTFIELD GROUP
SANCTUARY CARE LTD
FAMILY CARE ASSOCIATES LTD
FRANCES HOUSE
PAWS AND TAILS
HEXAGON CARE SERVICES
HOPSCOTCH CARE LTD
KEDLESTON SCHOOLS LTD
KEYS EDUCATION LTD
LIFE CHANGE CARE LTD
MEADOWS CARE LTD
NEW HORIZONS (NW) LTD
NEW START
NUGENT CARE
NURTURE CHILDCARE SERVICES LTD
PARTNERS IN CARE LTD
PATHFINDERS (CHILDCARE) LTD
PRIORY GROUP
QUALITY PROTECTS CHILDREN LTD
ROC NORTHWEST LTD
SANDCASTLE CARE LTD
SOCIAL CARE SERVICES (CLAYTON) LTD
WITHERSLACK GROUP
WOODSIDE HOUSE CARE LTD</t>
  </si>
  <si>
    <t>BCC MOTOR GROUP
FORD MOTOR CO LTD
FORD RETAIL LTD T/A TRUST FORD
GREENHOUS FLEET SERVICES
NOT ON ORACLE 
PEUGEOT CITROEN AUTOMOBILES UK LTD
RENAULT UK LTD
TREKA BUS LTD
WALTON SUMMIT TRUCK CENTRE LTD
WOODALL NICOLSON LTD T/A MELLOR COACHCRAFT</t>
  </si>
  <si>
    <t>ML/CAS/LCC/19/939</t>
  </si>
  <si>
    <t xml:space="preserve">KH/ACS/LCC/18/678 </t>
  </si>
  <si>
    <t>Carers Assessment and Support Service  in Lancashire</t>
  </si>
  <si>
    <t>KH/ACS/LCC/18/679 (Lancashire Advocacy Hub)</t>
  </si>
  <si>
    <t>Lancashire Advocacy Hub</t>
  </si>
  <si>
    <t xml:space="preserve">KH/ACS/LCC/18/700 </t>
  </si>
  <si>
    <t>Lancashire Carers Advocacy Service</t>
  </si>
  <si>
    <t>Supply, delivery and collection of asphalt and bituminous materials</t>
  </si>
  <si>
    <t>KS/ACS/LCC/19/719</t>
  </si>
  <si>
    <t>Provision of a Crisis Service in North Lancashire</t>
  </si>
  <si>
    <t>Crisis Services are a domiciliary care service providing support and care for adults in their own homes when an acute situation occurs and who without additional intensive support would normally be admitted to hospital or residential care. The goal is to enable the Service User to remain in his or her own home during the period in which support is required and to return to their previous independent state where possible.</t>
  </si>
  <si>
    <t>Provision of Gas Oil A2 to Lancashire Renewables Ltd including SMR</t>
  </si>
  <si>
    <t>Supply and delivery of Gas Oil A2 to Lancashire Renewables Ltd sites including SMR</t>
  </si>
  <si>
    <t>ABBEY LAKES AIRPORT SERVICES</t>
  </si>
  <si>
    <t>ARCHWAY TRAVEL LTD</t>
  </si>
  <si>
    <t>ATKINSON TRAVEL</t>
  </si>
  <si>
    <t>AVARIDE</t>
  </si>
  <si>
    <t>AYUB MEMBER</t>
  </si>
  <si>
    <t>C &amp; R LANCASTER TAXIS</t>
  </si>
  <si>
    <t>CLIFTON CARS</t>
  </si>
  <si>
    <t>DD TAXIS</t>
  </si>
  <si>
    <t>EAGLE CARS ACCRINGTON</t>
  </si>
  <si>
    <t>EXPRESS TRAVELS BOLTON</t>
  </si>
  <si>
    <t>GULZAR HUSSAIN SYED</t>
  </si>
  <si>
    <t>INDIGO CARS Ltd</t>
  </si>
  <si>
    <t>K1NGS TAXIS LTD</t>
  </si>
  <si>
    <t>LEISURE TRAVEL</t>
  </si>
  <si>
    <t>MAGNUM WHITELINE LTD</t>
  </si>
  <si>
    <t>MARGARET'S TAXIS</t>
  </si>
  <si>
    <t>MICHAEL WARING</t>
  </si>
  <si>
    <t>MILLERS CITAX</t>
  </si>
  <si>
    <t>MILL HILL PRIVATE HIRE LTD</t>
  </si>
  <si>
    <t>NORTHWEST TRAVEL</t>
  </si>
  <si>
    <t>NORTH WEST SERVICE AND SUPPLIES</t>
  </si>
  <si>
    <t>PRESTIGE TRAVEL NW</t>
  </si>
  <si>
    <t>RS TRAVEL LTD</t>
  </si>
  <si>
    <t>SOHEL MASTER</t>
  </si>
  <si>
    <t>STEPHEN SYKES TAXI</t>
  </si>
  <si>
    <t>TIGER TAXI CLITHEROE</t>
  </si>
  <si>
    <t>YUNUS PATEL 01</t>
  </si>
  <si>
    <t xml:space="preserve">UCLAN - UNIVERSITY OF CENTRAL LANCASHIRE
</t>
  </si>
  <si>
    <t>8312/50</t>
  </si>
  <si>
    <t>8348/21</t>
  </si>
  <si>
    <t>8357/9 8357/10</t>
  </si>
  <si>
    <t>8357/8</t>
  </si>
  <si>
    <t>Supply of Office Supplies and Equipment</t>
  </si>
  <si>
    <t>MD/CAS/LCC/19/940</t>
  </si>
  <si>
    <t>School Cleaning - St Michael's Church of England High School, Crosby</t>
  </si>
  <si>
    <t>LM/CAS/LCC/19/941</t>
  </si>
  <si>
    <t>PH/CORP/LCC/19/982</t>
  </si>
  <si>
    <t>Supply and Fitting of Window Furnishings</t>
  </si>
  <si>
    <t>Contract for the Supply and Fitting of Window Furnishings.</t>
  </si>
  <si>
    <t>CC/CORP/LCC/19/983</t>
  </si>
  <si>
    <t xml:space="preserve">Framework Agreement for the Provision of External Print Goods Lot 1 Lot 2 and 3 with Advent Print &amp; Design 8357/14
Framework Agreement for the Provision of External Print Goods Lot 3 with Direct Signs (UK) Limited 8357/15
Framework Agreement for the Provision of External Print Goods Lot 1 and Lot 2 with Financial Data Management PLC 8357/16
Framework Agreement for the Provision of External Print Goods Lot 3 with Heckford Advertising 8357/17
Framework Agreement for the Provision of External Print Goods Lot 1 and Lot 2 with T Snape and Company Limited 8357/18
Framework Agreement for the Provision of External Print Goods Lot 1 and Lot 2 with Jones &amp; Brooks Limited 8357/19
Framework Agreement for the Provision of External Print Goods Lot 1 Lot 2 and Lot 3 with PSL Print Management Limited 8357/20
Framework Agreement for the Provision of External Print Goods Lot 3 with Chetham House Limited t/a SF Taylor 8357/21
Framework Agreement for the Provision of External Print Goods Lot 1 and Lot 2 with Cliffe Enterprise Ltd 8357/22
</t>
  </si>
  <si>
    <t xml:space="preserve">21 days </t>
  </si>
  <si>
    <t>Framework Agreement for the Provision of Corporate Stationery External Print Goods</t>
  </si>
  <si>
    <t>AP/CORP/LCC/19/984</t>
  </si>
  <si>
    <t>JR/ACS/LCC/19/707</t>
  </si>
  <si>
    <t>Extra Care Schemes</t>
  </si>
  <si>
    <t>JB/CAS/LCC/19/1003</t>
  </si>
  <si>
    <t>Heating, Ventilation and Air Conditioning (HVAC) Servicing &amp; Maintenance</t>
  </si>
  <si>
    <t>PAMS</t>
  </si>
  <si>
    <t>JB/CAS/LCC/19/1002</t>
  </si>
  <si>
    <t>Reactive and Planned Improvement Works</t>
  </si>
  <si>
    <t>JB/CAS/LCC/19/1004</t>
  </si>
  <si>
    <t>Inspection and Testing of Lightning Conductor and Surge Suppression Installations</t>
  </si>
  <si>
    <t>45312311-0
45312310-3
31216000-3
31216100-4 
31216200-5</t>
  </si>
  <si>
    <t>FIRST RESPONSE GROUP LTD</t>
  </si>
  <si>
    <t>404534
793325
428084</t>
  </si>
  <si>
    <t>JM/CAS/LCC/19/1005</t>
  </si>
  <si>
    <t xml:space="preserve">8357/39 </t>
  </si>
  <si>
    <t>JM/CAS/LCC/19/1006</t>
  </si>
  <si>
    <t>JM/CAS/LCC/19/1007</t>
  </si>
  <si>
    <t>44113600, 44113620</t>
  </si>
  <si>
    <t>Routine service, repair and maintenance of commercial kitchen equipment</t>
  </si>
  <si>
    <t>50883000; 39221000;</t>
  </si>
  <si>
    <t>604037
337797
677353
759659
761593
764643
738829
784333
783313
732369
737597
736119
772141
709939
720493
775870</t>
  </si>
  <si>
    <t xml:space="preserve">Site Security </t>
  </si>
  <si>
    <t>MP/CAS/LCC/15/373</t>
  </si>
  <si>
    <t>SCHOOL WORKSHOP SERVICES LTD</t>
  </si>
  <si>
    <t xml:space="preserve">STRUCTURAL INVESTIGATION SERVICES </t>
  </si>
  <si>
    <t>KS/ACS/LCC/19/723</t>
  </si>
  <si>
    <t>Minor Aids and Adaptations Service in Lancashire</t>
  </si>
  <si>
    <t xml:space="preserve">The Minor Aids and Adaptations Service is a statutory service, for Care Act eligible service users, for the provision of minor adaptations which are crucial in enabling timely discharge from hospital, supporting post-discharge recovery, preventing falls, preventing admissions to care homes and hospitals and maintaining independence at home.
The service provider will deliver quality minor adaptations of less than £1,000 and be responsible for the supply, fitting or installation of requested equipment in the service user’s home.
</t>
  </si>
  <si>
    <t>ALLSTAR BUSINESS SOLUTIONS LTD</t>
  </si>
  <si>
    <t xml:space="preserve">BANNISTER HALL LTD
HEDGES DIRECT LIMITED
GREEN-TECH LTD
</t>
  </si>
  <si>
    <t xml:space="preserve">ANDRON CONTRACT SERVICES LIMITED
BULLOUGHS CONTRACT SERVICES LTD
C G CLEANING LTD
CHAMPION CLEANING SERVICES LTD (T/A ASSOCIATED CLEANING CONTRACTORS)
CWC 360 LIMITED
GEMINI GRP LTD
HI-SPEC FACILITIES SERVICES LTD
ICS FACILITY SERVICES LTD
LCC FACILITIES MANAGEMENT
MAXIM FACILITIES MANAGEMENT
ORIAN SOLUTIONS LTD
PREMISERV LIMITED
RANDLES CLEANING SERVICES LTD
RIDGE CREST CLEANING (NORTH) LTD
SERVICE ALLIANCE LTD
TENON FM
</t>
  </si>
  <si>
    <t xml:space="preserve">LOT 1 AND LOT 2:
PSL PRINT MANAGEMENT LTD
JONES AND BROOKS LTD
T SNAPE &amp; CO LTD
CLIFFE ENTERPRISE LTD
ADVENT PRINT AND DESIGN LTD
FINANCIAL DATA MANAGEMENT PLC
LOT 3:
PSL PRINT MANAGEMENT LTD
ADVENT PRINT AND DESIGN LTD
HECKFORD PRINTERS LTD T/A HECKFORD ADVERTISING
CHEETHAM HOUSE LTD T/A SF TAYLOR
DIRECT SIGNS (UK) LTD
</t>
  </si>
  <si>
    <t xml:space="preserve">9095
788574
5428
787695
786032
723050
 25218
787609
787261
</t>
  </si>
  <si>
    <t>T SNAPE &amp; CO LTD</t>
  </si>
  <si>
    <t xml:space="preserve">STANDARD FUEL OILS LTD
CROWN OIL LTD
</t>
  </si>
  <si>
    <t xml:space="preserve">682193
309023
</t>
  </si>
  <si>
    <t>PJ/CAS/LCC/19/1009</t>
  </si>
  <si>
    <t>Earthworks from Accrington Road to Rose Grove Junction, Burnley</t>
  </si>
  <si>
    <t>NEC Contract</t>
  </si>
  <si>
    <t>HAMS</t>
  </si>
  <si>
    <t xml:space="preserve">AGGREGATE INDUSTRIES UK LIMITED
CEMEX UK OPERATIONS LTD
J A JACKSON CONTRACTORS (PRESTON) LTD
MOORE READYMIX LTD
TARMAC TRADING LIMITED
</t>
  </si>
  <si>
    <t xml:space="preserve">325894
600633
17090
373413
349934
</t>
  </si>
  <si>
    <t>In-Stu Carriageway Re-cycling</t>
  </si>
  <si>
    <t xml:space="preserve">Stabilised Pavements Ltd </t>
  </si>
  <si>
    <t>45233100
44113810-6 
45233200-1
45233210-4 
45233220-7 
45233222-1 
45233223-8
45233228-3 45233251-3 
45233253-7</t>
  </si>
  <si>
    <t>JR/PH/LCC/19/572</t>
  </si>
  <si>
    <t>Lancashire Trauma Injury Intelligence Project</t>
  </si>
  <si>
    <t>Working with each Accident and Emergency Department (AED) and Urgent Care Centre (UCC) across Lancashire to improve the quality of information they collect and share from individuals who attend due to an injury</t>
  </si>
  <si>
    <t>JR/PH/LCC/19/714</t>
  </si>
  <si>
    <t>Lancashire Dental Epidemiology</t>
  </si>
  <si>
    <t xml:space="preserve">Undertaking of dental epidemiological surveys in line with the DPHEP annual survey programme and in accordance with the survey protocol and timescales.  This will require the completion of clinical examinations and/or questionnaires on an agreed population, in settings located within the local authority boundary.    </t>
  </si>
  <si>
    <t>UCLAN BUSINESS SERVICES LTD</t>
  </si>
  <si>
    <t xml:space="preserve">NCOMPASS NORTH WEST </t>
  </si>
  <si>
    <t>ADVOCACY FOCUS</t>
  </si>
  <si>
    <t>CLOVERLEAF ADVOCACY</t>
  </si>
  <si>
    <t>The provision of a Deaf Wellbeing Worker</t>
  </si>
  <si>
    <t>JR/PH/LCC/19/579</t>
  </si>
  <si>
    <t>Breaking Free Online Service</t>
  </si>
  <si>
    <t>The provision of online tools to offer universally accessible behaviour based digital interventions for Lancashire residents for smoking cessation and reducing alcohol consumption.</t>
  </si>
  <si>
    <t>CWC360 LTD</t>
  </si>
  <si>
    <t>JB/CAS/LCC/19/1008</t>
  </si>
  <si>
    <t>Cycle to work Salary Sacrifice Scheme</t>
  </si>
  <si>
    <t>Salary sacrifice scheme to allow Staff members to purchase bicycles to cycle to work.</t>
  </si>
  <si>
    <t>CC/CORP/LCC/19/986</t>
  </si>
  <si>
    <t>Wessex Lift Co Ltd</t>
  </si>
  <si>
    <t>Maintenance and purchase of ceiling track hoists, maintenance of bathing equipment</t>
  </si>
  <si>
    <t>Prism Medical UK</t>
  </si>
  <si>
    <t>The Provision of Fresh Meat Products (Non-Halal) to: LOT 1: Primary Schools, LOT 2: Highs Schools, Care Homes, Civic Units</t>
  </si>
  <si>
    <t>JB/CAS/LCC/19/1010</t>
  </si>
  <si>
    <t>The Shire Hall, Lancaster Castle</t>
  </si>
  <si>
    <t>Provision of repair, renovating and conservation of The Shire Hall, Lancaster Castle</t>
  </si>
  <si>
    <t>CR/CORP/LCC/19/687</t>
  </si>
  <si>
    <t>The Supply and Delivery of Frozen Halal Poultry Products</t>
  </si>
  <si>
    <t xml:space="preserve">The supply and delivery of frozen halal poultry products to a number of primary and high schools throughout Lancashire  </t>
  </si>
  <si>
    <t>CR/CORP/LCC/19/987</t>
  </si>
  <si>
    <t>The supply of Fresh Yoghurt Products to Lancashire County Council</t>
  </si>
  <si>
    <t>PJ/CAS/LCC/19/1011</t>
  </si>
  <si>
    <t>Mechanical and Electrical Consultancy</t>
  </si>
  <si>
    <t>pams</t>
  </si>
  <si>
    <t>SAFENET DOMESTIC ABUSE AND SUPPORT SERVICES LTD</t>
  </si>
  <si>
    <t xml:space="preserve">This Service seeks to provide accommodation and associated support for families who are homeless and have support needs which are impacting on their ability to maintain or access accommodation. 
The intended target group includes those who demonstrate a range of support needs including mental health, substance misuse, a history of offending behaviour and other diagnosed and undiagnosed 
conditions and/or other challenging behaviour. The Service Provider will provide short term resettlement support for service users making a final exit from any supported accommodation to independent non –supported move on accommodation. This service will be provided for up 12 families who are homeless, or at risk of homelessness, across the Hyndburn, Pendle, Rossendale and Burnley district council areas. In order to ensure that the provision is appropriately dispersed, 3  properties must be provided within each of the 4 districts. Please see the attached Service Specification and related documents for further clarification.
</t>
  </si>
  <si>
    <t>CALICO ENTERPRISE</t>
  </si>
  <si>
    <t>AP/CORP/LCC/19/988</t>
  </si>
  <si>
    <t>Contract for the Provision of Highway Coring and Laboratory Testing Service</t>
  </si>
  <si>
    <t>Highway coring and laboratory testing service</t>
  </si>
  <si>
    <t>CITRON HYGIENE</t>
  </si>
  <si>
    <t xml:space="preserve">LOT 5 - CDM PRINCIPLE DESIGNER:
643967
782328
717797
LOT 8 - BUILDING SURVEYING
782577
782328
476382
420881
</t>
  </si>
  <si>
    <t xml:space="preserve">LOT 5 - CDM PRINCIPLE DESIGNER:
ANDERTON GABLES  
DAVID TROWLER ASSOCIATES 
WYG ENVIRONMENT PLANNING TRANSPORT LTD 
LOT 8 - BUILDING SURVEYING
ALIGN PROPERTY PARTNERS 
DAVID TROWLER ASSOCIATES 
ERIC WRIGHT FM LTD 
JYM PARTNERSHIP LLP 
</t>
  </si>
  <si>
    <t>CP/CAS/LCC/19/1011</t>
  </si>
  <si>
    <t>Craig Pullen</t>
  </si>
  <si>
    <t>PDPS</t>
  </si>
  <si>
    <t>DR/ACS/LCC/19/721</t>
  </si>
  <si>
    <t>Integrated Home Response and Falls Lifting Service</t>
  </si>
  <si>
    <t>Home Response and Falls Lifting Service</t>
  </si>
  <si>
    <t>PF/ACS/LCC/19/710</t>
  </si>
  <si>
    <t xml:space="preserve">Approved Provider List (APL) for Supply of Care Services in Supported Housing </t>
  </si>
  <si>
    <t>JR/PH/LCC/19/581</t>
  </si>
  <si>
    <t xml:space="preserve">JP/CYP/LCC/19/712 </t>
  </si>
  <si>
    <t>Supported Accommodation for Young People (PDPS) RFI 15234635</t>
  </si>
  <si>
    <t>Various providers have on-boarded the PDPS and shall continue to do so over its term.</t>
  </si>
  <si>
    <t xml:space="preserve">The Service Provider shall be paid by the Authority in accordance with the Payment Plan four weekly in arrears. The Authority shall pay the Charges which have become payable in accordance with the Payment Plan within 30 days of the due date.  </t>
  </si>
  <si>
    <t>JB/CAS/LCC/20/1012</t>
  </si>
  <si>
    <t>Mechanical and Electrical Partnering (Lot D &amp; E)</t>
  </si>
  <si>
    <t>Provision of partnering for mechanical (lot D) and electrical (lot E) works and services</t>
  </si>
  <si>
    <t>30 days (No SIS)</t>
  </si>
  <si>
    <t>Interim &amp; Final Evaluation of the Boost 3 Programme</t>
  </si>
  <si>
    <t>HATCH ASSOCIATES LTD</t>
  </si>
  <si>
    <t>GAIST SOLUTIONS LTD</t>
  </si>
  <si>
    <t>14 DAYS</t>
  </si>
  <si>
    <t>Advice on Acquisition Consultancy Services</t>
  </si>
  <si>
    <t>Consultancy Services to provide advice to support a decision on the acquisition of an asset</t>
  </si>
  <si>
    <t>Organisational Improvement Programme Consultant</t>
  </si>
  <si>
    <t>NEPRO 2</t>
  </si>
  <si>
    <t>Enterprise Zone Commercial Agency Services</t>
  </si>
  <si>
    <t>Commercial Agency Services for the Lancashire combined Enterprise Zones (Lancashire and Blackpool)</t>
  </si>
  <si>
    <t>Open OJEU Tender Process</t>
  </si>
  <si>
    <t>CORPORATE - 1031</t>
  </si>
  <si>
    <t>CORPORATE - 1032</t>
  </si>
  <si>
    <t>CORPORATE - 1033</t>
  </si>
  <si>
    <t>CORPORATE - 1035</t>
  </si>
  <si>
    <t>CORPORATE - 1042</t>
  </si>
  <si>
    <t>CORPORATE - 1043</t>
  </si>
  <si>
    <t>CORPORATE - 1044</t>
  </si>
  <si>
    <t>CORPORATE - 1045</t>
  </si>
  <si>
    <t>CORPORATE - 1047</t>
  </si>
  <si>
    <t>CORPORATE - 1048</t>
  </si>
  <si>
    <t>CORPORATE - 1049</t>
  </si>
  <si>
    <t>Development Management &amp; Support Services for Economic Development Strategic Projects</t>
  </si>
  <si>
    <t>Commercial Development Framework</t>
  </si>
  <si>
    <t>LCDL Insurance Broker</t>
  </si>
  <si>
    <t>Insurance Broker services for the LCDL portfolio</t>
  </si>
  <si>
    <t>JONES LANG LASSALLE</t>
  </si>
  <si>
    <t>AMEO PROFESSIONAL SERVICES LTD</t>
  </si>
  <si>
    <t xml:space="preserve">4WARD MANAGEMENT  </t>
  </si>
  <si>
    <t>BACKHOUSE INSURANCE BROKERS LTD</t>
  </si>
  <si>
    <t>LASER Energy</t>
  </si>
  <si>
    <t>AP/CORP/LCC/19/1034</t>
  </si>
  <si>
    <t>TOTAL GAS &amp; POWER</t>
  </si>
  <si>
    <t>90 days</t>
  </si>
  <si>
    <t>MALPAS TRACTORS</t>
  </si>
  <si>
    <t>ALL STAR BUSINESS SOLUTIONS</t>
  </si>
  <si>
    <t>ON HOLD</t>
  </si>
  <si>
    <t>MD/CAS/LCC/18/771</t>
  </si>
  <si>
    <t xml:space="preserve">LR Roadlines         WJ North            </t>
  </si>
  <si>
    <t>LAR LTD</t>
  </si>
  <si>
    <t xml:space="preserve">BREAKING FREE ONLINE LTD </t>
  </si>
  <si>
    <t xml:space="preserve">C G CLEANING LTD
MAXIM FACILITIES MANAGEMENT LTD
TENON FM LTD
1ST ECLIPSE CLEANING
C G CLEANING LTD
MAXIM FACILITIES MANAGEMENT LTD
TENON FM LTD
1ST ECLIPSE CLEANING
</t>
  </si>
  <si>
    <t xml:space="preserve">677353
732369
775870
633262
</t>
  </si>
  <si>
    <t>Burnley St Peters (( £30,000 per annum),Gillibrands Primary School (£21,500.00 per annum),Leyland St Andrews (£12,400 per annum),Sacred Heart (£28,700.00 per annum),St Joseph Witnell ( £30,000 per annum),Woodplumpton St Annes ( £9,925 per annum),Accrington St Peters ( £30,000 per annum),Clayton Brook Primary School (£35,000 per annum),Kelbrook School (£30,000 per annum).</t>
  </si>
  <si>
    <t>Burnley St Peters (( £150,000 TOTAL),Gillibrands Primary School (£107500.00 TOTAL),Leyland St Andrews (£62000 TOTAL),Sacred Heart (£143500.00 TOTAL),St Joseph Witnell ( £150,000 TOTAL),Woodplumpton St Annes ( £49625 TOTAL),Accrington St Peters ( £150,000 TOTAL),Clayton Brook Primary School (£175,000 TOTAL),Kelbrook School (£150,000 TOTAL).</t>
  </si>
  <si>
    <t xml:space="preserve">COATING SERVICES LTD </t>
  </si>
  <si>
    <t>45453100/45453000/45221244</t>
  </si>
  <si>
    <t>CP/CAS/LCC/19/1013</t>
  </si>
  <si>
    <t xml:space="preserve">BAMBERS REMEDIAL CONTRACTORS LTD,
COLIN BRISCOE CONSTRUCTION LTD,
D &amp; G BUILDERS AND JOINERS LTD, AND
ENGIE REGENERATION LTD
</t>
  </si>
  <si>
    <t xml:space="preserve">628707
28843
685437
730789
</t>
  </si>
  <si>
    <t>£700,000 to £1.5m</t>
  </si>
  <si>
    <t>£2.4m to £6m</t>
  </si>
  <si>
    <t>AXA</t>
  </si>
  <si>
    <t>NORTHERN MARINE UNDERWRITERS (NMU)</t>
  </si>
  <si>
    <t>C.N.A.</t>
  </si>
  <si>
    <t>SG/CORP/LCC/20/1036</t>
  </si>
  <si>
    <t>The Provision of Community Transport Services</t>
  </si>
  <si>
    <t>ML/CAS/LCC/20/1014</t>
  </si>
  <si>
    <t>Provision of an electronic kitchen management service to approximately 481 schools.</t>
  </si>
  <si>
    <t>AP/CORP/LCC/20/1037</t>
  </si>
  <si>
    <t>KH/ACS/LCC/20/1062</t>
  </si>
  <si>
    <t>Crisis Support Scheme - Provision of Household Essentials</t>
  </si>
  <si>
    <t>KH/ACS/LCC/20/1056</t>
  </si>
  <si>
    <t>Extra Care Service Ainscough Brook</t>
  </si>
  <si>
    <t>KH/ACS/LCC/20/1057</t>
  </si>
  <si>
    <t>Extra Care Service Hyndbrook House &amp; Kirk House</t>
  </si>
  <si>
    <t>KH/ACS/LCC/20/1058</t>
  </si>
  <si>
    <t>Extra Care Service St Annes Court</t>
  </si>
  <si>
    <t>KH/ACS/LCC/20/1059</t>
  </si>
  <si>
    <t>Extra Care Service Bannister Brook &amp; Greenwood Court</t>
  </si>
  <si>
    <t>KH/ACS/LCC/20/1060</t>
  </si>
  <si>
    <t>Extra Care Service Marlborough Court</t>
  </si>
  <si>
    <t>KH/ACS/LCC/20/1061</t>
  </si>
  <si>
    <t>Extra Care Service Stanner Lodge</t>
  </si>
  <si>
    <t>KH/ACS/LCC/20/1063</t>
  </si>
  <si>
    <t>Telecare uses technology such as personal alarm button pendants, wristbands and wireless home sensors and detectors, to help you or a loved one feel safe and maintain independence at home.</t>
  </si>
  <si>
    <t>CP/CAS/LCC/20/1016</t>
  </si>
  <si>
    <t>Street Lighting Maintenance Works</t>
  </si>
  <si>
    <t>JR/PH/LCC/19/580</t>
  </si>
  <si>
    <t>Local Drug Information System</t>
  </si>
  <si>
    <t xml:space="preserve">Continued Development and Management of the Lancashire (Lancashire, Blackpool &amp; Blackburn with Darwen) Local Drug Information System (LDIS) and Drug Alert process.  </t>
  </si>
  <si>
    <t>LINNELL COMMUNICATIONS</t>
  </si>
  <si>
    <t>JP/PH/LCC/19/713</t>
  </si>
  <si>
    <t>JB/CAS/LCC/20/1016</t>
  </si>
  <si>
    <t>Eldon Primary School Forest Building</t>
  </si>
  <si>
    <t>Supply and construct a forest building for Eldon Primary School, Preston</t>
  </si>
  <si>
    <t>Phased</t>
  </si>
  <si>
    <t xml:space="preserve">LOT B 
ERIC WRIGHT CIVIL ENGINEERING LTD
F PARKINSON LTD
KABERRY CONSTRUCTION LTD
KROL CORLETT CONSTRUCTION LTD
LOT C 
CONLON CONSTRUCTION LTD
JOHN TURNER CONSTRUCTION GROUP LTD
WALTER CAREFOOT &amp; SONS (CONSTRUCTION) LTD
WARDEN CONSTRUCTION LTD
</t>
  </si>
  <si>
    <t>BAE AMRC Labour &amp; Plant (Dayworks) Civils</t>
  </si>
  <si>
    <t>Labour &amp; Plant (Dayworks) Civils</t>
  </si>
  <si>
    <t>90640000, 90642000, 90641000; 45221248</t>
  </si>
  <si>
    <t>LM/CAS/LCC/20/1017</t>
  </si>
  <si>
    <t>LM/CAS/LCC/20/1018</t>
  </si>
  <si>
    <t>Rosegrove Civils</t>
  </si>
  <si>
    <t>AP/CORP/LCC/20/1038</t>
  </si>
  <si>
    <t>KS/ACS/LCC/20/724</t>
  </si>
  <si>
    <t>Direct Payments Support Service in Lancashire</t>
  </si>
  <si>
    <t xml:space="preserve">The service will provide information, advice and support to people who use a Direct Payment in Lancashire. This includes information regarding Direct Payment set up, budgeting, employer responsibilities, payroll and supported banking. 
The service will be available to individuals in Lancashire who have been assessed as having eligible social care needs and for those already in receipt of social care services or newly assessed.
</t>
  </si>
  <si>
    <t>SG/CORP/LCC/20/1038</t>
  </si>
  <si>
    <t>Provision of Consultancy Services - GLP Workstream 1</t>
  </si>
  <si>
    <t>Provision of Consultancy Services - Comprehensive Independent Economic Review GLP Workstream 1 - Economy</t>
  </si>
  <si>
    <t>SG/CORP/LCC/20/1039</t>
  </si>
  <si>
    <t>Provision of Consultancy Services - GLP Workstream 2</t>
  </si>
  <si>
    <t>Provision of Consultancy Services - Lancashire's Environment Review GLP Workstream 2 - Environment</t>
  </si>
  <si>
    <t>SG/CORP/LCC/20/1040</t>
  </si>
  <si>
    <t>Provision of Consultancy Services - GLP Workstream 3</t>
  </si>
  <si>
    <t>Provision of Consultancy Services - Lancashire's Environment Review GLP Workstream 3 - Re-inventing Public Services and Public Reform Review GLP Workstream 3</t>
  </si>
  <si>
    <t>Enterprise Advisor Network &amp; Career Hub Lead Combined Services</t>
  </si>
  <si>
    <t>Linear Park Feasibility Study</t>
  </si>
  <si>
    <t>Change Programme Lead Consultancy Services</t>
  </si>
  <si>
    <t>NEPRO 3</t>
  </si>
  <si>
    <t>Lancashire Renewables Engineering Breakdown Interruption Insurance Policy</t>
  </si>
  <si>
    <t>Lancashire Renewables Combined Liability Insurance Policy</t>
  </si>
  <si>
    <t>Lancashire Renewables Speciality Motor Fleet Insurance Policy</t>
  </si>
  <si>
    <t xml:space="preserve">PAVEMENT TESTING SERVICES LTD </t>
  </si>
  <si>
    <t>Provision of short and longer term interventions for male perpetrators of domestic abuse.</t>
  </si>
  <si>
    <t>The Service Provider will support and enable the health and wellbeing of Carers by ensuring Carers are identified at an early stage; are supported to identify themselves as 'Carers'; have access to a range of personalised information, advice and services that they need to support them in their role; are offered a Carers' Assessment and Support Plan; have an annual Review of their Carers' Assessment and Support Plan; are supported to take regular breaks from their caring role; are supported to improve their own health and wellbeing.</t>
  </si>
  <si>
    <t>ContrOCC and Oracle</t>
  </si>
  <si>
    <t>Lancashire Advocacy Hub (Countywide). The Lancashire Advocacy Hub Service will be commissioned as one countywide contract. The independent advocacy service – to be known as the "Lancashire Advocacy Hub" (or "the Hub") will support individuals to protect and safeguard their rights under the law; be involved in decisions about their health, care and support needs and how those needs are met; have their voices heard in their interactions with health, care and support services; resolve their issues with public services; advocate on their own behalf where appropriate.</t>
  </si>
  <si>
    <t>Lancashire Carers Advocacy (Countywide). The Lancashire Carers Advocacy Service will be commissioned as one countywide contract. The service will provide all statutory advocacy for carers under the Care Act, will seek to increase awareness of the rights of carers under the Act, and liaise closely with the Lancashire Advocacy Hub, the Carers Assessment and Support Service and other council-procured services (like the Wellbeing Service) to promote the availability of and engagement with the new Carers Advocacy service.</t>
  </si>
  <si>
    <t>Pseudo Dynamic Purchasing System (PDPS) from which mini-competitions will be called off the procurement of supported accommodation services to young people primarily aged between 16 to 18. 
This PDPS includes 6 categories  including support to/in the form of: 24/7 core support , teenage parents, families and babies, individual placements.   
The PDPS has an initial term of 4 years, and the option to extend for a further 6 years.</t>
  </si>
  <si>
    <t xml:space="preserve">Extra Care Service provides 24 hour staff presence on site to all individuals. Extra Care offers a real alternative to residential care by providing self-contained flats, communal facilities and on site domiciliary care and support.  </t>
  </si>
  <si>
    <t>The provision of security services at Lancashire Renewables.</t>
  </si>
  <si>
    <t>Dependent on successful suppliers</t>
  </si>
  <si>
    <t>Legionella Risk Assessments Service</t>
  </si>
  <si>
    <t>Cleaning Services - Burnley St Peters, Gillibrand PS, Leyland St Andrews, Sacred Heart, St Joseph Witnall, Woodplumpton, Accrington St Peters, Clayton Brook PS, Kelbroook PS, Leyland St James, Adventure Hyndburn</t>
  </si>
  <si>
    <t>Bespoke services for resilience for BOOST 3 programme</t>
  </si>
  <si>
    <t xml:space="preserve">Broker for Insurance Services for Lancashire County Council </t>
  </si>
  <si>
    <t>Managed Digital Website Advertising Service</t>
  </si>
  <si>
    <t>Lancashire Renewables Insurance - Engineering Breakdown Interruption</t>
  </si>
  <si>
    <t>Consultancy Services relating to Improving commissioning and sufficiency planning to increase stability and permanence of Looked After Children (Fostering).</t>
  </si>
  <si>
    <t>Contracts for the provision of liquid fuels for vehicles and heating use including the following fuels: Standard Fuel Oils Ltd supply Biodiesel, ULS Diesel, Gas Oil A2, Heating Oil substitute, Kerosene. Crown Oil Ltd supply Gas Oil Class D.</t>
  </si>
  <si>
    <t>Framework Agreement relating to corporate stationery corporate stationery goods (e.g. letter headed paper, receipt books, business cards etc.).</t>
  </si>
  <si>
    <t>Accessible to named authorities (Blackpool, owners of the Enterprise Zones included in the scope)</t>
  </si>
  <si>
    <t>The Provision of a Treasury Management consultancy service including: Assistance in the production of annual treasury management policy and analysis and advice regarding other aspects of treasury management.</t>
  </si>
  <si>
    <t xml:space="preserve">AGGREGATE INDUSTRIES UK LIMITED
CEMEX UK OPERATIONS LTD
TARMAC TRADING LIMITED
</t>
  </si>
  <si>
    <t xml:space="preserve">325894
600633
349934
</t>
  </si>
  <si>
    <t>8372/2</t>
  </si>
  <si>
    <t xml:space="preserve">DP COLD PLANING LTD
MULTEVO LTD
NMS LTD
WARD PLANE LTD
</t>
  </si>
  <si>
    <t xml:space="preserve">10513
717904
2346
737960
</t>
  </si>
  <si>
    <t>JB/CAS/LCC/20/1019</t>
  </si>
  <si>
    <t>Mechanical Design Consulting Services</t>
  </si>
  <si>
    <t>Provision of mechanical design consulting services for the Design and Construction team</t>
  </si>
  <si>
    <t>71333000; 71310000; 71315210; 71321300; 71321400</t>
  </si>
  <si>
    <t>JR/PH/LCC/19/578</t>
  </si>
  <si>
    <t xml:space="preserve">Orcha Platform, Pro Licences and Digital Healthy Schools </t>
  </si>
  <si>
    <t>ORCHA HEALTH LTD</t>
  </si>
  <si>
    <t xml:space="preserve">ARCO LTD
BUNZL GREENHAM LTD
</t>
  </si>
  <si>
    <t xml:space="preserve">904594
33925
</t>
  </si>
  <si>
    <t>PH/CORP/LCC/1050</t>
  </si>
  <si>
    <t>Controcc and Oracle</t>
  </si>
  <si>
    <t>SUPPORTING TOGETHER NORTH (CONSORTIUM).  LEAD PROVIDER - RYAN J GODWIN AND FALLON NATALIE ANN GODWIN T/A HOMECARE SERVICES</t>
  </si>
  <si>
    <t xml:space="preserve">PETTIT SINGLETON ASSOCIATES
JRB ENVIRONMENTAL DESIGN LTD
KIRKHOLME CONSULTING LTD
</t>
  </si>
  <si>
    <t xml:space="preserve">614297
683653
752952
</t>
  </si>
  <si>
    <t xml:space="preserve">ASHTEAD PLANT HIRE CO LTD
GOLDEN ORB SOLUTIONS
H W MARTIN (FENCING CONTRACTORS) LTD
KAYS TRAFFIC MANAGEMENT SYSTEMS LTD
ROAD SAFETY SERVICES LTD
ROADSAFE TRAFFIC MANAGEMENT LTD
VENTBROOK TRAFFIC MANAGEMENT LTD
COLAS LTD
</t>
  </si>
  <si>
    <t xml:space="preserve">27031
743467
442027
359725
3531
797760
541458
455683
</t>
  </si>
  <si>
    <t>JB/CAS/LCC/20/1020</t>
  </si>
  <si>
    <t>Site Security and Concierge Services</t>
  </si>
  <si>
    <t>Provision of site security and concierge services to Lancashire County Council facilities</t>
  </si>
  <si>
    <t>79710000; 79713000; 7971500</t>
  </si>
  <si>
    <t>Provision and Maintenance of Bus Shelters</t>
  </si>
  <si>
    <t>AUTOCROSS EUROSHEL LTD</t>
  </si>
  <si>
    <t>PH/CORP/LCC/20/1052</t>
  </si>
  <si>
    <t>8372/10</t>
  </si>
  <si>
    <t>FRETWELL-DOWNING HOSPITALITY LTD</t>
  </si>
  <si>
    <t xml:space="preserve">A1 DRAINAGE SOLUTIONS NW LTD
C J LYON
C J JETZ LTD
SAPPHIRE UTILITY SOLUTIONS LTD
MONKS CONTRACTORS LTD
DRAINLINE SOUTHERN LTD 
</t>
  </si>
  <si>
    <t xml:space="preserve">791099
7958
484581
735011
453342
795459
</t>
  </si>
  <si>
    <t>Single-lotted framework for the supply of fresh produce products into LCC's contract distributor.</t>
  </si>
  <si>
    <t xml:space="preserve">AGGREGATE INDUSTRIES UK LIMITED
BUILDERS SUPPLY (NORTH WEST) LTD T/A BORDER AGGREGATES 
HANSON UK LTD
M C &amp; M A STEWART HAULAGE LTD
STEPTOE'S YARD LTD
TARMAC TRADING LIMITED
</t>
  </si>
  <si>
    <t xml:space="preserve">325894
621907
429945
165630
637348
349934
</t>
  </si>
  <si>
    <t>HERITAGE CONSERVATION RESTORATION LTD</t>
  </si>
  <si>
    <t xml:space="preserve">KEYPLUS SECURITY </t>
  </si>
  <si>
    <t xml:space="preserve">654428
</t>
  </si>
  <si>
    <t>8357/12</t>
  </si>
  <si>
    <t>UMS Meter Administration services</t>
  </si>
  <si>
    <t>Supply of meter administration services for UMS electricity</t>
  </si>
  <si>
    <t>Three Quote Process</t>
  </si>
  <si>
    <t>Energy - Natural Gas (LCC and schools)</t>
  </si>
  <si>
    <t>Supply of Natural Gas to LCC and schools via LASER Energy Framework</t>
  </si>
  <si>
    <t>36 months</t>
  </si>
  <si>
    <t>Energy - Electricity (LCC and schools)</t>
  </si>
  <si>
    <t>Supply of HH, NHH, and UMS Electricity to LCC and schools via LASER Energy Framework</t>
  </si>
  <si>
    <t>Energy - Natural Gas (LCD(P)L)</t>
  </si>
  <si>
    <t>Supply of Natural Gas to LCD(P)L via LASER Energy Framework</t>
  </si>
  <si>
    <t>Energy - Electricity (LCD(P)L)</t>
  </si>
  <si>
    <t>Supply of HH and NHH Electricity to LCD(P)L via LASER Energy Framework</t>
  </si>
  <si>
    <t>Energy - Natural Gas (LRL)</t>
  </si>
  <si>
    <t>Supply of Natural Gas to LRL via LASER Energy Framework</t>
  </si>
  <si>
    <t>Energy - Electricity (LRL)</t>
  </si>
  <si>
    <t>Supply of HH and NHH Electricity to LRL via LASER Energy Framework</t>
  </si>
  <si>
    <t>AP/CORP/LCC/20/1021</t>
  </si>
  <si>
    <t>AP/CORP/LCC/20/1022</t>
  </si>
  <si>
    <t>AP/CORP/LCC/20/1023</t>
  </si>
  <si>
    <t>AP/CORP/LCC/20/1024</t>
  </si>
  <si>
    <t>AP/CORP/LCC/20/1025</t>
  </si>
  <si>
    <t>AP/CORP/LCC/20/1026</t>
  </si>
  <si>
    <t>AP/CORP/LCC/20/1027</t>
  </si>
  <si>
    <t>SEE ATTACHED TAB</t>
  </si>
  <si>
    <t>Batch</t>
  </si>
  <si>
    <t>Contract Term</t>
  </si>
  <si>
    <t>Further Extension Option</t>
  </si>
  <si>
    <t>TOTAL ENVIRONMENTAL COMPLIANCE LTD (TE COMPLIANCE LTD)</t>
  </si>
  <si>
    <t xml:space="preserve">LOT B
11977
501689 
600171
665744
LOT C
1047
3732
1027
16297
</t>
  </si>
  <si>
    <t>NO</t>
  </si>
  <si>
    <t>8322/19
8312/51</t>
  </si>
  <si>
    <t>8365/37</t>
  </si>
  <si>
    <t>8365/32</t>
  </si>
  <si>
    <t>8365/22
8365/28
8365/21
8365/31</t>
  </si>
  <si>
    <t>8365/23</t>
  </si>
  <si>
    <t>8365/33</t>
  </si>
  <si>
    <t xml:space="preserve">LOT B 
8365/15
8365/16
KABERRY - TBC
KROL - TBC
LOT C 
8357/23
8357/24
WALTER CAREFOOT - TBC
8365/20
</t>
  </si>
  <si>
    <t>JB/CAS/LCC/20/1028</t>
  </si>
  <si>
    <t>PAT Testing Service</t>
  </si>
  <si>
    <t>Provision of fixed and portable appliance testing services for electrical appliances</t>
  </si>
  <si>
    <t>Oracle &amp; PAMS</t>
  </si>
  <si>
    <t>CORPORATE - 1074</t>
  </si>
  <si>
    <t>JB/CAS/LCC/20/1029</t>
  </si>
  <si>
    <t>Vehicle Repair - Roadside Recovery &amp; Repair</t>
  </si>
  <si>
    <t>Provision of roadside vehicle repair and recovery to agreed destination</t>
  </si>
  <si>
    <t>50118400; 50100000; 50111100</t>
  </si>
  <si>
    <t>CP/CAS/LCC/20/1029</t>
  </si>
  <si>
    <t>Wanes Blade Bridge</t>
  </si>
  <si>
    <t>Repairs &amp; Repainting of Bridge</t>
  </si>
  <si>
    <t>CP/CAS/LCC/20/1030</t>
  </si>
  <si>
    <t>Replacement of existing Rotten Timber Windows to
Beckside Lodge &amp; Beckside Lodge East/West &amp; North
Borwick Hall</t>
  </si>
  <si>
    <t>Window Replacement</t>
  </si>
  <si>
    <t>8376/5</t>
  </si>
  <si>
    <t>JB/CAS/LCC/20/1075</t>
  </si>
  <si>
    <t>Vehicle Repair - Car &amp; Car Derived Van</t>
  </si>
  <si>
    <t>Provision of repair services to car and car derived vans</t>
  </si>
  <si>
    <t>5011200; 34330000; 34136100; 34110000; 34115000;</t>
  </si>
  <si>
    <t>JB/CAS/LCC/20/1076</t>
  </si>
  <si>
    <t>Catforth Primary School PST Unit &amp; Drainage Improvement</t>
  </si>
  <si>
    <t>Catforth Primary School, School Lane, Catforth, Preston - installation of packaged sewage treatment (PST) unit and drainage improvements</t>
  </si>
  <si>
    <t>5232450; 45252000</t>
  </si>
  <si>
    <t>ML/CAS/LCC/20/1077</t>
  </si>
  <si>
    <t>AGMA Street Lighting Visual &amp; Structural Inspection &amp; Testing Services</t>
  </si>
  <si>
    <t>JB/CAS/LCC/20/1078</t>
  </si>
  <si>
    <t>Water System Disinfectant Service</t>
  </si>
  <si>
    <t>Provision of the testing, treatment and monitoring of water system disinfectant service as part of the Authority's building re-opening strategy</t>
  </si>
  <si>
    <t>Procurement for All Ltd</t>
  </si>
  <si>
    <t xml:space="preserve">ALTITUDE SERVICES LIMITED
ELECTRICAL TESTING LIMITED
MPH INSPECTION SERVICES LIMITED
ROCH NDT SERVICES
</t>
  </si>
  <si>
    <t xml:space="preserve">476562
NOT IN USE
</t>
  </si>
  <si>
    <t>JB/CAS/LCC/20/1079</t>
  </si>
  <si>
    <t>Ribblesdale Nursery School, Clitheroe - Re-Roofing Scheme inc Thermal Upgrading</t>
  </si>
  <si>
    <t>45260000; 45261200; 45261420; 45261410;</t>
  </si>
  <si>
    <t>JB/CAS/LCC/20/1080</t>
  </si>
  <si>
    <t>Nelson Walverden Primary School - Re-Roofing</t>
  </si>
  <si>
    <t>Nelson Walverden Primary School - Re-Roofing Scheme inc Thermal Upgrading</t>
  </si>
  <si>
    <t>ML/CAS/LCC/20/1080</t>
  </si>
  <si>
    <t>ML/CAS/LCC/20/1082</t>
  </si>
  <si>
    <t>HAMS/Oracle</t>
  </si>
  <si>
    <t>JB/CAS/LCC/20/1083</t>
  </si>
  <si>
    <t>Kingsfold Primary School - Replace Defective Windows, Doors &amp; Cladding</t>
  </si>
  <si>
    <t>Kingsfold Primary School, Penwortham - Replace Defective Windows, Doors &amp; Cladding</t>
  </si>
  <si>
    <t>45421100; 45262650;</t>
  </si>
  <si>
    <t>ML/CAS/LCC/20/1083</t>
  </si>
  <si>
    <t>HAMS Oracle</t>
  </si>
  <si>
    <t>LM/CAS/LCC/20/1085</t>
  </si>
  <si>
    <t>Fishwick Primary School - Asbestos Removal</t>
  </si>
  <si>
    <t xml:space="preserve">Removal of Asbestos </t>
  </si>
  <si>
    <t>90650000; 45262660</t>
  </si>
  <si>
    <t>CP/CAS/LCC/20/1085</t>
  </si>
  <si>
    <t>Replacement of Defective Roof Coverings - Building Maintenance Unit</t>
  </si>
  <si>
    <t>Roof Replacement</t>
  </si>
  <si>
    <t>LM/CAS/LCC/20/1086</t>
  </si>
  <si>
    <t>Melling St Wilfrid CE Primary School</t>
  </si>
  <si>
    <t>Re-Roofing</t>
  </si>
  <si>
    <t>45261910; 45261920; 45261900</t>
  </si>
  <si>
    <t>JB/CAS/LCC/20/1088</t>
  </si>
  <si>
    <t>Deepdale Community Primary School - Playground Works</t>
  </si>
  <si>
    <t>Resurfacing of KS1 playground, new artificial enclosures and general playground works at Deepdale Community Primary School, Preston</t>
  </si>
  <si>
    <t>45112723; 39293300</t>
  </si>
  <si>
    <t>ML/CAS/LCC/20/1089</t>
  </si>
  <si>
    <t>Laying of Kellen Paving (Padiham Town Centre)</t>
  </si>
  <si>
    <t>LM/CAS/LCC/20/1090</t>
  </si>
  <si>
    <t>D&amp;C Fulwood &amp; Cadley Primary School - New Modular Kids Club Building</t>
  </si>
  <si>
    <t xml:space="preserve">New Modular Kids Club Building </t>
  </si>
  <si>
    <t>POWER DATA ASSOCIATES LTD</t>
  </si>
  <si>
    <t>Non-statutory</t>
  </si>
  <si>
    <t>CP/CAS/LCC/20/1091</t>
  </si>
  <si>
    <t>Burnley Lowerhouse Junior School - Boiler Replacement Project</t>
  </si>
  <si>
    <t>Burnley Lowerhouse Junior School - Boiler Replacement</t>
  </si>
  <si>
    <t>44621200 ; 45331000</t>
  </si>
  <si>
    <t>CP/CAS/LCC/20/1092</t>
  </si>
  <si>
    <t>Fulwood, Longsands Primary School,  Boiler Replacement</t>
  </si>
  <si>
    <t>CR/CORP/LCC/19/985</t>
  </si>
  <si>
    <t>Supply and Provision of eBook (Lot 1) and eAudiobook Materials (Lot 2)</t>
  </si>
  <si>
    <t xml:space="preserve">748051                                                                366249                                   </t>
  </si>
  <si>
    <t xml:space="preserve">A service provided to offer as wide a selection of popular titles as possible in the eBooks and eAudiobook (Lot 2) formats for 
the residents of Lancashire.
</t>
  </si>
  <si>
    <t xml:space="preserve">BOLINDA UK LTD (Lots 1 &amp; 2) &amp; W F HOWES LTD (Lot 2) </t>
  </si>
  <si>
    <t>MAC ROOFING &amp; CONTRACTING LTD</t>
  </si>
  <si>
    <t>R WALKER &amp; SONS (PRESTON) LTD</t>
  </si>
  <si>
    <t>CP/CAS/LCC/20/1093</t>
  </si>
  <si>
    <t>Burnley Library Boiler Replacement</t>
  </si>
  <si>
    <t>CP/CAS/LCC/20/1094</t>
  </si>
  <si>
    <t>Garstang Community Primary School - Boiler Replacement &amp; Part Heating</t>
  </si>
  <si>
    <t>44621200 ; 45331000 ; 45232141</t>
  </si>
  <si>
    <t>CP/CAS/LCC/20/1095</t>
  </si>
  <si>
    <t xml:space="preserve">Leyland Methodist Primary School,  Boiler Replacement </t>
  </si>
  <si>
    <t>CP/CAS/LCC/20/1096</t>
  </si>
  <si>
    <t>Poulton le Fylde St John RC Primary School,  Boiler and Heating Replacement</t>
  </si>
  <si>
    <t>CP/CAS/LCC/20/1097</t>
  </si>
  <si>
    <t xml:space="preserve">Preston Larches Legionella Remedials </t>
  </si>
  <si>
    <t>CP/CAS/LCC/20/1098</t>
  </si>
  <si>
    <t>Walton-le-Dale. St Leonard's Church of England Primary School, heating system and cold water distribution replacement</t>
  </si>
  <si>
    <t>45232141 ; 45332200</t>
  </si>
  <si>
    <t>CP/CAS/LCC/20/1099</t>
  </si>
  <si>
    <t>Penwortham Whitefield Primary School Boilers and Heating</t>
  </si>
  <si>
    <t>CP/CAS/LCC/20/1100</t>
  </si>
  <si>
    <t>Preston The Roebuck School boiler and heating replacement</t>
  </si>
  <si>
    <t>HEPA Air Filtration Units</t>
  </si>
  <si>
    <t>The supply of approximately 123 air filtration units for installation into LCC vehicles, required to mitigate COVID infection.</t>
  </si>
  <si>
    <t>JM/CAS/LCC/20/1101</t>
  </si>
  <si>
    <t>GP AUTOCLIMATE LTD</t>
  </si>
  <si>
    <t>Provides support to those citizens experiencing crisis situations, by sourcing and delivering essential furniture and electrical items to Lancashire citizens. The service is designed to assit the most vulnerable to meet short terms needs and promote their continued independence within the community.</t>
  </si>
  <si>
    <t>SELNET LTD</t>
  </si>
  <si>
    <t xml:space="preserve">PRESTON CARE &amp; REPAIR LTD
HOMEWISE SOCIETY
PARTNERING IN PROPERTY MANAGEMENT (PPM) LTD
</t>
  </si>
  <si>
    <t xml:space="preserve">309676
186368
748800
</t>
  </si>
  <si>
    <t>J.E. Harrison Builders (Kirkham) Ltd</t>
  </si>
  <si>
    <t xml:space="preserve">A &amp; H HARGREAVES (ROSSENDALE) LTD
AC ELECTRICAL SERVICES (NW) LTD
AMEON LTD
ARTHUR PADGETT
ASHTON JOINERY &amp; BUILDING SERVICES LTD
AUSTIN WATSON LTD
B &amp; G SEARS LTD
BAY BUILDING SERVICES LTD
BLUEBELL NORTH WEST LTD
BRIAN HODGSON LTD
BRYAN LEE BUILDING CONTRACTORS LTD
C.P.L. HEATING &amp; PLUMBING LTD
CHRIS BOWKER LTD
CLARKSON ELECTRICAL SOLUTIONS LTD
COLIN BRISCOE CONSTRUCTION LTD
COWAN CONSTRUCTION LTD
D MCDIVITT &amp; COMPANY LTD
DARWEN ELECTRICAL SERVICES LTD
DEAKINS PLUMBING AND HEATING LTD
DON JEFFS &amp; SON LTD
E RUSHTON (ELECTRICAL) LTD
ECCLESTON ELECTRICAL SERVICES LTD
EE THOMPSON &amp; SON LTD
EFT SYSTEMS LTD
EMPRESS ELECTRICAL LTD
E-TEC ELECTRICAL LTD
G A WILLAN &amp; SON LTD
GEES ELECTRICAL LTD
GEORGE PEARCE &amp; SONS
J DIXON &amp; SONS
J E HARRISON BUILDERS (KIRKHAM) LTD
J.T. HOLDING &amp; SON LTD
JAMES MERCER GROUP LTD
JSM BUILDING SOLUTIONS
KABERRY CONSTRUCTION LTD
L BANNER ELECTRICAL CONTRACTORS
PDP PROPERTY SERVICES LTD
PENYARD LTD
PILKINGTON BROS (CHURCH) LTD
PININGTON CONSTRUCTION
R BARON LIMITED
R DEVELOPMENT LTD T/A ROSSLEE CONSTRUCTION
R H WELLS ELECTRICAL LTD
R WALKER &amp; SONS (PRESTON) LTD
REDMAN AND BISPHAM LTD
ROLAND WHATMORE LTD
S.J.F. ELECTRICS LTD T/A DON ELECTRICS
SBS ELECTRICAL, HEATING &amp; PLUMBING SERVICES LTD
UKR CONTRACTS LTD
WARDEN CONSTRUCTION LTD
WILLIAM MONKS (LONGRIDGE) LTD
WM WILDING &amp; SONS LTD
</t>
  </si>
  <si>
    <t xml:space="preserve">14625
619387
501610
486274
380100
39284
2663
370272
734521
3842
8148
731256
28065
734133
28843
2987
362603
3364
635392
4781
52759
3391
636995
15745
17036
665749
28430
33482
722574
3685
517348
47077
1358
748675
737844
749073
515155
195553
3416
518359
748788
437154
1273
2415
501730
488937
479880
52626
736828
16297
10931
19479
</t>
  </si>
  <si>
    <t>CP/CAS/LCC/20/1102</t>
  </si>
  <si>
    <t>Preston Moor Park Boiler Replacement</t>
  </si>
  <si>
    <t>NOVUS PROPERTY SOLUTIONS LTD</t>
  </si>
  <si>
    <t>J J O'GRADY LTD</t>
  </si>
  <si>
    <t xml:space="preserve">Local Bus </t>
  </si>
  <si>
    <t>School Bus</t>
  </si>
  <si>
    <t>MOVING PEOPLE LTD</t>
  </si>
  <si>
    <t>R S TYRER LTD</t>
  </si>
  <si>
    <t>RED ROSE TRAVEL</t>
  </si>
  <si>
    <t>DON FRASER COACHES</t>
  </si>
  <si>
    <t>HOLMESWOOD COACHES LTD</t>
  </si>
  <si>
    <t>BOOMERANG TRAVEL LTD</t>
  </si>
  <si>
    <t>GLENVALE TRANSPORT LTD</t>
  </si>
  <si>
    <t>STAGECOACH NORTH WEST LTD</t>
  </si>
  <si>
    <t>ENGLANDS CHAUFFEURED LIMOUSINES</t>
  </si>
  <si>
    <t>SAUNDERS OF PRESTON LTD</t>
  </si>
  <si>
    <t>REDLINE TRAVEL LTD - KNOWN AS REDLINE EXECUTIVE TRAVEL</t>
  </si>
  <si>
    <t>S R NUTTALL LTD</t>
  </si>
  <si>
    <t>LANCASHIRE BUS LTD</t>
  </si>
  <si>
    <t>BRETHERTONS GOLD LINE TOURS LTD</t>
  </si>
  <si>
    <t>B &amp; J TRAVEL LTD</t>
  </si>
  <si>
    <t>WALTONS COACH HIRE</t>
  </si>
  <si>
    <t>EXPRESS TRAVEL NW LTD</t>
  </si>
  <si>
    <t>S LINE TRAVEL LTD</t>
  </si>
  <si>
    <t>P &amp; S NELSON LTD</t>
  </si>
  <si>
    <t>CRANBERRY COACHWAYS LTD</t>
  </si>
  <si>
    <t>KIRKBY LONSDALE COACH HIRE LTD</t>
  </si>
  <si>
    <t>LONGRIDGE COACHES</t>
  </si>
  <si>
    <t>ARRIVA NORTH WEST LTD</t>
  </si>
  <si>
    <t>J P TRAVEL (ORMSKIRK) LTD</t>
  </si>
  <si>
    <t>J ROBINSON TAXIS</t>
  </si>
  <si>
    <t>HODSONS COACHES (CLITHEROE) LTD</t>
  </si>
  <si>
    <t>PRESTON BUS LTD</t>
  </si>
  <si>
    <t>ROTHBURY SECURITIES LTD</t>
  </si>
  <si>
    <t>BLACKPOOL TRANSPORT SERVICES LTD</t>
  </si>
  <si>
    <t>COACH HIRE EXECUTIVE TRAVEL LTD</t>
  </si>
  <si>
    <t>LAKELAND COACHES</t>
  </si>
  <si>
    <t>COASTAL COACHES</t>
  </si>
  <si>
    <t>TRANSDEV LANCASHIRE UNITED LTD T/A BLACKBURN TRANSPORT</t>
  </si>
  <si>
    <t>VISION BUS LTD</t>
  </si>
  <si>
    <t>MARIO COACH TRAVEL LTD</t>
  </si>
  <si>
    <t>CHORLEY TRAVEL LTD</t>
  </si>
  <si>
    <t>BIBBYS OF INGLETON LTD</t>
  </si>
  <si>
    <t>COACH TRAVEL SOLUTIONS</t>
  </si>
  <si>
    <t>JFN INTEGRATED SOLUTIONS LTD</t>
  </si>
  <si>
    <t>Anthony Atkinson</t>
  </si>
  <si>
    <t>CR/CORP/LCC/19/960</t>
  </si>
  <si>
    <t>Supply, delivery, servicing, repair and maintenance of musical instruments, accessories and audio equipment.</t>
  </si>
  <si>
    <t xml:space="preserve">RIMMERS MUSIC LTD
HERITAGE MUSIC
THE MUSIC CELLAR
</t>
  </si>
  <si>
    <t xml:space="preserve">17428
282450
12909
</t>
  </si>
  <si>
    <t>Sheet Piling for Retaining Wall, Near Hodder Bank Farm</t>
  </si>
  <si>
    <t>To reinforce a wall near Hodder Bank Farm, Dunsop Road, Clitheroe</t>
  </si>
  <si>
    <t>Oracle HAMS</t>
  </si>
  <si>
    <t>JM/CAS/LCC/20/1103</t>
  </si>
  <si>
    <t>BDP</t>
  </si>
  <si>
    <t>O1/04/2020</t>
  </si>
  <si>
    <t>Network Services (relating to Fraser House)</t>
  </si>
  <si>
    <t>THE NETWORKING PEOPLE (TNP) LTD</t>
  </si>
  <si>
    <t>Direct Award (Cabinet Waiver) (COVID 19)</t>
  </si>
  <si>
    <t>Microsoft 365 Change Requirements Consultant</t>
  </si>
  <si>
    <t>Consultant to provide detail on the change requirements for a move to Microsoft 365</t>
  </si>
  <si>
    <t>Direct Award (Waive Multiple Quote Process)</t>
  </si>
  <si>
    <t>15 days</t>
  </si>
  <si>
    <t>ERP Oracle Implementation Support and Change Management</t>
  </si>
  <si>
    <t>Implementation Support and Change Management for the move to Oracle Fushion</t>
  </si>
  <si>
    <t>Ground Investigation for SAEZ</t>
  </si>
  <si>
    <t>Drainage / CCTV Survey Consultant</t>
  </si>
  <si>
    <t>Topographical Survey Consultant</t>
  </si>
  <si>
    <t>Schools PFI Consultancy Services</t>
  </si>
  <si>
    <t>RJ/CORP/LCC/20/1053</t>
  </si>
  <si>
    <t>RJ/CORP/LCC/20/1054</t>
  </si>
  <si>
    <t>RJ/CORP/LCC/20/1055</t>
  </si>
  <si>
    <t>RJ/CORP/LCC/20/1056</t>
  </si>
  <si>
    <t>RJ/CORP/LCC/20/1057</t>
  </si>
  <si>
    <t>RJ/CORP/LCC/20/1058</t>
  </si>
  <si>
    <t>RJ/CORP/LCC/20/1059</t>
  </si>
  <si>
    <t>JB/CAS/LCC/20/1104</t>
  </si>
  <si>
    <t>Oswaldtwistle School - New Classroom Building</t>
  </si>
  <si>
    <t>Supply and install of a stand alone building and all associated works, in order to provide a completed new classroom accommodation and ancillary spaces at Oswaldtwistle School</t>
  </si>
  <si>
    <t>45214200; 45223800</t>
  </si>
  <si>
    <t>Provision of A582 Dualling Scheme of Archaeological Investigation</t>
  </si>
  <si>
    <t>AP/CORP/LCC/20/1068</t>
  </si>
  <si>
    <t>AP/CORP/LCC/20/1069</t>
  </si>
  <si>
    <t>ML/CAS/LCC/20/1105</t>
  </si>
  <si>
    <t xml:space="preserve">PJ/CAS/LCC/14/125 </t>
  </si>
  <si>
    <t>Fleet Workwear and Laundry Service</t>
  </si>
  <si>
    <t>Provision of workwear for the Fleet teams across 5 depots and provision of laundry and repair services</t>
  </si>
  <si>
    <t>Johnsons Textile Services Ltd (T/A Johnsons Workwear, formerly Johnsons Apparelmaster)</t>
  </si>
  <si>
    <t>LW/CAS/LCC/20/1175</t>
  </si>
  <si>
    <t>Planing and Resurfacing Works ti Rosegrove Junction, Burnley</t>
  </si>
  <si>
    <t>Planing and resurfacing works to Rosegrove Junction, Burnley</t>
  </si>
  <si>
    <t>AP/CORP/LCC/20/1070</t>
  </si>
  <si>
    <t>• 8376-15
• 8376-14
• 8376-13</t>
  </si>
  <si>
    <t>INTEGRATED WATER SERVICES LTD
HSL COMPLIANCE LTD
TOTAL ENVIRONMENTAL COMPLIANCE LTD</t>
  </si>
  <si>
    <t>643076
773572
734785</t>
  </si>
  <si>
    <t>LW/CAS/LCC/20/1176</t>
  </si>
  <si>
    <t>Samlesbury AMRC Surfacing Works</t>
  </si>
  <si>
    <t>Surfacing to Sheffield AMRC Access Road at Samlesbury Enterprise Zone</t>
  </si>
  <si>
    <t>M55 Heyhouses Link Road (Earthworks and Structures)</t>
  </si>
  <si>
    <t>Works to stabilise the ground and also forming the road foundation (surcharging the ground/preloading). Design, deliver and construct structural elements i.e. structural culverts. Preloading involves bringing in many cubic tonnes of material on to the site to create a stable base on which the road can be constructed.</t>
  </si>
  <si>
    <t>JM/CAS/LCC/20/1177</t>
  </si>
  <si>
    <t>CPL HEATING &amp; PLUMBING LTD</t>
  </si>
  <si>
    <t>JAMES MERCER GROUP LTD</t>
  </si>
  <si>
    <t>Lancashire Independent Living Service</t>
  </si>
  <si>
    <t>E E THOMPSON &amp; SON LTD</t>
  </si>
  <si>
    <t>Supply of Schools Building Cleaning Services at Carr Hill High School &amp; 6th Form Centre</t>
  </si>
  <si>
    <t>CR/CORP/LCC/20/1072</t>
  </si>
  <si>
    <t xml:space="preserve">VARIOUS SEE ATTACHED SPREADSHEET </t>
  </si>
  <si>
    <t xml:space="preserve">VARIOUS </t>
  </si>
  <si>
    <t>LW/CAS/LCC/20/1178</t>
  </si>
  <si>
    <t>Installation of Leachates Treatment Systems</t>
  </si>
  <si>
    <t>Installation of Leachates Treatment Systems to 2no Closed Landfill Sites</t>
  </si>
  <si>
    <t>JB/CAS/LCC/20/1178</t>
  </si>
  <si>
    <t>BAY BUILDING SERVICES LTD</t>
  </si>
  <si>
    <t>AP/CORP/LCC/20/1073</t>
  </si>
  <si>
    <t>Provision of Manned Security Services at White Cross and Lancashire Business Park</t>
  </si>
  <si>
    <t>SG/CORP/LCC/1074</t>
  </si>
  <si>
    <t>Provision of Consultancy Services - Independent Economic Review</t>
  </si>
  <si>
    <t>GMCA</t>
  </si>
  <si>
    <t>LW/CAS/LCC/20/1179</t>
  </si>
  <si>
    <t>MULTIPAVE (NW) LTD</t>
  </si>
  <si>
    <t>JB/CAS/LCC/20/1181</t>
  </si>
  <si>
    <t>Vehicle Restraint System Framework</t>
  </si>
  <si>
    <t>framework of contractor's for the supply, installation and inspection of vehicle restraint systems (VRS)</t>
  </si>
  <si>
    <t>Provision of Extra Care Services at Stanner Lodge</t>
  </si>
  <si>
    <t>Provision of Extra Care Services at Hynd brook House and Kirk House</t>
  </si>
  <si>
    <t>Provision of Extra Care Services at Ainscough Brook</t>
  </si>
  <si>
    <t>Provision of Extra Care Services at Bannister Brook &amp; Greenwood Court</t>
  </si>
  <si>
    <t>Provision of Extra Care Services at St Annes</t>
  </si>
  <si>
    <t>Provision of Extra Care Services at Marlborough Court</t>
  </si>
  <si>
    <t>CREATIVE SUPPORT</t>
  </si>
  <si>
    <t>Provision of Extra Care Services at Brookside</t>
  </si>
  <si>
    <t xml:space="preserve">
I CARE GB LTD
</t>
  </si>
  <si>
    <t>KH/ACS/LCC/20/1066</t>
  </si>
  <si>
    <t>Provision of Extra Care Services at Greenbrook House</t>
  </si>
  <si>
    <t>up £312,000</t>
  </si>
  <si>
    <t>up to £625,000</t>
  </si>
  <si>
    <t>VARIOUS SEE TAB REACTIVE AND PLANNED IMPROVEMENT WORKS</t>
  </si>
  <si>
    <t>£14m to £30m</t>
  </si>
  <si>
    <t>£56m to £120m</t>
  </si>
  <si>
    <r>
      <t>Awarded Supplier Name</t>
    </r>
    <r>
      <rPr>
        <b/>
        <sz val="11"/>
        <color indexed="10"/>
        <rFont val="Microsoft Sans Serif"/>
        <family val="2"/>
      </rPr>
      <t>*</t>
    </r>
  </si>
  <si>
    <t>A &amp; H Hargreaves (Rossendale) Limited</t>
  </si>
  <si>
    <t>A. Gaskell &amp; Son (Roofing Contractors) Limited</t>
  </si>
  <si>
    <t>ALM Construction Limited</t>
  </si>
  <si>
    <t>Alpha Pest Control Limited</t>
  </si>
  <si>
    <t>Andrew Pooley Limited</t>
  </si>
  <si>
    <t>Ash Integrated Services Limited</t>
  </si>
  <si>
    <t>Ashton Joinery and Building Services Limited</t>
  </si>
  <si>
    <t>Austin Watson Limited</t>
  </si>
  <si>
    <t>Arthur Padgett Limited</t>
  </si>
  <si>
    <t>B &amp; G Sears Limited</t>
  </si>
  <si>
    <t>BAAS Construction Limited</t>
  </si>
  <si>
    <t>Bambers Remedial Contractors Limited</t>
  </si>
  <si>
    <t>Bay Building Services Limited</t>
  </si>
  <si>
    <t>Bluebell Northwest Limited</t>
  </si>
  <si>
    <t>Brian Hodgson Limited</t>
  </si>
  <si>
    <t>Bryan Lee Building Contractors Limited</t>
  </si>
  <si>
    <t>Buxton Water Ltd</t>
  </si>
  <si>
    <t>C L Danson (Building Contractors) Limited</t>
  </si>
  <si>
    <t>Clarkson Electrical Solutions Limited</t>
  </si>
  <si>
    <t>Colin Briscoe Construction Limited</t>
  </si>
  <si>
    <t>Consortia Integrated Services Ltd</t>
  </si>
  <si>
    <t>Cowan Construction Limited</t>
  </si>
  <si>
    <t>C.P.L. Heating and Plumbing Limited</t>
  </si>
  <si>
    <t>Cunard Construction Ltd</t>
  </si>
  <si>
    <t>D. Shawcross Limited</t>
  </si>
  <si>
    <t>Darwen Electrical Services Limited</t>
  </si>
  <si>
    <t>D McDivitt and Company Limited</t>
  </si>
  <si>
    <t>David Carrigan Plumbing and Heating Limited</t>
  </si>
  <si>
    <t>Deakin’s Plumbing and Heating Limited</t>
  </si>
  <si>
    <t>Don Jeffs &amp; Sons Limited</t>
  </si>
  <si>
    <t xml:space="preserve">E.E.Thompson &amp; Son Limited </t>
  </si>
  <si>
    <t>E. Rushton (Electrical) Ltd</t>
  </si>
  <si>
    <t>J. G. Kelley (Fleetwood) Limited</t>
  </si>
  <si>
    <t>Edward Dewhurst,Limited</t>
  </si>
  <si>
    <t>EFT Construction Limited</t>
  </si>
  <si>
    <t>EFT Systems Limited</t>
  </si>
  <si>
    <t>Empress Electrical Limited</t>
  </si>
  <si>
    <t>ENGIE Regeneration Limited</t>
  </si>
  <si>
    <t>Eric Wright Construction Limited</t>
  </si>
  <si>
    <t>E-Tec Electrical Limited</t>
  </si>
  <si>
    <t>Fairmac Building Maintenance Services Limited</t>
  </si>
  <si>
    <t>Fulwood Roofing Services (Northern) Limited</t>
  </si>
  <si>
    <t>G.A. Willan &amp; Son Limited</t>
  </si>
  <si>
    <t>GR Electrical NW Limited</t>
  </si>
  <si>
    <t>Gables UK Limited</t>
  </si>
  <si>
    <t>George Pearce &amp; Sons Ltd</t>
  </si>
  <si>
    <t>Glenn Slater Contractors Ltd</t>
  </si>
  <si>
    <t>Grundy Electrical Limited</t>
  </si>
  <si>
    <t>Holgates (Maintenance) Ltd</t>
  </si>
  <si>
    <t>J. Greenwood (Builders) Limited</t>
  </si>
  <si>
    <t>J.T. Holding &amp; Son Limited</t>
  </si>
  <si>
    <t>J Townley Ltd</t>
  </si>
  <si>
    <t>The James Mercer Group Limited</t>
  </si>
  <si>
    <t xml:space="preserve">J.E. Harrison Builders (Kirkham) Limited </t>
  </si>
  <si>
    <t xml:space="preserve">John Turner Construction Group Ltd </t>
  </si>
  <si>
    <t>JSM Building Solutions Limited</t>
  </si>
  <si>
    <t>Kaberry Construction Limited</t>
  </si>
  <si>
    <t xml:space="preserve">K.D.E. Limited </t>
  </si>
  <si>
    <t>L Banner Electrical Contractors Limited</t>
  </si>
  <si>
    <t>Lancashire Environmental Services Limited</t>
  </si>
  <si>
    <t>Lancashire Gas Services Limited</t>
  </si>
  <si>
    <t>M.A.C. (Roofing &amp; Contracting) Limited</t>
  </si>
  <si>
    <t>Martin Collins Joinery &amp; Glazing Ltd</t>
  </si>
  <si>
    <t>Murray Building Services Limited</t>
  </si>
  <si>
    <t>No Dig Drainage Solutions Limited</t>
  </si>
  <si>
    <t>Park Mill Engineering Limited</t>
  </si>
  <si>
    <t>Parkinson Builders Ltd</t>
  </si>
  <si>
    <t>PDP Property Services Ltd</t>
  </si>
  <si>
    <t>Peerless Fencing Limited</t>
  </si>
  <si>
    <t>Penyard Limited</t>
  </si>
  <si>
    <t xml:space="preserve">Pilkington Bros (Church) Limited </t>
  </si>
  <si>
    <t>Pinington Limited</t>
  </si>
  <si>
    <t>R H Wells Electrical Limited</t>
  </si>
  <si>
    <t>R.Walker &amp; Sons(Preston)Limited</t>
  </si>
  <si>
    <t>Redman &amp; Bispham Limited</t>
  </si>
  <si>
    <t>Rishton Floorcraft Ltd.</t>
  </si>
  <si>
    <t>R L Lloyd &amp; Son Limited</t>
  </si>
  <si>
    <t>R Developments Limited (T/A Rosslee Construction)</t>
  </si>
  <si>
    <t>S.J.F. Electrics Limited (T/A Don Electrics)</t>
  </si>
  <si>
    <t>Trios Facilities Management Limited (T/A SPIE Facilities)</t>
  </si>
  <si>
    <t>UKR Contracts Limited</t>
  </si>
  <si>
    <t xml:space="preserve">William Monks (Longridge) Limited </t>
  </si>
  <si>
    <t>Walter Carefoot &amp; Sons (Construction) Limited</t>
  </si>
  <si>
    <t>Warden Construction Limited</t>
  </si>
  <si>
    <t>W.H. Good Limited</t>
  </si>
  <si>
    <t>WM. Wilding &amp; Sons Limited</t>
  </si>
  <si>
    <t>Your Bespoke Space Limited</t>
  </si>
  <si>
    <t>Lot 1 – Building contractors for reactive and planned improvement works up to £10k</t>
  </si>
  <si>
    <t>Lot 2 – Building contractors for planned improvement works from £10k to £100k</t>
  </si>
  <si>
    <t>Lot 3 – Building contractors for planned improvement works from £100k</t>
  </si>
  <si>
    <t>Lot 4 – Plumbing, small scale domestic mechanical building services, reactive works and planned improvement works up to £10k</t>
  </si>
  <si>
    <t>Lot 5 – Mechanical Building Services planned improvement works from £10k to £60k</t>
  </si>
  <si>
    <t>Lot 6 – Mechanical Building Services planned improvement works from £60k</t>
  </si>
  <si>
    <t>Lot 7 – Small scale electrical building services reactive works and planned improvement works, up to £10k</t>
  </si>
  <si>
    <t>Lot 8 – Electrical Building Services planned improvement works from £10k to £60k</t>
  </si>
  <si>
    <t>Lot 9 – Electrical Building Services planned improvement works from £60k</t>
  </si>
  <si>
    <t>Lot 10 – Fencing &amp; gates</t>
  </si>
  <si>
    <t>Lot 11 – Flooring</t>
  </si>
  <si>
    <t>Lot 12 – Roofing &amp; guttering</t>
  </si>
  <si>
    <t>Lot 13 – Painting and decorators (interior and exterior)</t>
  </si>
  <si>
    <t>Lot 14 – Windows and doors</t>
  </si>
  <si>
    <t>Lot 15 – Pest control</t>
  </si>
  <si>
    <t>Lot 16 – Drainage</t>
  </si>
  <si>
    <t>1. A &amp; H Hargreaves (Rossendale) Limited</t>
  </si>
  <si>
    <t>2. Gaskell &amp; Son (Roofing Contractors) Limited</t>
  </si>
  <si>
    <t>3. ALM Construction Limited</t>
  </si>
  <si>
    <t>4. Alpha Pest Control Limited</t>
  </si>
  <si>
    <t>5. Andrew Pooley Limited</t>
  </si>
  <si>
    <t>6. Ash Integrated Services Limited</t>
  </si>
  <si>
    <t>7. Ashton Joinery and Building Services Limited</t>
  </si>
  <si>
    <t>8. Austin Watson Limited</t>
  </si>
  <si>
    <t>9. Arthur Padgett Limited</t>
  </si>
  <si>
    <t>10. B &amp; G Sears Limited</t>
  </si>
  <si>
    <t>11. BAAS Construction Limited</t>
  </si>
  <si>
    <t>12. Bambers Remedial Contractors Limited</t>
  </si>
  <si>
    <t>13. Bay Building Services Limited</t>
  </si>
  <si>
    <t>14. Bluebell Northwest Limited</t>
  </si>
  <si>
    <t>15. Brian Hodgson Limited</t>
  </si>
  <si>
    <t>16. Bryan Lee Building Contractors Limited</t>
  </si>
  <si>
    <t>17. Buxton Water Ltd</t>
  </si>
  <si>
    <t>18. C L Danson (Building Contractors) Limited</t>
  </si>
  <si>
    <t>19. Clarkson Electrical Solutions Limited</t>
  </si>
  <si>
    <t>20. Colin Briscoe Construction Limited</t>
  </si>
  <si>
    <t>21. Consortia Integrated Services Ltd</t>
  </si>
  <si>
    <t>22. Cowan Construction Limited</t>
  </si>
  <si>
    <t>23. C.P.L. Heating and Plumbing Limited</t>
  </si>
  <si>
    <t>24. Cunard Construction Ltd</t>
  </si>
  <si>
    <t>25. D. Shawcross Limited</t>
  </si>
  <si>
    <t>26. Darwen Electrical Services Limited</t>
  </si>
  <si>
    <t>27. D McDivitt and Company Limited</t>
  </si>
  <si>
    <t>28. David Carrigan Plumbing and Heating Limited</t>
  </si>
  <si>
    <t>29. Deakin’s Plumbing and Heating Limited</t>
  </si>
  <si>
    <t>30. Don Jeffs &amp; Sons Limited</t>
  </si>
  <si>
    <t>31. E.E.Thompson &amp; Son Limited</t>
  </si>
  <si>
    <t>32. E. Rushton (Electrical) Ltd</t>
  </si>
  <si>
    <t>33. J. G. Kelley (Fleetwood) Limited</t>
  </si>
  <si>
    <t>34. Edward Dewhurst,Limited</t>
  </si>
  <si>
    <t>35. EFT Construction Limited</t>
  </si>
  <si>
    <t>36. EFT Systems Limited</t>
  </si>
  <si>
    <t>37. Empress Electrical Limited</t>
  </si>
  <si>
    <t>38. ENGIE Regeneration Limited</t>
  </si>
  <si>
    <t>39. Eric Wright Construction Limited</t>
  </si>
  <si>
    <t>40. E-Tec Electrical Limited</t>
  </si>
  <si>
    <t>41. Fairmac Building Maintenance Services Limited</t>
  </si>
  <si>
    <t>42. Fulwood Roofing Services (Northern) Limited</t>
  </si>
  <si>
    <t>43. G.A. Willan &amp; Son Limited</t>
  </si>
  <si>
    <t>44. GR Electrical NW Limited</t>
  </si>
  <si>
    <t>45. Gables UK Limited</t>
  </si>
  <si>
    <t>46. George Pearce &amp; Sons Ltd</t>
  </si>
  <si>
    <t>47. Glenn Slater Contractors Ltd</t>
  </si>
  <si>
    <t>48. Grundy Electrical Limited</t>
  </si>
  <si>
    <t>49. Holgates (Maintenance) Ltd</t>
  </si>
  <si>
    <t>50. J. Greenwood (Builders) Limited</t>
  </si>
  <si>
    <t>51. J.T. Holding &amp; Son Limited</t>
  </si>
  <si>
    <t>52. J Townley Ltd</t>
  </si>
  <si>
    <t>53. The James Mercer Group Limited</t>
  </si>
  <si>
    <t>54. J.E. Harrison Builders (Kirkham) Limited</t>
  </si>
  <si>
    <t>55. John Turner Construction Group Ltd</t>
  </si>
  <si>
    <t>56. JSM Building Solutions Limited</t>
  </si>
  <si>
    <t>57. Kaberry Construction Limited</t>
  </si>
  <si>
    <t>58. K.D.E. Limited</t>
  </si>
  <si>
    <t>59. L Banner Electrical Contractors Limited</t>
  </si>
  <si>
    <t>60. Lancashire Environmental Services Limited</t>
  </si>
  <si>
    <t>61. Lancashire Gas Services Limited</t>
  </si>
  <si>
    <t>62. M.A.C. (Roofing &amp; Contracting) Limited</t>
  </si>
  <si>
    <t>63. Martin Collins Joinery &amp; Glazing Ltd</t>
  </si>
  <si>
    <t>64. Murray Building Services Limited</t>
  </si>
  <si>
    <t>65. No Dig Drainage Solutions Limited</t>
  </si>
  <si>
    <t>66. Park Mill Engineering Limited</t>
  </si>
  <si>
    <t>67. Parkinson Builders Ltd</t>
  </si>
  <si>
    <t>68. PDP Property Services Ltd</t>
  </si>
  <si>
    <t>69. Peerless Fencing Limited</t>
  </si>
  <si>
    <t>70. Penyard Limited</t>
  </si>
  <si>
    <t>71. Pilkington Bros (Church) Limited</t>
  </si>
  <si>
    <t>72. Pinington Limited</t>
  </si>
  <si>
    <t>73. R H Wells Electrical Limited</t>
  </si>
  <si>
    <t>74. R.Walker &amp; Sons(Preston)Limited</t>
  </si>
  <si>
    <t>75. Redman &amp; Bispham Limited</t>
  </si>
  <si>
    <t>76. Rishton Floorcraft Ltd.</t>
  </si>
  <si>
    <t>77. R L Lloyd &amp; Son Limited</t>
  </si>
  <si>
    <t>78. R Developments Limited (T/A Rosslee Construction)</t>
  </si>
  <si>
    <t>79. S.J.F. Electrics Limited (T/A Don Electrics)</t>
  </si>
  <si>
    <t>80. Trios Facilities Management Limited (T/A SPIE Facilities)</t>
  </si>
  <si>
    <t>81. UKR Contracts Limited</t>
  </si>
  <si>
    <t>82. William Monks (Longridge) Limited</t>
  </si>
  <si>
    <t>83. Walter Carefoot &amp; Sons (Construction) Limited</t>
  </si>
  <si>
    <t>84. Warden Construction Limited</t>
  </si>
  <si>
    <t>85. W.H. Good Limited</t>
  </si>
  <si>
    <t>86. WM. Wilding &amp; Sons Limited</t>
  </si>
  <si>
    <t>87. Your Bespoke Space Limited</t>
  </si>
  <si>
    <t>1. 14625</t>
  </si>
  <si>
    <t>2. 21025</t>
  </si>
  <si>
    <t>3. 795403</t>
  </si>
  <si>
    <t>4. 178180</t>
  </si>
  <si>
    <t>5. 796760</t>
  </si>
  <si>
    <t>6. 796991</t>
  </si>
  <si>
    <t>7. 380100</t>
  </si>
  <si>
    <t>8. 39284</t>
  </si>
  <si>
    <t>9. 486274</t>
  </si>
  <si>
    <t>10. 2663</t>
  </si>
  <si>
    <t>11. 1304</t>
  </si>
  <si>
    <t>12. 628707</t>
  </si>
  <si>
    <t>13. 370272</t>
  </si>
  <si>
    <t>14. 734521</t>
  </si>
  <si>
    <t>15. 3842</t>
  </si>
  <si>
    <t>16. 8148</t>
  </si>
  <si>
    <t>17. 390640</t>
  </si>
  <si>
    <t>18. 795487</t>
  </si>
  <si>
    <t>19. 734133</t>
  </si>
  <si>
    <t>20. 28843</t>
  </si>
  <si>
    <t>21. 796657</t>
  </si>
  <si>
    <t>22. 2987</t>
  </si>
  <si>
    <t>23. 731256</t>
  </si>
  <si>
    <t>24. 780510</t>
  </si>
  <si>
    <t>25. 428155</t>
  </si>
  <si>
    <t>26. 3364</t>
  </si>
  <si>
    <t>27. 362603</t>
  </si>
  <si>
    <t>28. 708946</t>
  </si>
  <si>
    <t>29. 635392</t>
  </si>
  <si>
    <t>30. 4781</t>
  </si>
  <si>
    <t>31. 636995</t>
  </si>
  <si>
    <t>32. 52759</t>
  </si>
  <si>
    <t>33. 448753</t>
  </si>
  <si>
    <t>34. 2438</t>
  </si>
  <si>
    <t>35. 768023</t>
  </si>
  <si>
    <t>36. 15745</t>
  </si>
  <si>
    <t>37. 17036</t>
  </si>
  <si>
    <t>38. 730789</t>
  </si>
  <si>
    <t>39. 11977</t>
  </si>
  <si>
    <t>40. 665749</t>
  </si>
  <si>
    <t>41. 656699</t>
  </si>
  <si>
    <t>42. 456323</t>
  </si>
  <si>
    <t>43. 28430</t>
  </si>
  <si>
    <t>44. 733342</t>
  </si>
  <si>
    <t>45. 606799</t>
  </si>
  <si>
    <t>46. 722574</t>
  </si>
  <si>
    <t>47. 790303</t>
  </si>
  <si>
    <t>48. 609417</t>
  </si>
  <si>
    <t>49. 17961</t>
  </si>
  <si>
    <t>50. 502002</t>
  </si>
  <si>
    <t>51. 47077</t>
  </si>
  <si>
    <t>52. 785359</t>
  </si>
  <si>
    <t>53. 1358</t>
  </si>
  <si>
    <t>54. 517348</t>
  </si>
  <si>
    <t>55. 3732</t>
  </si>
  <si>
    <t>56. 748675</t>
  </si>
  <si>
    <t>57. 737844</t>
  </si>
  <si>
    <t>58. 782578</t>
  </si>
  <si>
    <t>59. 749073</t>
  </si>
  <si>
    <t>60. 28005</t>
  </si>
  <si>
    <t>61. 614920</t>
  </si>
  <si>
    <t>62. 716610</t>
  </si>
  <si>
    <t>63. 222643</t>
  </si>
  <si>
    <t>64. 302907</t>
  </si>
  <si>
    <t>65. 752457</t>
  </si>
  <si>
    <t>66. 21277</t>
  </si>
  <si>
    <t>67. 416562</t>
  </si>
  <si>
    <t>68. 515155</t>
  </si>
  <si>
    <t>69. 3535</t>
  </si>
  <si>
    <t>70. 195553</t>
  </si>
  <si>
    <t>71. 3416</t>
  </si>
  <si>
    <t>72. 518359</t>
  </si>
  <si>
    <t>73. 1273</t>
  </si>
  <si>
    <t>74. 2415</t>
  </si>
  <si>
    <t>75. 501730</t>
  </si>
  <si>
    <t>76. 39485</t>
  </si>
  <si>
    <t>77. 7578</t>
  </si>
  <si>
    <t>78. 437154</t>
  </si>
  <si>
    <t>79. 479880</t>
  </si>
  <si>
    <t>80. 804264</t>
  </si>
  <si>
    <t>81. 736828</t>
  </si>
  <si>
    <t>82. 10931</t>
  </si>
  <si>
    <t>83. 1027</t>
  </si>
  <si>
    <t>84. 16297</t>
  </si>
  <si>
    <t>85. 5862</t>
  </si>
  <si>
    <t>86. 19479</t>
  </si>
  <si>
    <t>87. 774438</t>
  </si>
  <si>
    <t>JB/CAS/LCC/20/1182</t>
  </si>
  <si>
    <t>Sprinkler tank replacement</t>
  </si>
  <si>
    <t>JR/CYP/LCC/20/722</t>
  </si>
  <si>
    <t>Children's Rights, Advocacy &amp; Independent Visitors Service</t>
  </si>
  <si>
    <t>The Service aims to ensure that vulnerable Children and Young People (CYP) have the opportunity to influence decisions, policies and practices that affect their lives and to provide independent advocacy support to eligible CYP and to manage and sustain a pool of Volunteer Independent Visitors for Children Looked After (CLA), to fulfil the requirements set out in legislation and the accompanying regulations and guidance</t>
  </si>
  <si>
    <t>Moduplan Ltd</t>
  </si>
  <si>
    <t>45210000; 45214200</t>
  </si>
  <si>
    <t>KS/CYP/LCC/20/718</t>
  </si>
  <si>
    <t xml:space="preserve">Special educational needs services associated with Wennington Hall School </t>
  </si>
  <si>
    <t xml:space="preserve">The outcome of the procurement is required to meet the following objectives:
1. Education for the current cohort of pupils shall be provided for, at Wennington Hall School (WHS) or other DFE registered site(s), where another site will deliver improved education provision and would not entail a greater travel requirement than to the current site.
2. The Authority will lease the WHS Premises to the successful Tenderer as set out at Section 4.1 Formalities 'Property arrangements'. The Authority will then transfer ownership of WHS Property along with all associated liabilities, with these being taken on by the successful Tenderer.
3. Utilisation of the WHS site for specialist education provision and/or children's social care provision for a minimum of seven years, from the service commencement date to meet market need.
</t>
  </si>
  <si>
    <t xml:space="preserve">The anticipated annual values are as follows:
Year 1 (£400,000 – £700,000), Year 2 (£220,000 – 385,000), Year 3 – (£80,000 - £140,000).
</t>
  </si>
  <si>
    <t xml:space="preserve">£700,000 to £1,230,000 </t>
  </si>
  <si>
    <t>Termly in arrears, upon receipt of valid invoice</t>
  </si>
  <si>
    <t>JB/CAS/LCC/20/1183</t>
  </si>
  <si>
    <t>Service Contract for Alarm Receiving</t>
  </si>
  <si>
    <t>Provision of alarm receiving services via a central system</t>
  </si>
  <si>
    <t>BAILEY CONTRACTS LTD</t>
  </si>
  <si>
    <t>Supply of Washroom Services</t>
  </si>
  <si>
    <t>CC/CORP/LCC/1075</t>
  </si>
  <si>
    <t>Provision of servicing and maintenance of heating, ventilation and air conditioning (HVAC) assets</t>
  </si>
  <si>
    <t>6181A</t>
  </si>
  <si>
    <t>8378/32</t>
  </si>
  <si>
    <t>8376/31</t>
  </si>
  <si>
    <t>Provision of verge works including side dressing throughout the county of Lancashire</t>
  </si>
  <si>
    <t>PJ/CAS/LCC/20/1013</t>
  </si>
  <si>
    <t xml:space="preserve"> M55 LINK ROAD  PILING &amp; PROTECTION SLAB &amp; TO WATER MAIN</t>
  </si>
  <si>
    <t>PROVISION OF WORKS AT M55 LINK ROAD FOR CONTINIOUS FLIGHT AUGER PILING &amp; PROTECTION SLAB &amp; TO WATER MAIN</t>
  </si>
  <si>
    <t>B &amp; N COACHES</t>
  </si>
  <si>
    <t>TULIP TRAVEL LTD</t>
  </si>
  <si>
    <t>BURROWS MINI COACHES</t>
  </si>
  <si>
    <t>PEOPLESBUS LTD</t>
  </si>
  <si>
    <t>BRADSHAWS QUALITY TRAVEL LTD</t>
  </si>
  <si>
    <t>PH/CORP/LCC/20/1076</t>
  </si>
  <si>
    <t>Training of ex-service armed forced mentors</t>
  </si>
  <si>
    <t>Professional Futures Ltd</t>
  </si>
  <si>
    <t>1. 8384/2
2. 8384/1
3. 8384/3
4. 8384/4
5. 8384/5
6. 8384/7
7. 8384/8
8. 8384/9
9. 8384/6
10. 8384/10
11. 8384/11
12. 8384/12
13. 8384/13
14. 8384/14
15. 8384/15
16. 8384/16
17. 8384/17
18. 8384/18
19. 8384/19
20. 8384/20
21. 8384/21
22. 8384/22
23. 8384/23
24. 8384/24
25. 8384/26
26. 8384/27
27. 8384/28
28. 8384/25
29. 8384/29
30. 8384/30
31. 8384/31
32. 8384/32
33. 8384/34
34. N/A
35. 8384/35
36. 8384/36
37. 8384/37
38. 8384/38
39. 8384/39
40. 8384/33
41. 8384/40
42. 8384/41
43. 8384/43
44. 8384/42
45. 8384/44
46. 8384/45
47. 8384/46
48. 8384/47
49. 8384/48
50. 8384/49
51. 8384/50
52. 8384/51
53. 8384/78
54. 8384/52
55. 8384/53
56. 8384/54
57. 8384/55
58. 8384/56
59. 8384/57
60. 8384/58
61. 8384/59
62. 8384/60
63. 8384/61
64. 8384/62
65. 8384/63
66. 8384/64
67. 8384/65
68. 8384/66
69. 8384/67
70. 8384/68
71. 8384/69
72. 8384/70
73. 8384/73
74. 8384/71
75. 8384/72
76. 8384/74
77. 8384/75
78. 8384/76
79. 8384/77
80. 8384/79
81. 8384/80
82. 8384/83
83. 8384/81
84. 8384/84
85. 8384/85
86. 8384/82
87. 8384/86</t>
  </si>
  <si>
    <t>Cement and Mortar Material Supplies</t>
  </si>
  <si>
    <t>GMCA Street Lighting Electrical Connections Services</t>
  </si>
  <si>
    <t xml:space="preserve">413467  
738945
</t>
  </si>
  <si>
    <t>ALTITUDE SERVICES LTD J MCCANN &amp; CO LTD</t>
  </si>
  <si>
    <t>476562 762285</t>
  </si>
  <si>
    <t>CC/CORP/LCC/21/1077</t>
  </si>
  <si>
    <t>Ground Investigation Framework</t>
  </si>
  <si>
    <t>PUBLICA ASSOCIATES LTD</t>
  </si>
  <si>
    <t xml:space="preserve">COMMUNITY PARTNERSHIP PROJCTS LTD </t>
  </si>
  <si>
    <t>PROTECTOR INSURANCE</t>
  </si>
  <si>
    <t>AO/PH/LCC/19/1064</t>
  </si>
  <si>
    <t>Weight Management Monitoring Services</t>
  </si>
  <si>
    <t>Supply of Weight Management Programme Monitoring Services</t>
  </si>
  <si>
    <t>Active Lancashire Ltd</t>
  </si>
  <si>
    <t>Alan Orchard</t>
  </si>
  <si>
    <t xml:space="preserve">1 month </t>
  </si>
  <si>
    <t>MT/DR/Sept2020</t>
  </si>
  <si>
    <t>Volunteer Family Support Service – Pilot Project</t>
  </si>
  <si>
    <t>SAFE FAMILIES FOR CHILDREN</t>
  </si>
  <si>
    <t>NYAS (NATIONAL YOUTH ADVOCACY SERVICE)</t>
  </si>
  <si>
    <t>Commercial Agency Services for Enterprise Zones in Lancashire</t>
  </si>
  <si>
    <t>Open OJEU</t>
  </si>
  <si>
    <t>Services </t>
  </si>
  <si>
    <t>Standard </t>
  </si>
  <si>
    <t> LCC</t>
  </si>
  <si>
    <t>Rachel Green </t>
  </si>
  <si>
    <t>Various - see APL Suppliers tab</t>
  </si>
  <si>
    <t>A &amp; L BELLIS</t>
  </si>
  <si>
    <t>ACCESS COMMUNITY SERVICES</t>
  </si>
  <si>
    <t>AFFINITY SUPPORTING PEOPLE</t>
  </si>
  <si>
    <t>AFFINITY TRUST</t>
  </si>
  <si>
    <t>ALL ABOUT YOU</t>
  </si>
  <si>
    <t>ALTERNATIVE FUTURES GROUP</t>
  </si>
  <si>
    <t>BLUE RIBBON</t>
  </si>
  <si>
    <t>CASTLE SUPPORTED LIVING</t>
  </si>
  <si>
    <t>DALESVIEW PARTNERSHIP</t>
  </si>
  <si>
    <t>FREEDOM CARE AND SUPPORT</t>
  </si>
  <si>
    <t>GRAY HEALTHCARE</t>
  </si>
  <si>
    <t>HOME FARM TRUST</t>
  </si>
  <si>
    <t>HOME GROUP</t>
  </si>
  <si>
    <t>INDEPENDENCE SUPPORT</t>
  </si>
  <si>
    <t>LIFEWAYS PARAGON</t>
  </si>
  <si>
    <t>LIFEWAYS SIL</t>
  </si>
  <si>
    <t>LINKABILITY</t>
  </si>
  <si>
    <t>MEDILINE SUPPORTED LIVING</t>
  </si>
  <si>
    <t xml:space="preserve">NORTHERN HEALTHCARE </t>
  </si>
  <si>
    <t>ONE FYLDE</t>
  </si>
  <si>
    <t>PENDLE SUPPORT</t>
  </si>
  <si>
    <t>PRAXI CARE</t>
  </si>
  <si>
    <t>REAL LIFE OPTIONS</t>
  </si>
  <si>
    <t>SELECT SUPPORT PARTNERSHIPS</t>
  </si>
  <si>
    <t>SHARED APPROACH</t>
  </si>
  <si>
    <t>SPECIALIST CARE TEAM</t>
  </si>
  <si>
    <t>THERA NORTH</t>
  </si>
  <si>
    <t>UBU</t>
  </si>
  <si>
    <t xml:space="preserve">VOYAGE </t>
  </si>
  <si>
    <t>Paul Fairclough/Debbie Readfern</t>
  </si>
  <si>
    <t>KS/ACS/LCC/21/1201</t>
  </si>
  <si>
    <t xml:space="preserve">Supply of a Reablement Service in East Lancashire </t>
  </si>
  <si>
    <t xml:space="preserve">The Reablement Service (the Service) forms part of the intermediate care service which is a range of integrated services, and supports the promotion of independence and faster recovery from illness. The Service aims to prevent unnecessary acute hospital admission, premature admission to residential care, support timely discharge from hospital, to minimise, delay or avoid the need for long term domiciliary supports and to maximise independent living. </t>
  </si>
  <si>
    <t>Cherish UK</t>
  </si>
  <si>
    <t>Oracle and Controcc</t>
  </si>
  <si>
    <t>28 days in arrears, 30 day payment terms</t>
  </si>
  <si>
    <t>Provision of external auditing and tax services for LCDL companies and Marketing Lancashire under Lot 3 - combined service</t>
  </si>
  <si>
    <t>Beever and Struthers Chartered Accountants and Business Advisors</t>
  </si>
  <si>
    <t>Fire, Security and Alarm Servicing &amp; Maintenance</t>
  </si>
  <si>
    <t>Provision of servicing and maintenance of fire, security and alarm assets</t>
  </si>
  <si>
    <t>Contract A - Keyways Security System Ltd (T/A Westmorland Fire &amp; Security)
Contract B - EFT Systems Ltd</t>
  </si>
  <si>
    <t>Contract A - 478750
Contract B - 15745</t>
  </si>
  <si>
    <t>LW/CAS/LCC/20/1186</t>
  </si>
  <si>
    <t>Samlesbury Enterprise Zone Earthworks</t>
  </si>
  <si>
    <t xml:space="preserve">Provision of works at Samlesbury Enterprise Zone for Earthworks including excavation and disposal of soil and stones containing inert hazardous waste. </t>
  </si>
  <si>
    <t xml:space="preserve">The Service will be provided throughout the administrative boundaries of Preston, Chorley, South Ribble and West Lancashire, to eligible Children for whom the Authority is the responsible local authority'.
</t>
  </si>
  <si>
    <t>LITTLE GREEN BUS LTD</t>
  </si>
  <si>
    <t xml:space="preserve">Advanced quarterly </t>
  </si>
  <si>
    <t>CP/CAS/LCC/21/1187</t>
  </si>
  <si>
    <t>Lancaster South Growth Catalyst Topographical Survey</t>
  </si>
  <si>
    <t>Topographical Survey Services</t>
  </si>
  <si>
    <t xml:space="preserve">TOUCHSTONE UNDERWRITING </t>
  </si>
  <si>
    <t xml:space="preserve">LCDL Insurance - Programme - ENGINEERING </t>
  </si>
  <si>
    <t xml:space="preserve">LCDL Insurance - Engineering Inspection </t>
  </si>
  <si>
    <t>LCDL Insurance - Terrorism unit 3.2</t>
  </si>
  <si>
    <t>METRO DYNAMICS LTD</t>
  </si>
  <si>
    <t>24 months</t>
  </si>
  <si>
    <t>CP/CAS/LCC/21/1188</t>
  </si>
  <si>
    <t>Preston St Andrews C of E  Primary School Playground Extension</t>
  </si>
  <si>
    <t>Playground Extension</t>
  </si>
  <si>
    <t>The National Youth Advocacy Service (NYAS)</t>
  </si>
  <si>
    <t>A - ASH Integrated Services Limited
B - Sure Maintenance Ltd</t>
  </si>
  <si>
    <t>A - 796991
B - 734359</t>
  </si>
  <si>
    <t>LEACHATE SOLUTIONS LTD</t>
  </si>
  <si>
    <t>Emchia Asbestos Solutions Ltd</t>
  </si>
  <si>
    <t>Non-Statutory</t>
  </si>
  <si>
    <t>Novus Property Solutions Ltd</t>
  </si>
  <si>
    <t>Bluesky International Ltd</t>
  </si>
  <si>
    <t>Provision of mechanical (lot D) and electrical (lot E) works and services via a partnering working relationship</t>
  </si>
  <si>
    <t>- Bay Building Services Ltd
- Chris Bowker Ltd
- Clarkson Electrical Solutions Ltd
- E E Thompson &amp; Son Ltd
- The James Mercer Group Ltd
- WH Good Ltd</t>
  </si>
  <si>
    <t>45300000;45310000;45350000</t>
  </si>
  <si>
    <t>ENVIROLAWN LTD</t>
  </si>
  <si>
    <t>JB/CAS/LCC/21/1190</t>
  </si>
  <si>
    <t>Peatland Restoration at Holme House Fell</t>
  </si>
  <si>
    <t>Peatland Restoration at Holme House Fell, Bleasdale</t>
  </si>
  <si>
    <t>Supply of Baling Wire - Lancashire Renewables Limited</t>
  </si>
  <si>
    <t xml:space="preserve">The supply of baling wire to the company's site at Farington, Leyland. </t>
  </si>
  <si>
    <t>44300000; 44310000</t>
  </si>
  <si>
    <t>JM/CAS/LCC/21/1192</t>
  </si>
  <si>
    <t>ICT</t>
  </si>
  <si>
    <t>JR/PH/LCC/21/1202</t>
  </si>
  <si>
    <t>Supply of a Tier 2 Weight Management Programme Service for Adults aged 18 years and over in Preston</t>
  </si>
  <si>
    <t xml:space="preserve">The aim of the Service is to deliver an evidence based, accessible tier 2 weight management service for adults aged over 18 years of age, which will support people with a BMI &gt;30 to 39.9 to lose weight, maintain that weight loss, and improve knowledge and skills to maintain a healthier weight.  </t>
  </si>
  <si>
    <t>Preston North End Community &amp; Education Trust</t>
  </si>
  <si>
    <t>•	Contract A: 8376/33
•	Contract B: 8376/34</t>
  </si>
  <si>
    <t>Lancashire Renewables Ltd - Provision of Equipment Leasing and Associated Services</t>
  </si>
  <si>
    <t>Leasing of mobile plant (Lot 1 - forklifts, teletrucks, loadalls and wheeled loaders) and material handlers (Lot 2, electric material handlers)</t>
  </si>
  <si>
    <t>Monks Contractors Ltd (Lot 1)
Eurofleet Rentals T/A Contract Plant Rental (Lot 2)</t>
  </si>
  <si>
    <t>453342
771563</t>
  </si>
  <si>
    <t>• Pettit Singleton Associates LLP
• JRB Environmental Design Ltd
• Engineering Services Partnership Ltd
• Ridge &amp; Partners LLP</t>
  </si>
  <si>
    <t>• 614297
• 683653
• 782251
• 752871</t>
  </si>
  <si>
    <t>8345-12</t>
  </si>
  <si>
    <t>8357-13</t>
  </si>
  <si>
    <t>SG/CORP/LCC/21/1070</t>
  </si>
  <si>
    <t>Provision of Apprenticeship Levy Training and Assessment Providers 2021</t>
  </si>
  <si>
    <t>Framework for the provision of apprenticeship levy training and assessment providers</t>
  </si>
  <si>
    <t>Lancashire County Council</t>
  </si>
  <si>
    <t>SG/CORP/LCC/21/1071</t>
  </si>
  <si>
    <t>Consultancy Services - Lancashire Advanced Engineering and Manufacturing Watch Tower</t>
  </si>
  <si>
    <t xml:space="preserve">Consultancy services to provide a series of interventions to support the advanced engineering and manufacturing (AEM) sector within the County to overcome setbacks which have arisen as a direct and indirect results of the COVID-19 pandemic.  </t>
  </si>
  <si>
    <t>PG/CYP/LCC/21/1203</t>
  </si>
  <si>
    <t>Youth Action HAF Programme 2021</t>
  </si>
  <si>
    <t>Provision of Easter activities as part of the HAF programme</t>
  </si>
  <si>
    <t>Youth Action</t>
  </si>
  <si>
    <t>75200000-8</t>
  </si>
  <si>
    <t>Phil Gardener</t>
  </si>
  <si>
    <t>PG/CYP/LCC/21/1204</t>
  </si>
  <si>
    <t>Lancashire Street Games HAF Programme 2021</t>
  </si>
  <si>
    <t>Lancashire Street Games</t>
  </si>
  <si>
    <t>A - 8376/35
B - 8376/36</t>
  </si>
  <si>
    <t>LW/CAS/LCC/21/1194</t>
  </si>
  <si>
    <t>Samlesbury Enterprise Zone. Civils, Plant and Labour for Drainage Works (Dayworks).</t>
  </si>
  <si>
    <t xml:space="preserve">Provision of civils, plant and labour (dayworks) for drainage works at Samlesbury Enterprise Zone. </t>
  </si>
  <si>
    <t>FGH SECURITY LTD</t>
  </si>
  <si>
    <t>Commercial Kitchen Equipment Service and Maintenance</t>
  </si>
  <si>
    <t>The Acme Facilities Group Ltd</t>
  </si>
  <si>
    <t>MT/DR/July2020</t>
  </si>
  <si>
    <t>Step Down into Fostering – Retained Placements (Pilot)</t>
  </si>
  <si>
    <t>To provide suitable accommodation for Lancashire's looked after children.  Securing specialist local placements for those with  higher level of needs who would benefit from individual foster care.</t>
  </si>
  <si>
    <t>National Fostering Agency</t>
  </si>
  <si>
    <t>Flexible</t>
  </si>
  <si>
    <t>maximum £600,000</t>
  </si>
  <si>
    <t>CP/CAS/LCC/21/1195</t>
  </si>
  <si>
    <t>Plumbe Bridge Paintworks</t>
  </si>
  <si>
    <t>KH/ACS/LCC/20/1064</t>
  </si>
  <si>
    <t>Group Advocacy and Supports for Peer Advocates who have Mental Health Needs and/or Autism Spectrum Conditions</t>
  </si>
  <si>
    <t>CLOVERLEAF ADVOCACY 2000 LTD</t>
  </si>
  <si>
    <t>RFQ</t>
  </si>
  <si>
    <t>PH/CORP/LCC/21/1072</t>
  </si>
  <si>
    <t>Manchester Road Station Car Park - Resurfacing Works</t>
  </si>
  <si>
    <t>Resurfacing and associated works at Manchester Road Station car park, Burnley</t>
  </si>
  <si>
    <t>CP/CAS/LCC/21/1196</t>
  </si>
  <si>
    <t>Halton Station Bridge Paintworks</t>
  </si>
  <si>
    <t>8388/23, 8388/24, 8388/25, 8388/26 , 8388/27, 8388/28</t>
  </si>
  <si>
    <t>8388/18, 8388/19, 8388/20, 8388/21, 8388/22</t>
  </si>
  <si>
    <t>CR/CORP/LCC/21/1071</t>
  </si>
  <si>
    <t>1) Joe Roocroft &amp; Sons
2) Colas Ltd</t>
  </si>
  <si>
    <t>1) 23022
2) 455683</t>
  </si>
  <si>
    <t>- 8390-2
- 8390-6
- 8390-3
- 8390-1
- 8390-4
- 8390-5</t>
  </si>
  <si>
    <t>AP/CORP/LCC/21/1073</t>
  </si>
  <si>
    <t>JB/CAS/LCC/21/1200</t>
  </si>
  <si>
    <t>Deepdale Primary School, Playground Resurfacing</t>
  </si>
  <si>
    <t>Tarmac resurfacing of the playground at Deepdale Primary School, Preston</t>
  </si>
  <si>
    <t>JB/CAS/LCC/21/1198</t>
  </si>
  <si>
    <t>Hankinson Limited</t>
  </si>
  <si>
    <t>Bethell Construction Limited</t>
  </si>
  <si>
    <t>ATKINS LTD
JACOBS UK LTD</t>
  </si>
  <si>
    <t>602078
321670</t>
  </si>
  <si>
    <t>C THOMPSON TARMACADAM LTD</t>
  </si>
  <si>
    <t>JB/CAS/LCC/21/1201</t>
  </si>
  <si>
    <t>St Pauls Constable Lee Primary School - Pitched (Tiles) &amp; Flat (Bauder) Roof Refurbishment</t>
  </si>
  <si>
    <t>Replace and refurbish the tiled pitched roof and flat recess roof at St Pauls Constable Lee Primary School, Rawtenstall</t>
  </si>
  <si>
    <t>JB/CAS/LCC/21/1202</t>
  </si>
  <si>
    <t>The Hollins Technology College - Flat (Icopal) Roof Refurbishment</t>
  </si>
  <si>
    <t>Replace and refurbish the flat roof at The Hollins Technology College, Accrington</t>
  </si>
  <si>
    <t>KS/ACS/LCC/21/1202</t>
  </si>
  <si>
    <t xml:space="preserve">The Reablement Service forms part of the intermediate care service which is a range of integrated services, and supports the promotion of independence and faster recovery from illness. The Service aims to prevent unnecessary acute hospital admission, premature admission to residential care, support timely discharge from hospital, to minimise, delay or avoid the need for long term domiciliary supports and to maximise independent living. </t>
  </si>
  <si>
    <t>Guardian Homecare UK Limited</t>
  </si>
  <si>
    <t>Provision of Enforcement Agency Services for the collection of unpaid Penalty Charge Notices</t>
  </si>
  <si>
    <t>Dinsdale Moorland Specialists Ltd</t>
  </si>
  <si>
    <t>CP/CAS/LCC/21/1203</t>
  </si>
  <si>
    <t>Weather Bureau and Maintenance Services</t>
  </si>
  <si>
    <t>Cleaning Services at Tower Wood Outdoor Education Centre (OEC)</t>
  </si>
  <si>
    <t>Cleaning Services at the Tower Wood facility near Windermere, Cumbria.</t>
  </si>
  <si>
    <t>JM/CAS/LCC/21/1205</t>
  </si>
  <si>
    <t>JOHN WADE GROUNDWORKS LTD T/A WADE GROUP</t>
  </si>
  <si>
    <t>JB/CAS/LCC/21/1206</t>
  </si>
  <si>
    <t>Balladen Primary School - roof works (phase 1)</t>
  </si>
  <si>
    <t>PAMS / PPMS</t>
  </si>
  <si>
    <t>JB/CAS/LCC/21/1207</t>
  </si>
  <si>
    <t>Hillside Specialist School &amp; College - roof works (EYC)</t>
  </si>
  <si>
    <t>roof refurbishment works at Hillside Specialist School, Longridge</t>
  </si>
  <si>
    <t>Design, fabricate, deliver and install a bridle way footbridge only (Lower Penwortham)</t>
  </si>
  <si>
    <t>Design, fabricate, deliver and install a bridle way footbridge (Lower Penwortham). LCC to carry out foundation works and provide working platform for crane.</t>
  </si>
  <si>
    <t>45221000; 45221113; 71322300</t>
  </si>
  <si>
    <t>JM/CAS/LCC/21/1208</t>
  </si>
  <si>
    <t>AP/CORP/LCC/21/1078</t>
  </si>
  <si>
    <t>• 8390/17
• 8390/19
• 8390/21
• 8390/20</t>
  </si>
  <si>
    <t>8390/16</t>
  </si>
  <si>
    <t>1) 8392/06
2) 8392/07</t>
  </si>
  <si>
    <t>7400/4</t>
  </si>
  <si>
    <t>CP/CAS/LCC/21/1209</t>
  </si>
  <si>
    <t>Lancaster South Growth Catalyst 
Highway Infrastructure Early Supplier Involvement</t>
  </si>
  <si>
    <t xml:space="preserve"> 45233100 : Construction work for highways, roads
71242000 : Project and design preparation, estimation of costs
71320000 : Engineering design services</t>
  </si>
  <si>
    <t>TOTALENERGIES</t>
  </si>
  <si>
    <t>NPOWER COMMERCIAL GAS LTD</t>
  </si>
  <si>
    <t>JB/CAS/LCC/21/1210</t>
  </si>
  <si>
    <t>Pendle View Primary School, installation of all-weather pitch</t>
  </si>
  <si>
    <t>Provision of the preparation and install of a new all-weather pitch at Pendle View Primary School, Colne</t>
  </si>
  <si>
    <t>AP/CORP/LCC/21/1080</t>
  </si>
  <si>
    <t>JB/CAS/LCC/21/1211</t>
  </si>
  <si>
    <t>Legionella Remedial Works</t>
  </si>
  <si>
    <t>Provision of legionella remedial works following risk assessment or monitoring activity</t>
  </si>
  <si>
    <t>DA Languages Limited and CoSign Partners in Communication Ltd.</t>
  </si>
  <si>
    <t>79540000;79530000</t>
  </si>
  <si>
    <t>Provision of Washroom Services</t>
  </si>
  <si>
    <t>Personnel Hygiene Services Limited</t>
  </si>
  <si>
    <t>Gables UK Ltd</t>
  </si>
  <si>
    <t>roof refurbishment works at Balladen Primary School, Rawtenstall</t>
  </si>
  <si>
    <t>D Shawcross Ltd</t>
  </si>
  <si>
    <t>JB/CAS/LCC/21/1212</t>
  </si>
  <si>
    <t>Moor End Primary School - roof and ceiling replacement</t>
  </si>
  <si>
    <t>Roofing and ceiling replacement works at Moor End Primary School, Oswaldtwistle</t>
  </si>
  <si>
    <t>JB/CAS/LCC/21/1213</t>
  </si>
  <si>
    <t>Burnley High School, car park and multi-use extension</t>
  </si>
  <si>
    <t>Extend the existing car parking spaces and multi-use area at Burnley High School</t>
  </si>
  <si>
    <t>JB/CAS/LCC/21/1203</t>
  </si>
  <si>
    <t>Piling Lane, Chorley S278 Highways Work</t>
  </si>
  <si>
    <t>Provision of Section 278 highways improvement works to Piling Lane, Chorley</t>
  </si>
  <si>
    <t>PG/CYP/LCC/21/1207</t>
  </si>
  <si>
    <t>Preston Holiday Activities and Food Programme</t>
  </si>
  <si>
    <t>Spring North Consortium Ltd</t>
  </si>
  <si>
    <t>Barnfather Wire</t>
  </si>
  <si>
    <t>LW/CAS/LCC/21/1212</t>
  </si>
  <si>
    <t>Provision of Routine Grounds Maintenance Services</t>
  </si>
  <si>
    <t>Provision of Routine Grounds Maintenance Services to schools.</t>
  </si>
  <si>
    <t>PH/CORP/LCC/21/1081</t>
  </si>
  <si>
    <t>JB/CAS/LCC/21/1214</t>
  </si>
  <si>
    <t>St Helens CE Primary School, Overton, flat roof renewal</t>
  </si>
  <si>
    <t>Replace flat roof at St Helens Church of England Primary School, Overton</t>
  </si>
  <si>
    <t>CR/CORP/LCC/21/1081</t>
  </si>
  <si>
    <t>Provision of Cashless Parking Solutions.</t>
  </si>
  <si>
    <t>LW/CAS/LCC/21/1214</t>
  </si>
  <si>
    <t>Design and Installation of Sheet Piling to retaining wall, Laneside, Sawley Old Brow, Sawley</t>
  </si>
  <si>
    <t>Removal and reinstatement of a defective concrete/masonary wall of approx. 30 metres with sheet piling to be designed and installed by the Contractor at Laneside, Sawley Old Brow, Sawley</t>
  </si>
  <si>
    <t>John Wade Groundworks Ltd (T/A Wade Group)</t>
  </si>
  <si>
    <t>Provision of Forensic Toxicology Services</t>
  </si>
  <si>
    <t>Provision of forensic toxicology services for HM Senior Coroner for Lancashire and Blackburn with Darwen</t>
  </si>
  <si>
    <t>CP/CAS/LCC/21/1216</t>
  </si>
  <si>
    <t>BAE Salmesbury Arisings</t>
  </si>
  <si>
    <t>CR/CORP/LCC/21/1051</t>
  </si>
  <si>
    <t>The Supply and Distribution of Catering Disposables</t>
  </si>
  <si>
    <t>A single supplier contract for the supply and direct delivery of catering disposable products into over 100 units, the majority of these being schools.</t>
  </si>
  <si>
    <t>Bunzl Catering Supplies</t>
  </si>
  <si>
    <t>JB/CAS/LCC/21/1217</t>
  </si>
  <si>
    <t>Barnoldswick CE Primary School - Defective Roof</t>
  </si>
  <si>
    <t>Replace defective roof at Barnoldswick CE Primary School</t>
  </si>
  <si>
    <t>North West Construction Hub</t>
  </si>
  <si>
    <t>JR/PH/LCC/21/1211</t>
  </si>
  <si>
    <t>Provision of Short Term Supported Accommodation for Single People and Couples in West Lancashire</t>
  </si>
  <si>
    <t>Short term supported accommodation in West Lancashire</t>
  </si>
  <si>
    <t>West Lancashire Crisis &amp; Information Centre</t>
  </si>
  <si>
    <t>Repair works at Town End Canal Bride</t>
  </si>
  <si>
    <t>Situated near Bolton le Sands and Hest Bank, A6 Slyne Road. Repair work to concrete structure including removal of vegetation on either side of the bridge before concrete repair works commence.</t>
  </si>
  <si>
    <t xml:space="preserve">45221119; 45262330; </t>
  </si>
  <si>
    <t>JM/CAS/LCC/21/1218</t>
  </si>
  <si>
    <t>LW/CAS/LCC/21/1219</t>
  </si>
  <si>
    <t>Supply of Telehandlers</t>
  </si>
  <si>
    <t>Supply (purchase) of 7 Telehandlers to Fleet Services (JCB or equivalent)</t>
  </si>
  <si>
    <t>Provision of new paraphet at Hud Hey Bridge, Rossendale</t>
  </si>
  <si>
    <t>Design, supply, and install new paraphet at Hud Hey Bridge.</t>
  </si>
  <si>
    <t>JM/CAS/LCC/21/1220</t>
  </si>
  <si>
    <t>CC/CORP/LCC/21/1083</t>
  </si>
  <si>
    <t>CP/CAS/LCC/21/1220</t>
  </si>
  <si>
    <t>Provision of Materials at Samlesbury Enterprise Zone Phase C, Samlesbury</t>
  </si>
  <si>
    <t>CR/CORP/LCC/21/1084</t>
  </si>
  <si>
    <t xml:space="preserve">Parking Meter Cash Collection &amp; Cash in Transit Services </t>
  </si>
  <si>
    <t>Thermal Road Repairs Limited	8392/8
O'Callaghan Limited	8392/9
Nu-Phalt Contracting Limited	8392/10
Multevo Limited	8392/11
Lee Ashworth Excavations Limited	8392/12
KLB Lighting &amp; Civils Limited	8392/13
Groundwork Direct Limited	8392/14
Colin Briscoe Construction Limited	8392/15
W &amp; J Construction Limited	8392/16
NMS Civil Engineering Limited	8392/18
PW Building Services	8392/19
No Dig Drainage Solutions Limited	8392/20
Marchbridge Builders Limited	8392/21
JJ O'Grady Limited	8392/22
Cumbria Ultra Clean Civils Limited	8392/23
Coating Services Limited	8392/24
Bethell Construction Limited	8392/25
Askam Civil Engineering Limited	8392/26
Ventbrook Limited	8392/27
Toman Contracting Limited	8392/28</t>
  </si>
  <si>
    <t>CP/CAS/LCC/21/1222</t>
  </si>
  <si>
    <t>Testing Highway Materials</t>
  </si>
  <si>
    <t>Askam Civil Engineering Limited
Bethell Construction Ltd
Coating Services Ltd
Colin Briscoe Construction Ltd
Cumbria Ultra Clean Civils Ltd
Groundwork Direct Ltd
JJ O’Grady Limited
KLB Lighting &amp; Civils Ltd
Lee Ashworth Excavations Ltd
Marchbridge Builders Limited
Multevo Ltd
No Dig Drainage Solutions Ltd
NMS Civil Engineering Ltd
Nu-Phalt Contracting Ltd
O'Callaghan Ltd
PW Building Services
Thermal Road Repairs Ltd
Toman Contracting Ltd
Ventbrook Ltd
Vital Infrastructure Asset Management (VIAM) Ltd
W&amp;J Construction Ltd</t>
  </si>
  <si>
    <t>JB/CAS/LCC/21/1223</t>
  </si>
  <si>
    <t>Statutory</t>
  </si>
  <si>
    <t>Supply OF Domestic Electrical Appliances</t>
  </si>
  <si>
    <t>BEK Environ Ltd, CC Geotechnical Ltd, Central Alliance Pre Construction Services Ltd, Challen Commercial Investigations Limited T/A Ensafe Consultants, Ian Farmer Associates (1998) Limited</t>
  </si>
  <si>
    <t>PH/CORP/LCC/1085</t>
  </si>
  <si>
    <t>Energy - Provision of Water and Wastewater Services – LCC and Schools</t>
  </si>
  <si>
    <t>Provision of Water and Wastewater Services to LCC, Lancashire Schools</t>
  </si>
  <si>
    <t>Energy - Provision of Water and Wastewater Services – LRL</t>
  </si>
  <si>
    <t>Provision of Water and Wastewater Services to Lancashire Renewables Ltd</t>
  </si>
  <si>
    <t>AP/CORP/LCC/21/1086</t>
  </si>
  <si>
    <t>AP/CORP/LCC/21/1087</t>
  </si>
  <si>
    <t>Energy - Provision of Water and Wastewater Services – LCD(P)L</t>
  </si>
  <si>
    <t>Provision of Water and Wastewater Services to Lancashire County Developments (Property) Ltd</t>
  </si>
  <si>
    <t>AP/CORP/LCC/21/1088</t>
  </si>
  <si>
    <t>CC/CORP/LCC/21/1089</t>
  </si>
  <si>
    <t>JB/CAS/LCC/21/1225</t>
  </si>
  <si>
    <t>Ormskirk Eastern Gateway civil engineering</t>
  </si>
  <si>
    <t>Re-development of the Ormskirk bus station and surrounding landscape and highways as part of the Ormskirk Eastern Gateway project</t>
  </si>
  <si>
    <t>PPMS</t>
  </si>
  <si>
    <t>Rivington Reservoir Retaining Wall</t>
  </si>
  <si>
    <t>Reinstatement of a retaining wall at Rivington Reservior</t>
  </si>
  <si>
    <t>LW/CAS/LCC/21/1226</t>
  </si>
  <si>
    <t>Horizon Specialist Contracting Ltd</t>
  </si>
  <si>
    <t>Mac Roofing &amp; Contracting Limited</t>
  </si>
  <si>
    <t>Altitude Services Ltd
Citrus Electrical Ltd
E.ON Energy Solutions Ltd
JJ O’Grady Limited
Lighting and Building Services Ltd
SSE Contracting Limited</t>
  </si>
  <si>
    <t>Velocity/Archway Roadmaster</t>
  </si>
  <si>
    <t>757848/789379</t>
  </si>
  <si>
    <t>45233139; 44113810</t>
  </si>
  <si>
    <t>CP/CAS/LCC/21/1227</t>
  </si>
  <si>
    <t>Supply of Electric Vehicles</t>
  </si>
  <si>
    <t>SECURITY PLUS LIMITED</t>
  </si>
  <si>
    <t>ESPO/YPO</t>
  </si>
  <si>
    <t>PARK NOW LTD</t>
  </si>
  <si>
    <t>70331000; 71355000</t>
  </si>
  <si>
    <t>RG/CORP/LCC/21/1090</t>
  </si>
  <si>
    <t>RG/CORP/LCC/21/1091</t>
  </si>
  <si>
    <t>Igloo Investment Management Ltd</t>
  </si>
  <si>
    <t>Extra Care Schemes at Lot 1 Oakbrook Gardens, Preston (renamed The Courtyards)</t>
  </si>
  <si>
    <t>Extra Care Schemes at Lot 2 Lighthouse View, Fleetwood</t>
  </si>
  <si>
    <t>BH/CAS/LCC/21/1227</t>
  </si>
  <si>
    <t>St Maria Goretti Catholic School - Flat Roof Refurbishment - Infant School</t>
  </si>
  <si>
    <t>St Maria Goretti Catholic School, Gambull Lane, Ribbleton, Preston. Flat Roof Refurbishment Works - Infant School Only</t>
  </si>
  <si>
    <t>Barry Haydock</t>
  </si>
  <si>
    <t>AP/CORP/LCC/21/1092</t>
  </si>
  <si>
    <t>CR/CORP/LCC/21/1093</t>
  </si>
  <si>
    <t>Provision of Equipment, Installation and Maintenance Services for Urban Traffic Management Control Systems</t>
  </si>
  <si>
    <t>JB/ACS/LCC/21/676</t>
  </si>
  <si>
    <t>Contract for the Provision of an Essential Household Goods Support Scheme</t>
  </si>
  <si>
    <t>Selnet Ltd</t>
  </si>
  <si>
    <t>39000000, 85000000</t>
  </si>
  <si>
    <t>Jessica Brindle</t>
  </si>
  <si>
    <t>Services: 4 weekly in arears 
Goods: upon invoice</t>
  </si>
  <si>
    <t>PJ/CAS/LCC/18/766</t>
  </si>
  <si>
    <t>KS/CYP/LCC/21/1208</t>
  </si>
  <si>
    <t>Childrens Home Services</t>
  </si>
  <si>
    <t>PDPS for the provision of Childrens Home Services</t>
  </si>
  <si>
    <t>LCS, Controcc, Oracle</t>
  </si>
  <si>
    <t>JB/CAS/LCC/21/1229</t>
  </si>
  <si>
    <t>Electrical Installation Condition Report</t>
  </si>
  <si>
    <t>Beaver Bridges Ltd</t>
  </si>
  <si>
    <t>Restek UK Ltd</t>
  </si>
  <si>
    <t>24X7 LTD</t>
  </si>
  <si>
    <t>A KNOWLES</t>
  </si>
  <si>
    <t>A1 WHEELCHAIR TAXIS</t>
  </si>
  <si>
    <t>A2B CARS GARSTANG</t>
  </si>
  <si>
    <t>A6 &amp; CO TAXIS LTD</t>
  </si>
  <si>
    <t>ABY CARS</t>
  </si>
  <si>
    <t>ACCRINGTON TAXI</t>
  </si>
  <si>
    <t>ACE CARS CHORLEY</t>
  </si>
  <si>
    <t>AD PRIVATE HIRE</t>
  </si>
  <si>
    <t>ADAM HAWES TAXI AND PRIVATE HIRE</t>
  </si>
  <si>
    <t>ADAM PRIVATE HIRE LTD</t>
  </si>
  <si>
    <t>ADVENTURE PRIVATE HIRE LTD</t>
  </si>
  <si>
    <t>ADVENTURE PRIVATE TRANSPORT LTD</t>
  </si>
  <si>
    <t>AIRPORT SERVICES MORECAMBE</t>
  </si>
  <si>
    <t>AJ CARS</t>
  </si>
  <si>
    <t>ALPHA TAXIS</t>
  </si>
  <si>
    <t>ALPHAS TAXIS LTD</t>
  </si>
  <si>
    <t>AMBER CARS formally Iftekhar Shah</t>
  </si>
  <si>
    <t>ANDREW WRIGHT GROUP LTD</t>
  </si>
  <si>
    <t>ANDREW WRIGHT TRANSPORT LTD t/a Wright Way To Travel</t>
  </si>
  <si>
    <t>APP2CAB LTD</t>
  </si>
  <si>
    <t>BARNABY PRODUCE LTD</t>
  </si>
  <si>
    <t>BEEXPEDITIONS</t>
  </si>
  <si>
    <t>BESTWAY MINIBUSES LTD</t>
  </si>
  <si>
    <t>BETTY'S PRIVATE HIRE</t>
  </si>
  <si>
    <t>BLACKPOOL COACHES LTD</t>
  </si>
  <si>
    <t>BROWN CABS</t>
  </si>
  <si>
    <t>CARE TRAVEL</t>
  </si>
  <si>
    <t>CARL NEWTON</t>
  </si>
  <si>
    <t>C.B.F TRANSFER'S</t>
  </si>
  <si>
    <t>CITY LOCAL CARS</t>
  </si>
  <si>
    <t>CITY RONNIES CARS</t>
  </si>
  <si>
    <t>CMA PARTNERSHIP LIMITED T/A CAVALIER BURNLEY</t>
  </si>
  <si>
    <t>COMPUTER CAB LIVERPOOL LTD</t>
  </si>
  <si>
    <t>CONNECTION TAXIS LTD</t>
  </si>
  <si>
    <t>COUNTRY CARS</t>
  </si>
  <si>
    <t>DELTA</t>
  </si>
  <si>
    <t>DRIVEN BY Z</t>
  </si>
  <si>
    <t>D P CLEMENT TAXIS</t>
  </si>
  <si>
    <t>EAGLE CARS PRIVATE HIRE</t>
  </si>
  <si>
    <t>Name changed from Eagle Cars to Eagle Cars Private Hire</t>
  </si>
  <si>
    <t>EAGLE CARS PRIVATE HIRE LTD</t>
  </si>
  <si>
    <t>EAGLE CARS ACCRINGTON LTD</t>
  </si>
  <si>
    <t>EMERGENCY RESPONSE SYSTEMS LTD</t>
  </si>
  <si>
    <t>EXPRESS TRAVEL ACCRINGTON LTD</t>
  </si>
  <si>
    <t>FARUK PATEL</t>
  </si>
  <si>
    <t>FOUNTAIN PRIVATE HIRE</t>
  </si>
  <si>
    <t>FOUR SIXES TAXIS LTD</t>
  </si>
  <si>
    <t>FRENCHWOOD CARS</t>
  </si>
  <si>
    <t>FYLDE AIRPORT CARS</t>
  </si>
  <si>
    <t>GARY KIRKHAM TAXIS</t>
  </si>
  <si>
    <t>GO CARS NORTH WEST</t>
  </si>
  <si>
    <t>GRANT LAVER</t>
  </si>
  <si>
    <t>GREEN PRIVATE HIRE LTD</t>
  </si>
  <si>
    <t>H&amp;S CAR HIRE</t>
  </si>
  <si>
    <t>HIGH BEE LTD (TRADING AS BEEXPEDITIONS AND BEE TRAVEL)</t>
  </si>
  <si>
    <t>HIGHFIELD TRAVEL</t>
  </si>
  <si>
    <t>ITRANSFERS UK</t>
  </si>
  <si>
    <t>IVAN HARRISON TAXIS</t>
  </si>
  <si>
    <t>JAMES ADDY T/A BLACKPOOL AIRPORT TAXIS</t>
  </si>
  <si>
    <t>JAMES MCCOY</t>
  </si>
  <si>
    <t>JAMIE SPARKS - Removed at the operator's request</t>
  </si>
  <si>
    <t>JAWID ESSA</t>
  </si>
  <si>
    <t>JOHN CLARE</t>
  </si>
  <si>
    <t>JOHN COLLINGWOOD TAXI</t>
  </si>
  <si>
    <t>JOHN MILLS</t>
  </si>
  <si>
    <t>KABS TRAVEL</t>
  </si>
  <si>
    <t>KIRKHAM MACS TAXIS</t>
  </si>
  <si>
    <t>M &amp; G BLUELINE TAXIS</t>
  </si>
  <si>
    <t>MAL'S CAB 61</t>
  </si>
  <si>
    <t>MEDICAL SUPPORT UK</t>
  </si>
  <si>
    <t>MHD TRAVEL LTD</t>
  </si>
  <si>
    <t>MILDOT SERVICES LTD</t>
  </si>
  <si>
    <t>MJR TRAVEL</t>
  </si>
  <si>
    <t>MOHAMMAD LAMBAT</t>
  </si>
  <si>
    <t>MOHAMMED BASHEER</t>
  </si>
  <si>
    <t>MR AFZAL HUSSAIN</t>
  </si>
  <si>
    <t>MR FOKRUL ALOM</t>
  </si>
  <si>
    <t>MULLA'S TAXI</t>
  </si>
  <si>
    <t>MUSTAK</t>
  </si>
  <si>
    <t>NAFIS RAZAQ</t>
  </si>
  <si>
    <t>NASAR JAMAL</t>
  </si>
  <si>
    <t>NISAR TAXI</t>
  </si>
  <si>
    <t>NORTHWEST BLACKCABS LTD</t>
  </si>
  <si>
    <t>OSMAN'S TAXI'S</t>
  </si>
  <si>
    <t>Suspended until 1 September 2021</t>
  </si>
  <si>
    <t>PHILLIPS TAXIS</t>
  </si>
  <si>
    <t>PRESTON TAXIS LTD</t>
  </si>
  <si>
    <t>QUICK CARS 1 LTD</t>
  </si>
  <si>
    <t>QUINNELL TAXI TRANSPORT</t>
  </si>
  <si>
    <t>R&amp;C TRAVEL</t>
  </si>
  <si>
    <t>RAHEL AHMED</t>
  </si>
  <si>
    <t>RAWAL PRIVATE HIRE LTD (BLACKBURN)</t>
  </si>
  <si>
    <t>RAYS CARS LTD</t>
  </si>
  <si>
    <t>RING AND RIDE</t>
  </si>
  <si>
    <t>SAJAD MOHAMMAD</t>
  </si>
  <si>
    <t>SAM TAXIS</t>
  </si>
  <si>
    <t>SARFARAZ AHMED</t>
  </si>
  <si>
    <t>SERAJ LUNAT</t>
  </si>
  <si>
    <t>SHABAN HUSSAIN</t>
  </si>
  <si>
    <t>SKEM EXPRESS CARS LTD/50005 EXPRESS TAXI SERVICES</t>
  </si>
  <si>
    <t>SKY CARS PRIVATE HIRE</t>
  </si>
  <si>
    <t>SLIDERS UK LIMITED</t>
  </si>
  <si>
    <t>SMART PRIVATE HIRE LTD</t>
  </si>
  <si>
    <t>SOUTH RIBBLE TAXIS LTD</t>
  </si>
  <si>
    <t>STEPHEN BARRATT</t>
  </si>
  <si>
    <t>STEVEN RICHARDSON</t>
  </si>
  <si>
    <t>TANVEER AKHTAR</t>
  </si>
  <si>
    <t>TOWN PRIVATE HIRE "HARGREAVES AUTOS LTD"</t>
  </si>
  <si>
    <t>TRAVEL ASSIST SERVICES LTD</t>
  </si>
  <si>
    <t>TRINITY MEDICAL SERVICES LTD</t>
  </si>
  <si>
    <t>UNITED CARS</t>
  </si>
  <si>
    <t>URIIDE PASSENGER TRANSPORT</t>
  </si>
  <si>
    <t>VAJA</t>
  </si>
  <si>
    <t>VIP CARS</t>
  </si>
  <si>
    <t>WARREN MAINDS TAXIS</t>
  </si>
  <si>
    <t>Z CARS</t>
  </si>
  <si>
    <t>ZOT LTD</t>
  </si>
  <si>
    <t>ZUBER SULEMAN PATEL MANUBARI</t>
  </si>
  <si>
    <t>South B</t>
  </si>
  <si>
    <t>North B</t>
  </si>
  <si>
    <t>A1 LUXURY COACHES LTD</t>
  </si>
  <si>
    <t>NORTHERN STAR COACH HIRE</t>
  </si>
  <si>
    <t>BLACKPOOL COACH HIRE LTD</t>
  </si>
  <si>
    <t>KAJ &amp; A HAZLETT</t>
  </si>
  <si>
    <t>JB/CYP/LCC/1212</t>
  </si>
  <si>
    <t>Appropriate Adults Service</t>
  </si>
  <si>
    <t>When a Child below the age of 18 is arrested or interviewed under caution, a parent or guardian should always be present at the police interview to act as an Appropriate Adult as defined by the Police and Criminal Evidence Act 1984 (PACE), unless there are exceptional circumstances that prevent this or render it inappropriate.
The Service, where a parent or guardian is unable to attend the police interview, will provide a coordinated approach to the provision of persons to act as Appropriate Adults. The Service will provide advice and support as well as ensuring the Child is being treated fairly and their needs are being met. The Service Provider must be aware of and be able to support any safeguarding, mental health needs and learning and communication difficulties. In addition, the Service and the Appropriate Adults must:
I.	Ensure the Child understands what is happening
II.	Ensure the Child understands their rights
III.	Support, advise and assist the detained Child
IV.	Observe whether the Police are acting properly, fairly and with respect
V.	Facilitate communication between the Police and the detained person.     
The Appropriate Adult must be present during the course of the Police interview and at various stages of investigations conducted in the Police station. Although the Police have the overall responsibility to safeguard Children whilst in Police custody, the Appropriate Adult must bring any safeguarding concerns to the attention of the relevant senior Police Officer as well as the Authority.</t>
  </si>
  <si>
    <t>JR/CYP/LCC/21/1210</t>
  </si>
  <si>
    <t>Provision of an Early Support Emotional Health and Wellbeing Service in Lancashire</t>
  </si>
  <si>
    <t>A preventative and early intervention emotional health and wellbeing service to children, young people and their families who are at level 2, level 3 or level 4 of the Lancashire Continuum of Need to address a range of mild to moderate emotional health and wellbeing needs.</t>
  </si>
  <si>
    <t>CC/CORP/LCC/21/1094</t>
  </si>
  <si>
    <t>37300000-1</t>
  </si>
  <si>
    <t>BH/CAS/LCC/21/1231</t>
  </si>
  <si>
    <t>St Maria Goretti Catholic School - Flat Roof Refurbishment - Infant School Only</t>
  </si>
  <si>
    <t>THORNTON CLEVELEYS TAXI'S</t>
  </si>
  <si>
    <t>PG/CYP/LCC/21/1215</t>
  </si>
  <si>
    <t>Campfire, Conversation, Cooking &amp; Craft’ Services</t>
  </si>
  <si>
    <t>Outdoors 4 All Together</t>
  </si>
  <si>
    <t>Urban Environments Ltd</t>
  </si>
  <si>
    <t>BH/CAS/LCC/21/1233</t>
  </si>
  <si>
    <t>Reedley Primary School - Window Replacement Works</t>
  </si>
  <si>
    <t>JB/CAS/LCC/21/1234</t>
  </si>
  <si>
    <t xml:space="preserve">The Reablement Service forms part of the Intermediate Care Service (a range of integrated services), and supports the promotion of independence and faster recovery from illness. The Service aims to prevent unnecessary acute hospital admission, premature admission to residential care, support timely discharge from hospital, to minimise, delay or avoid the need for long term domiciliary supports and to maximise independent living.
The Reablement Service is therapy led, with occupational therapists leading and managing the Service. Each Period of Reablement will be focused on the achievement of clearly defined outcomes set by the Service User and their Allocated Worker.
The Service will be short term support and will involve intensive reabling / enabling support for adults.  Services will have a strong focus on the prevention and wellbeing elements of the Care Act 2014.  There will be an ethos of enabling rather than ‘doing’ for Service Users, supporting individuals to achieve outcomes and goals.
Providers will be paid on a Block Contract arrangement as detailed below. The Block Contract guarantees payment for a specific number of service users for the successful Service Providers.
The Service will support a minimum number of Service Users each week as determined by the Authority. 
The Block Contract hours paid by the Authority will represent 37 hours support to be delivered by the Service Provider per Service User. This level of support per Service User will be known as the Reablement Package.
The actual number of support hours delivered by the Service Provider for each Service User of Reablement may be higher or lower depending on the needs of the Service User. 
The procurement will include three lots:
Lot 1 North Lancashire
Lot 2 Central Lancashire
Lot3 East Lancashire
Tenderers may bid for one or more Lots. The maximum number of Lots that may be awarded to one Tenderer is one. 
</t>
  </si>
  <si>
    <t>Cherish Uk Ltd</t>
  </si>
  <si>
    <t>DR/ACS/LCC/21/1209</t>
  </si>
  <si>
    <t>Service for Group Advocacy and Support for Peer Advocates who have a  Learning Disability</t>
  </si>
  <si>
    <t xml:space="preserve">Delivery of Group Advocacy and Peer Support for advocates who experience learning disabilities. The aim of this service is to develop and sustain Group Advocacy across Lancashire where Peer Advocates with experiences of learning disabilities are supported and support each other to represent their views, preferences, experiences and campaign for change.                                                                                                                                               </t>
  </si>
  <si>
    <t>People First Independent Advocacy</t>
  </si>
  <si>
    <t>NEPO</t>
  </si>
  <si>
    <t>JPF Systems Ltd (T/A The Automatic Door Company)</t>
  </si>
  <si>
    <t>JB/CAS/LCC/21/1235</t>
  </si>
  <si>
    <t>Safer Roads - Average Speed Enforcement Cameras (ASEC)</t>
  </si>
  <si>
    <t>CR/CORP/LCC/21/1095</t>
  </si>
  <si>
    <t>Framework Agreement for the Provision of Cleaning Materials.</t>
  </si>
  <si>
    <t>Provision of Reablement Service in Lancashire. 
Lot 1 North Lancashire</t>
  </si>
  <si>
    <t>CP/CAS/LCC/21/1236</t>
  </si>
  <si>
    <t>Coal Clough Branch Library – Re-Roofing Scheme</t>
  </si>
  <si>
    <t>CP/CAS/LCC/21/1237</t>
  </si>
  <si>
    <t>Leyland Branch Library – Re-Roofing Scheme</t>
  </si>
  <si>
    <t>Contracts for the provision of liquid fuels for vehicles and heating use including the following fuels: ULSD EN590 Diesel, Gas Oil A2, Heating Oil substitute, Kerosene, Gas Oil Class D.</t>
  </si>
  <si>
    <t>WFL (UK) Ltd t/a Watson Fuels (ULSD EN590 Diesel)
Certas Energy UK Ltd (Gas Oil A2, Heating Oil substitute, Kerosene, Gas Oil Class D)</t>
  </si>
  <si>
    <t>531754
749919</t>
  </si>
  <si>
    <t>Access 3rd party dynamic purchasing system</t>
  </si>
  <si>
    <t>Jacobs
CDER Group Ltd</t>
  </si>
  <si>
    <t>Siemens Plc</t>
  </si>
  <si>
    <t>THE BAY CLEANING SERVICES LTD</t>
  </si>
  <si>
    <t>BH/CAS/LCC/21/1239</t>
  </si>
  <si>
    <t>Broad Oak Primary School - MUGA</t>
  </si>
  <si>
    <t>Broad Oak Primary School, Pope Lane, Penwortham, PR1 9DE - Provision of a MUGA</t>
  </si>
  <si>
    <t>LW/CAS/LCC/21/1240</t>
  </si>
  <si>
    <t>Cold Recycled Bound Materials</t>
  </si>
  <si>
    <t>Provision of a service to mix and deliver to site Cold Recycled Bound Materials across Lancashire.</t>
  </si>
  <si>
    <t>Duo Operations Ltd</t>
  </si>
  <si>
    <t>Maintenance of stairlifts and associated equipment</t>
  </si>
  <si>
    <t>Maintenance of stairlifts, steplifts, vertical through-floor lifts and associated equipment</t>
  </si>
  <si>
    <t>Yorkshire Purchasing Organisation (YPO)</t>
  </si>
  <si>
    <t>8365/1</t>
  </si>
  <si>
    <t>Maintenance and purhcase of ceiling track hoists</t>
  </si>
  <si>
    <t>8365/2</t>
  </si>
  <si>
    <t>Provision of ULSD to Lancashire Renewables Ltd including SMR</t>
  </si>
  <si>
    <t>Supply and delivery of ULSD to Lancashire Renewables Ltd sites including SMR</t>
  </si>
  <si>
    <t>AP/CORP/LCC/21/1096</t>
  </si>
  <si>
    <t>JB/CAS/LCC/21/1241</t>
  </si>
  <si>
    <t>Higher Standen Primary School, Clitheroe - new build school</t>
  </si>
  <si>
    <t>PPMS, Oracle</t>
  </si>
  <si>
    <t>Provision of passenger transport services - Dynamic Purchasing System</t>
  </si>
  <si>
    <t>PH/CORP/LCC/21/1242</t>
  </si>
  <si>
    <t>8402/6</t>
  </si>
  <si>
    <t>CP/CAS/LCC/21/1243</t>
  </si>
  <si>
    <t>CP/CAS/LCC/21/1244</t>
  </si>
  <si>
    <t>Machine Laid Surfacing on Clifton Drive North, St. Annes</t>
  </si>
  <si>
    <t>JB/CAS/LCC/22/1246</t>
  </si>
  <si>
    <t>Passenger Lift Refurbishment and Maintenance Framework</t>
  </si>
  <si>
    <t xml:space="preserve">A framework for the delivery of various programmes of refurbishment, servicing testing and reactive repairs of passenger, passenger /goods and personal access lifts. </t>
  </si>
  <si>
    <t>PAMS, Oracle, iSupplier</t>
  </si>
  <si>
    <t>Rachel Green / Chris Ridings</t>
  </si>
  <si>
    <t>Rachel Green / Chris Challinger</t>
  </si>
  <si>
    <t>Improvement Journey - Change Programme Lead Consultancy Services</t>
  </si>
  <si>
    <t>Ameo Professional Services Ltd</t>
  </si>
  <si>
    <t>Socitm Advisory Ltd</t>
  </si>
  <si>
    <t>Internationalisation Strategy &amp; Export Plan</t>
  </si>
  <si>
    <t>OCO Global Ltd</t>
  </si>
  <si>
    <t>Operational Depot Review</t>
  </si>
  <si>
    <t>Cushman &amp; Wakefield</t>
  </si>
  <si>
    <t>Preston Station Masterplan</t>
  </si>
  <si>
    <t>Building Design Partnership Ltd (BDP)</t>
  </si>
  <si>
    <t>Development Management &amp; Support Services (Samlesbury Site)</t>
  </si>
  <si>
    <t>4Ward Management Ltd</t>
  </si>
  <si>
    <t>Boost 4 - Business Relationship Management (lot 1)</t>
  </si>
  <si>
    <t>Growth Lancashire Ltd</t>
  </si>
  <si>
    <t>Boost 4 - Flying Start Pre-Start (lot 2)</t>
  </si>
  <si>
    <t>Boost 4 - Flying Start Start-Up (lot 3)</t>
  </si>
  <si>
    <t>Boost 4 - Growth Mentoring (lot 4)</t>
  </si>
  <si>
    <t>The Small Business Academy</t>
  </si>
  <si>
    <t>Boost 4 - Boost Bespoke (lot 5)</t>
  </si>
  <si>
    <t>Boost 4 - Marketing (lot 6)</t>
  </si>
  <si>
    <t>Boost 4 Programme Evaluation</t>
  </si>
  <si>
    <t>Peer Network</t>
  </si>
  <si>
    <t>Asesoria Group Ltd
Business Information Group Ltd
Biz Smarts Ltd
Community &amp; Business Partners CIC
Elementas
Essentialise Imperative Solutions
Growth Lancashire Ltd
IBD Business Advice Group Ltd
Marketing Lancashire Ltd
Northern Automotive Alliance
Events First Ltd (T/A Northern Power Women)
North &amp; Western Lancashire Chamber of Commerce
North West Aerospace Alliance
Scale-Ability Ltd
The Growing Club CIC
Shout Network Ltd
Vedas Recruitment &amp; Trading Ltd
Winning Pitch Trading Ltd</t>
  </si>
  <si>
    <t>Property Consultancy</t>
  </si>
  <si>
    <t>J L Property Solutions Ltd</t>
  </si>
  <si>
    <t>Architectural Services</t>
  </si>
  <si>
    <t>Property Consultancy (G&amp;T)</t>
  </si>
  <si>
    <t>Low Carbon Study</t>
  </si>
  <si>
    <t>Development Management &amp; Support Services (Lancs Central Sites)</t>
  </si>
  <si>
    <t>Preston Station Quarter Consultancy</t>
  </si>
  <si>
    <t>Schools PFI Consultancy Services (continuation)</t>
  </si>
  <si>
    <t>RJ/CORP/LCC/22/1247</t>
  </si>
  <si>
    <t>RJ/CORP/LCC/22/1248</t>
  </si>
  <si>
    <t>RJ/CORP/LCC/22/1249</t>
  </si>
  <si>
    <t>RJ/CORP/LCC/22/1250</t>
  </si>
  <si>
    <t>RJ/CORP/LCC/22/1251</t>
  </si>
  <si>
    <t>RJ/CORP/LCC/22/1252</t>
  </si>
  <si>
    <t>RJ/CORP/LCC/22/1253</t>
  </si>
  <si>
    <t>RJ/CORP/LCC/22/1254</t>
  </si>
  <si>
    <t>RJ/CORP/LCC/22/1255</t>
  </si>
  <si>
    <t>RJ/CORP/LCC/22/1256</t>
  </si>
  <si>
    <t>RJ/CORP/LCC/22/1258</t>
  </si>
  <si>
    <t>RJ/CORP/LCC/22/1259</t>
  </si>
  <si>
    <t>RJ/CORP/LCC/22/1260</t>
  </si>
  <si>
    <t>RJ/CORP/LCC/22/1261</t>
  </si>
  <si>
    <t>RJ/CORP/LCC/22/1262</t>
  </si>
  <si>
    <t>RJ/CORP/LCC/22/1263</t>
  </si>
  <si>
    <t>RJ/CORP/LCC/22/1264</t>
  </si>
  <si>
    <t>RJ/CORP/LCC/22/1266</t>
  </si>
  <si>
    <t>RJ/CORP/LCC/22/1267</t>
  </si>
  <si>
    <t>D SHAWCROSS LTD</t>
  </si>
  <si>
    <t>Bryony Boutell</t>
  </si>
  <si>
    <t>Green Waste Acceptance &amp; Composting Contract Lot 1 (West Lancashire Borough Council).</t>
  </si>
  <si>
    <t>The provision of services for the acceptance and composting of green waste arising in the administrative county of Lancashire and Blackpool. Lot 1 West Lancashire Borough Council.</t>
  </si>
  <si>
    <t>Green Waste Acceptance &amp; Composting Contract Lot 2 (Chorley Council).</t>
  </si>
  <si>
    <t>The provision of services for the acceptance and composting of green waste arising in the administrative county of Lancashire and Blackpool. Lot 2 Chorley Council.</t>
  </si>
  <si>
    <t>Green Waste Acceptance &amp; Composting Contract Lot 3 (South Ribble Borough Council).</t>
  </si>
  <si>
    <t>The provision of services for the acceptance and composting of green waste arising in the administrative county of Lancashire and Blackpool. Lot 3 South Ribble Borough Council.</t>
  </si>
  <si>
    <t>Green Waste Acceptance &amp; Composting Contract Lot 4 (Preston City Council).</t>
  </si>
  <si>
    <t>The provision of services for the acceptance and composting of green waste arising in the administrative county of Lancashire and Blackpool. Lot 4 Preston City Council.</t>
  </si>
  <si>
    <t>Green Waste Acceptance &amp; Composting Contract Lot 5 (Fylde Council).</t>
  </si>
  <si>
    <t>The provision of services for the acceptance and composting of green waste arising in the administrative county of Lancashire and Blackpool. Lot 5 Fylde Council.</t>
  </si>
  <si>
    <t>Green Waste Acceptance &amp; Composting Contract Lot 6 (Wyre Council).</t>
  </si>
  <si>
    <t>The provision of services for the acceptance and composting of green waste arising in the administrative county of Lancashire and Blackpool. Lot 6 Wyre Council.</t>
  </si>
  <si>
    <t>Green Waste Acceptance &amp; Composting Contract Lot 7 (Lancaster City Council).</t>
  </si>
  <si>
    <t>The provision of services for the acceptance and composting of green waste arising in the administrative county of Lancashire and Blackpool. Lot 7 Lancaster City Council.</t>
  </si>
  <si>
    <t>Green Waste Acceptance &amp; Composting Contract Lot 8 (Ribble Valley Borough Council).</t>
  </si>
  <si>
    <t>The provision of services for the acceptance and composting of green waste arising in the administrative county of Lancashire and Blackpool. Lot 8 Ribble Valley Borough Council.</t>
  </si>
  <si>
    <t>Green Waste Acceptance &amp; Composting Contract Lot 9 (Hyndburn Borough Council).</t>
  </si>
  <si>
    <t>The provision of services for the acceptance and composting of green waste arising in the administrative county of Lancashire and Blackpool. Lot 9 Hyndburn Borough Council.</t>
  </si>
  <si>
    <t>Green Waste Acceptance &amp; Composting Contract Lot 10 (Burnley Borough Council).</t>
  </si>
  <si>
    <t>The provision of services for the acceptance and composting of green waste arising in the administrative county of Lancashire and Blackpool. Lot 10 Burnley Borough Council.</t>
  </si>
  <si>
    <t>Green Waste Acceptance &amp; Composting Contract Lot 11 (Pendle Borough Council).</t>
  </si>
  <si>
    <t>The provision of services for the acceptance and composting of green waste arising in the administrative county of Lancashire and Blackpool. Lot 11 Pendle Borough Council.</t>
  </si>
  <si>
    <t>Green Waste Acceptance &amp; Composting Contract Lot 12 (Rossendale Borough Council).</t>
  </si>
  <si>
    <t>The provision of services for the acceptance and composting of green waste arising in the administrative county of Lancashire and Blackpool. Lot 12 Rossendale Borough Council.</t>
  </si>
  <si>
    <t>Green Waste Acceptance &amp; Composting Contract Lot 13 (Blackpool Council).</t>
  </si>
  <si>
    <t>The provision of services for the acceptance and composting of green waste arising in the administrative county of Lancashire and Blackpool. Lot 13 Blackpool Council.</t>
  </si>
  <si>
    <t>AP/CORP/LCC/22/1269</t>
  </si>
  <si>
    <t>AP/CORP/LCC/22/1270</t>
  </si>
  <si>
    <t>AP/CORP/LCC/22/1271</t>
  </si>
  <si>
    <t>AP/CORP/LCC/22/1272</t>
  </si>
  <si>
    <t>AP/CORP/LCC/22/1273</t>
  </si>
  <si>
    <t>AP/CORP/LCC/22/1274</t>
  </si>
  <si>
    <t>AP/CORP/LCC/22/1275</t>
  </si>
  <si>
    <t>AP/CORP/LCC/22/1276</t>
  </si>
  <si>
    <t>AP/CORP/LCC/22/1277</t>
  </si>
  <si>
    <t>AP/CORP/LCC/22/1278</t>
  </si>
  <si>
    <t>AP/CORP/LCC/22/1279</t>
  </si>
  <si>
    <t>AP/CORP/LCC/22/1280</t>
  </si>
  <si>
    <t>AP/CORP/LCC/22/1281</t>
  </si>
  <si>
    <t>JR/PH/LCC/21/1213</t>
  </si>
  <si>
    <t>Blackburn &amp; Darwen District Without Abuse Ltd</t>
  </si>
  <si>
    <t>8400/14</t>
  </si>
  <si>
    <t>LW/CAS/LCC/22/1246</t>
  </si>
  <si>
    <t>Provision of Stone and Paving Products</t>
  </si>
  <si>
    <t>JR/PH/LCC/21/1216</t>
  </si>
  <si>
    <t>Public Mental Health Training</t>
  </si>
  <si>
    <t>The Service will raise awareness of and build skills and resilience around public mental health and suicide prevention in Lancashire</t>
  </si>
  <si>
    <t>PAC - Positive Action in Communities</t>
  </si>
  <si>
    <t>LW/CAS/LCC/22/1282</t>
  </si>
  <si>
    <t>Supply of Thermoplastic Overbanding Tape</t>
  </si>
  <si>
    <t>Supply of Thermoplastic Overbanding Tape to LCC Highways Service</t>
  </si>
  <si>
    <t>LW/CAS/LCC/22/1283</t>
  </si>
  <si>
    <t>Grounds Maintenance DPS - Mini-Competition Schools 2022</t>
  </si>
  <si>
    <t>Mini-Competition from the Grounds Maintenance DPS for Schools 2022</t>
  </si>
  <si>
    <t>DR/PH/LCC/22/1286</t>
  </si>
  <si>
    <t>Blood Pressure Case Finding Service</t>
  </si>
  <si>
    <t>Service provides Blood Pressure checks through community outreach activites for people who might not otherwise engage with Primary Care.</t>
  </si>
  <si>
    <t>Spring North Ltd (Consortium)</t>
  </si>
  <si>
    <t>PG/ASC/LCC/22/1288</t>
  </si>
  <si>
    <t>The Provision of Crisis Services in Lancashire</t>
  </si>
  <si>
    <t>Additional resources to support Crisis Service</t>
  </si>
  <si>
    <t>Cavalry Healthcare</t>
  </si>
  <si>
    <t>PG/CYP/LCC/22/1290</t>
  </si>
  <si>
    <t>Contract for Managed Service consisting of 1 x Disability Social Work Team (consisting of 5 Social Workers and 1 Family Support Worker) for 6 months</t>
  </si>
  <si>
    <t>Innovate (H &amp; S C) Services Limited</t>
  </si>
  <si>
    <t>Mixed Inert Waste Acceptance and Recycling Services (HWRC) Lot 1 (East Lancashire).</t>
  </si>
  <si>
    <t>The provision of services for Mixed Inert Waste Acceptance and Recycling Services (HWRC) Lot 1 (East Lancashire).</t>
  </si>
  <si>
    <t>Mixed Inert Waste Acceptance and Recycling Services (HWRC) Lot 2 (Central Lancashire).</t>
  </si>
  <si>
    <t>The provision of services for Mixed Inert Waste Acceptance and Recycling Services (HWRC) Lot 2 (Central Lancashire).</t>
  </si>
  <si>
    <t>Mixed Inert Waste Acceptance and Recycling Services (HWRC) Lot 3 (South Lancashire).</t>
  </si>
  <si>
    <t>The provision of services for Mixed Inert Waste Acceptance and Recycling Services (HWRC) Lot 3 (South Lancashire).</t>
  </si>
  <si>
    <t>Mixed Inert Waste Acceptance and Recycling Services (HWRC) Lot 4 (North West Lancashire).</t>
  </si>
  <si>
    <t>The provision of services for Mixed Inert Waste Acceptance and Recycling Services (HWRC) Lot 4 (North West Lancashire).</t>
  </si>
  <si>
    <t>Mixed Inert Waste Acceptance and Recycling Services (HWRC) Lot 5 (North Lancashire).</t>
  </si>
  <si>
    <t>The provision of services for Mixed Inert Waste Acceptance and Recycling Services (HWRC) Lot 5 (North Lancashire).</t>
  </si>
  <si>
    <t>AP/CORP/LCC/22/1294</t>
  </si>
  <si>
    <t>AP/CORP/LCC/22/1295</t>
  </si>
  <si>
    <t>AP/CORP/LCC/22/1296</t>
  </si>
  <si>
    <t>AP/CORP/LCC/22/1297</t>
  </si>
  <si>
    <t>AP/CORP/LCC/22/1298</t>
  </si>
  <si>
    <t>CP/CAS/LCC/22/1304</t>
  </si>
  <si>
    <t>BAE Samlesbury Enterprise Zone Phase C, Disposal of Arisings</t>
  </si>
  <si>
    <t>Mixed Inert Waste Collection, Transportation, Acceptance and Recycling Services (Preston Transfer Station)</t>
  </si>
  <si>
    <t>The provision of services for Mixed Inert Waste Collection, Transportation, Acceptance and Recycling Services (Preston Transfer Station)</t>
  </si>
  <si>
    <t>AP/CORP/LCC/22/1299</t>
  </si>
  <si>
    <t>ML/CAS/LCC/22/1305</t>
  </si>
  <si>
    <t>Supply of Street Lighting Materials</t>
  </si>
  <si>
    <t>Oracle/HAMS</t>
  </si>
  <si>
    <t>PG/ASC/LCC/22/1289</t>
  </si>
  <si>
    <t>Routes Healthcare</t>
  </si>
  <si>
    <t>BB/CORP/LCC/22/1300</t>
  </si>
  <si>
    <t>Provision of Media Planning &amp; Buying</t>
  </si>
  <si>
    <t>Provision of services related to media strategy and buying media inventory across a range of channels and platforms as required by LCC.</t>
  </si>
  <si>
    <t>Scanner maintenance</t>
  </si>
  <si>
    <t>Opex AS7200 scanner maintenance and associated licences. Order No 321637570.</t>
  </si>
  <si>
    <t>Ideagen Software Ltd</t>
  </si>
  <si>
    <t>Direct award</t>
  </si>
  <si>
    <t xml:space="preserve">Single tender action </t>
  </si>
  <si>
    <t>ICT Supplier Management</t>
  </si>
  <si>
    <t>JA/ICT/LCC/22/1314</t>
  </si>
  <si>
    <t>Adult social care software licences</t>
  </si>
  <si>
    <t>Formulate licences and support contract.</t>
  </si>
  <si>
    <t>Imosphere Ltd</t>
  </si>
  <si>
    <t>JA/ICT/LCC/22/1315</t>
  </si>
  <si>
    <t>Security and desktop management software</t>
  </si>
  <si>
    <t>Ivanti desktop now security and desktop management software. Order No 321712397.</t>
  </si>
  <si>
    <t>Ivanti UK Ltd</t>
  </si>
  <si>
    <t>JA/ICT/LCC/22/1316</t>
  </si>
  <si>
    <t>JA/ICT/LCC/22/1317</t>
  </si>
  <si>
    <t>JA/ICT/LCC/22/1318</t>
  </si>
  <si>
    <t>JA/ICT/LCC/22/1319</t>
  </si>
  <si>
    <t>JA/ICT/LCC/22/1320</t>
  </si>
  <si>
    <t>JA/ICT/LCC/22/1321</t>
  </si>
  <si>
    <t>JA/ICT/LCC/22/1322</t>
  </si>
  <si>
    <t>JA/ICT/LCC/22/1323</t>
  </si>
  <si>
    <t>Library software</t>
  </si>
  <si>
    <t>Library computing booking and printing software. Order No 321637282.</t>
  </si>
  <si>
    <t>Lorensburgs Ltd</t>
  </si>
  <si>
    <t>Dark fibre connection</t>
  </si>
  <si>
    <t>Dark fibre connection between Lancashire University and Telecity, Manchester. Order No 321706886.</t>
  </si>
  <si>
    <t>Lancashire University</t>
  </si>
  <si>
    <t>ADSL service</t>
  </si>
  <si>
    <t>ADSL managed broadband service</t>
  </si>
  <si>
    <t>PlusNet PLC</t>
  </si>
  <si>
    <t>None paid direct debit</t>
  </si>
  <si>
    <t>Training provision</t>
  </si>
  <si>
    <t>Training provision for Digital Services staff, order 321659710 and 321675766 refer</t>
  </si>
  <si>
    <t>QA Ltd</t>
  </si>
  <si>
    <t>Web governance software</t>
  </si>
  <si>
    <t>Site improve web governance suite, SaaS subscription agreement. Order No 321694885.</t>
  </si>
  <si>
    <t>SiteImprove Ltd</t>
  </si>
  <si>
    <t>Consultancy services</t>
  </si>
  <si>
    <t>Professional services contract for 68 days consulting time.</t>
  </si>
  <si>
    <t>Software AG</t>
  </si>
  <si>
    <t>Single tender action</t>
  </si>
  <si>
    <t>Network services</t>
  </si>
  <si>
    <t>Dark fibre connection based in Manchester. Order Number 321710138.</t>
  </si>
  <si>
    <t>Equinix (UK) Ltd</t>
  </si>
  <si>
    <t>Dark fibre connection based in Manchester. Order No 321724668.</t>
  </si>
  <si>
    <t>Dark fibre connection based in Manchester. Order No 321710138.</t>
  </si>
  <si>
    <t>Government to citizen digital communication platform</t>
  </si>
  <si>
    <t>Provision of service designer, customer portal, staff portal software solution subscription. Order No 321702038.</t>
  </si>
  <si>
    <t>Granicus Firmstep Ltd</t>
  </si>
  <si>
    <t>Network connections</t>
  </si>
  <si>
    <t>Fibre cross connect network connectiviity. Order No 321641720.</t>
  </si>
  <si>
    <t>IDE Group Connect Ltd</t>
  </si>
  <si>
    <t>Online disclosures system subscription</t>
  </si>
  <si>
    <t>Subscription to access online disclosures for relevant stakeholders</t>
  </si>
  <si>
    <t>First Advantage Europe Ltd</t>
  </si>
  <si>
    <t>Route optimisation software</t>
  </si>
  <si>
    <t>Q Routes route optimisation software subscription</t>
  </si>
  <si>
    <t>Q Routes Ltd</t>
  </si>
  <si>
    <t>Social care case management software</t>
  </si>
  <si>
    <t>Adam case management Sproc.net renewal</t>
  </si>
  <si>
    <t>Adam HTT Ltd</t>
  </si>
  <si>
    <t>JA/ICT/LCC/22/1324</t>
  </si>
  <si>
    <t>JA/ICT/LCC/22/1325</t>
  </si>
  <si>
    <t>JA/ICT/LCC/22/1326</t>
  </si>
  <si>
    <t>JA/ICT/LCC/22/1327</t>
  </si>
  <si>
    <t>JA/ICT/LCC/22/1328</t>
  </si>
  <si>
    <t>JA/ICT/LCC/22/1329</t>
  </si>
  <si>
    <t>JA/ICT/LCC/22/1330</t>
  </si>
  <si>
    <t>CP/CAS/LCC/22/1306</t>
  </si>
  <si>
    <t>Holden Wood Bridge Maintenance, Rossendale</t>
  </si>
  <si>
    <t>CP/CAS/LCC/22/1305</t>
  </si>
  <si>
    <t>Weed Treatment Lancaster Area</t>
  </si>
  <si>
    <t>DR/CYP/LCC/21/1213</t>
  </si>
  <si>
    <t>Young Carers Service</t>
  </si>
  <si>
    <t>Service to support Young Carers, including providing information, representation, support and advocacy via group, face to face and digital interventions</t>
  </si>
  <si>
    <t>Barnardo Services Limited</t>
  </si>
  <si>
    <t>Bugle Inn Motor Company Limited (Trading as Chorley Group)</t>
  </si>
  <si>
    <t>8406/3</t>
  </si>
  <si>
    <t>8400/28        Alliance Automotive Group Limited
8400/29        Econ Engineering Limited
8400/30        AHS Imports Limited
8400/31        Digraph Transport Supplies Limited
8400/32        Dun-Bri Group
8400/33        Andrew Curran Limited
8400/34        Ribblesdale Auto Electricals 1992
8400/35        United Industrial Supplies Limited
8407/1          Fleet Factors Limited
8407/2          Tranzparts Group Limited
8407/3          F R Sharrock Limited</t>
  </si>
  <si>
    <t>BB/CORP/LCC/22/1301</t>
  </si>
  <si>
    <t>North - ASH Integrated Services Ltd
South - Murray Building Services Ltd</t>
  </si>
  <si>
    <t>North - 796991
South - 302907</t>
  </si>
  <si>
    <t>KINTO-UK</t>
  </si>
  <si>
    <t>The lease of three Toyota Proace electric vans inclusive of maintenance, road fund license and registration.</t>
  </si>
  <si>
    <t>PH/CORP/LCC/22/1302</t>
  </si>
  <si>
    <t xml:space="preserve">Employee Assistance Programme </t>
  </si>
  <si>
    <t xml:space="preserve">Contract for the provision of an Employee Assistance Programme </t>
  </si>
  <si>
    <t>WATLING JCB</t>
  </si>
  <si>
    <t>JB/CAS/LCC/22/1312</t>
  </si>
  <si>
    <t>Felt flat roofing framework</t>
  </si>
  <si>
    <t>Framework for the provision of felt flat roofing installations</t>
  </si>
  <si>
    <t>•	45260000: Roof works and other special trade construction works
•	45261000: Erection and related works of roof frames and coverings
•	45261100: Roof-framing work
•	45261200: Roof-covering and roof-painting work
•	45261210: Roof-covering work
•	45261211: Roof-tiling work
•	45261212: Roof-slating work
•	45261213: Metal roof-covering work
•	45261214: Bituminous roof-covering work
•	45261220: Roof-painting and other coating work
•	45261221: Roof-painting work
•	45261222: Cement roof-coating work
•	45261410: Roof insulation work
•	45261420: Waterproofing work</t>
  </si>
  <si>
    <t>CP/CAS/LCC/22/1313</t>
  </si>
  <si>
    <t>Lantei Limited</t>
  </si>
  <si>
    <t>Multipave NW Ltd</t>
  </si>
  <si>
    <t>JR/PH/LCC/22/1292</t>
  </si>
  <si>
    <t>A Lancashire Emotional Health &amp; Wellbeing Service in Schools and Colleges</t>
  </si>
  <si>
    <t xml:space="preserve">The Lancashire Emotional Health &amp; Wellbeing Service in Schools and Colleges is a direct award through waiver of the procurement regulations. The Service will focus on delivering evidence based training along with support and advice to staff working with young people in an educational setting. </t>
  </si>
  <si>
    <t>Care and Public Health - 1426</t>
  </si>
  <si>
    <t>Care and Public Health - 1427</t>
  </si>
  <si>
    <t>Care and Public Health - 1428</t>
  </si>
  <si>
    <t>Care and Public Health - 1442</t>
  </si>
  <si>
    <t>Library Management System Subscription</t>
  </si>
  <si>
    <t>Education Software Solutions Ltd</t>
  </si>
  <si>
    <t>Direct award from a Framework</t>
  </si>
  <si>
    <t>JA/ICT/LCC/22/1701</t>
  </si>
  <si>
    <t>Library computing booking and printing software. Order No 321734081</t>
  </si>
  <si>
    <t>JA/ICT/LCC/22/1702</t>
  </si>
  <si>
    <t>VAISALA LTD</t>
  </si>
  <si>
    <t>JEWSON LTD</t>
  </si>
  <si>
    <t>ENGIE Regeneration Ltd</t>
  </si>
  <si>
    <t xml:space="preserve">LCC Engineering Inspection Services &amp; Insurance coverage </t>
  </si>
  <si>
    <t>LCC Insurance policy for engineering services</t>
  </si>
  <si>
    <t>CC/CORP/CC/22/1501</t>
  </si>
  <si>
    <t>Provision of software solutions</t>
  </si>
  <si>
    <t>Provision of Microsoft software requirements under KCS Software Products and Associated Services 2 Y20011. Purchase order 321737639 refers.</t>
  </si>
  <si>
    <t>Phoenix Software Ltd</t>
  </si>
  <si>
    <t>JA/ICT/LCC/22/1703</t>
  </si>
  <si>
    <t>CC/CORP/LCC/21/1502</t>
  </si>
  <si>
    <t>CC/CORP/LCC/22/1503</t>
  </si>
  <si>
    <t>ENGIE Regeneration Limited (TA EQUANS)</t>
  </si>
  <si>
    <t>JLA Fire &amp; Security Ltd</t>
  </si>
  <si>
    <t xml:space="preserve">AP/CORP/LCC/22/1245 </t>
  </si>
  <si>
    <t>Asbestos Waste Acceptance and Disposal Services</t>
  </si>
  <si>
    <t>Framework Agreement for the provision of Asbestos Waste Acceptance and Disposal Services.</t>
  </si>
  <si>
    <t>SUEZ Recycling &amp; Recovery UK Ltd</t>
  </si>
  <si>
    <t>AP/CORP/LCC/22/1504</t>
  </si>
  <si>
    <t>AP/CORP/LCC/22/1505</t>
  </si>
  <si>
    <t>AP/CORP/LCC/22/1506</t>
  </si>
  <si>
    <t>PG/CYP/LCC/22/1400</t>
  </si>
  <si>
    <t>HAF 2022 - Preston</t>
  </si>
  <si>
    <t>CONTRACT FOR THE PROVISION OF HOLIDAY ACTIVITY AND FOOD PROGRAMME (HAF) 2022 - PRESTON</t>
  </si>
  <si>
    <t>SPRING NORTH</t>
  </si>
  <si>
    <t>PG/CYP/LCC/22/1284</t>
  </si>
  <si>
    <t>HAF 2022 - Rossendale</t>
  </si>
  <si>
    <t>CONTRACT FOR THE PROVISION OF HOLIDAY ACTIVITY AND FOOD PROGRAMME (HAF) 2022 - ROSSENDALE</t>
  </si>
  <si>
    <t>Rossendale Leisure Trust</t>
  </si>
  <si>
    <t>PG/CYP/LCC/22/1285</t>
  </si>
  <si>
    <t>PASTA 'Play and Skills at Teatime Activities' 2022</t>
  </si>
  <si>
    <t>Preston North End Community and Education Trust</t>
  </si>
  <si>
    <t>8401/23</t>
  </si>
  <si>
    <t>Thermal people counter</t>
  </si>
  <si>
    <t>Hardware and Hosting fee for thermal IP people counter with statistical control Purchase Order 321741952/0 R0792</t>
  </si>
  <si>
    <t>BT PLC</t>
  </si>
  <si>
    <t>JA/ICT/LCC/22/1704</t>
  </si>
  <si>
    <t>Contract A Legionella Risk Assessment (North)</t>
  </si>
  <si>
    <t>Provision of legionella risk assessment to premises in the north of the county</t>
  </si>
  <si>
    <t>Integrated Water Services Ltd</t>
  </si>
  <si>
    <t>Contract B Legionella Risk Assessment (South)</t>
  </si>
  <si>
    <t>Provision of legionella risk assessment to premises in the south of the county</t>
  </si>
  <si>
    <t>Contract C Water Temperature Monitoring (North)</t>
  </si>
  <si>
    <t>Provision of water temperature monitoring to premises in the north of the county</t>
  </si>
  <si>
    <t>HSL Compliance Services Ltd</t>
  </si>
  <si>
    <t>Contract D Water Temperature Monitoring (South)</t>
  </si>
  <si>
    <t>Provision of water temperature monitoring to premises in the south of the county</t>
  </si>
  <si>
    <t>DTMS Group</t>
  </si>
  <si>
    <t>Yunex Limited</t>
  </si>
  <si>
    <t>Service Provider</t>
  </si>
  <si>
    <t>Tivoli Group Ltd</t>
  </si>
  <si>
    <t>See "Grounds Main 2022" Sheet</t>
  </si>
  <si>
    <t>Working on Wellbeing T/A Optima Health</t>
  </si>
  <si>
    <t>Martlands Waste Solutions Ltd</t>
  </si>
  <si>
    <t>Blackpool Skip Hire Limited</t>
  </si>
  <si>
    <t>CP/CORP/LCC/22/1508</t>
  </si>
  <si>
    <t>Skills Bootcamp</t>
  </si>
  <si>
    <t xml:space="preserve">Delivery of Skills Bootcamp </t>
  </si>
  <si>
    <t>CERA CARE LTD</t>
  </si>
  <si>
    <t>GP HOMECARE LTD TA RADIS COMMUNITY CARE</t>
  </si>
  <si>
    <t>Provider List for Break Time, Day Time and Night Time Services for Children and Young People with Disabilities.</t>
  </si>
  <si>
    <t>Transport of Waste Materials from HWRCs and CRRC in Lancashire</t>
  </si>
  <si>
    <t>AP/CORP/LCC/22/1509</t>
  </si>
  <si>
    <t>Provision of an all-weather pitch for Pendle View Primary School, Colne</t>
  </si>
  <si>
    <t>Provision of a multi-purpose all-weather pitch at Pendle View Primary School based in Colne.</t>
  </si>
  <si>
    <t>45212220; 45000000</t>
  </si>
  <si>
    <t>BH/CAS/LCC/22/1605</t>
  </si>
  <si>
    <t>Asbestos Clean to Boiler Rooms at Gisburn Road Primary School</t>
  </si>
  <si>
    <t>8407/13</t>
  </si>
  <si>
    <t>8407/12</t>
  </si>
  <si>
    <t xml:space="preserve">Supply of fully integrated tree pit system for the semi-mature tree planting scheme, within the Friargate North and Ringway (FNR) project.  </t>
  </si>
  <si>
    <t>43324000; 45233293; 77000000</t>
  </si>
  <si>
    <t>JM/CAS/LCC/22/1606</t>
  </si>
  <si>
    <t xml:space="preserve">CR/CORP/LCC/22/1510 </t>
  </si>
  <si>
    <t>CR/CORP/LCC/22/1511</t>
  </si>
  <si>
    <t>Framework Agreement relating to the Distribution of Grocery and Frozen Food Products to Lancashire County Council</t>
  </si>
  <si>
    <t>Framework Agreement relating to the Distribution of Soft Drinks and Confectionery Products to Lancashire County Council</t>
  </si>
  <si>
    <t>Supply of digital signature software</t>
  </si>
  <si>
    <t>Bytes Software Services Ltd</t>
  </si>
  <si>
    <t>JA/ICT/LCC/22/1705</t>
  </si>
  <si>
    <t>8410/13</t>
  </si>
  <si>
    <t>FIRST RESPONSE TRAINING</t>
  </si>
  <si>
    <t>JB/CAS/LCC/22/1607</t>
  </si>
  <si>
    <t>Lancaster Castle &amp; Priory - remedial works</t>
  </si>
  <si>
    <t>Remedial works to Lancaster Castle &amp; Priory boundary walls following storm damage</t>
  </si>
  <si>
    <t>Heritage Conservation Restoration Ltd</t>
  </si>
  <si>
    <t>BB/CORP/LCC/22/1512</t>
  </si>
  <si>
    <t>BB/CORP/LCC/22/1513</t>
  </si>
  <si>
    <t>South Lancaster Growth Catalyst</t>
  </si>
  <si>
    <t>Provision of consultancy services for the South Lancaster Growth Catalyst</t>
  </si>
  <si>
    <t>BB/CORP/LCC/22/1514</t>
  </si>
  <si>
    <t>Maintenance of pumps and blowers at landfill sites</t>
  </si>
  <si>
    <t>JA/ICT/LCC/22/1706</t>
  </si>
  <si>
    <t>Digital services training</t>
  </si>
  <si>
    <t>Digital services training across a wider portfolio of requirements, virtual and face to face delivery modes, via Crown Commercial Services RM6219, initial value £50,000 with options to extend to £150,000 if required. Purchase Order 321751723 refers</t>
  </si>
  <si>
    <t>Framework Crown Commercial Services RM6219</t>
  </si>
  <si>
    <t>JB/ICT/LCC/22/1706</t>
  </si>
  <si>
    <t>Network refresh</t>
  </si>
  <si>
    <t>32562000; 32571000</t>
  </si>
  <si>
    <t>8274/4</t>
  </si>
  <si>
    <t>8407/21</t>
  </si>
  <si>
    <t>Enterprise architecture tool</t>
  </si>
  <si>
    <t>Enterprise architecture tool procured via G Cloud 12. RCS R0969 and purchase order 321762649/0 applies</t>
  </si>
  <si>
    <t>Seattle Software UK Ltd trading as Orbus Software</t>
  </si>
  <si>
    <t>Yes after 2 years</t>
  </si>
  <si>
    <t>JM/ICT/LCC/22/1708</t>
  </si>
  <si>
    <t>JB/CAS/LCC/21/1197</t>
  </si>
  <si>
    <t>Maintained Equipment – Fixed Lifting Equipment (Contract 1 - Design and Construction)</t>
  </si>
  <si>
    <t>Provision of the supply, installation, servicing, and maintenance of fixed lifting equipment in schools and care homes</t>
  </si>
  <si>
    <t>Prism UK Medical Limited</t>
  </si>
  <si>
    <t>Maintained Equipment – Fixed Lifting Equipment (Contract 2 - Adult Services)</t>
  </si>
  <si>
    <t>Provision to maintain existing equipment until they're redundant and the ongoing service of ceiling track hoist within a domestic setting</t>
  </si>
  <si>
    <t>Wessex Lifts Co Limited</t>
  </si>
  <si>
    <t>Maintained Equipment – Fixed Lifting Equipment (Contract 3 - Children Services</t>
  </si>
  <si>
    <t>Provision of the supply, installation, servicing, and maintenance of fixed lifting equipment within a domestic setting</t>
  </si>
  <si>
    <t>JB/ICT/LCC/22/1710</t>
  </si>
  <si>
    <t>In House Older People Residential System</t>
  </si>
  <si>
    <t>JB/ICT/LCC/22/1709</t>
  </si>
  <si>
    <t>Mobile Voice and Data Services</t>
  </si>
  <si>
    <t>Provision of voice and data services across the Authority's mobile phone network</t>
  </si>
  <si>
    <t>Telefonica UK Limited</t>
  </si>
  <si>
    <t>Clive Hurt (Plant Hire) Limited</t>
  </si>
  <si>
    <t>LW/CAS/LCC/22/1607</t>
  </si>
  <si>
    <t>Specialist Road Line Marking Removal</t>
  </si>
  <si>
    <t>JB/ICT/LCC/22/1711</t>
  </si>
  <si>
    <t>NoWCard Card Bureau Services</t>
  </si>
  <si>
    <t>The provision of Card Bureau and support services for the Authority's NoWcard concessory public travel programme</t>
  </si>
  <si>
    <t>ESP Systex Limited</t>
  </si>
  <si>
    <t>NoWCard</t>
  </si>
  <si>
    <t>8407/31 &amp; 8407/30</t>
  </si>
  <si>
    <t>8407/32</t>
  </si>
  <si>
    <t>JA/ICT/LCC/22/1712</t>
  </si>
  <si>
    <t>Azure migration programme</t>
  </si>
  <si>
    <t>Azure migration programme, call off from CCS RM6100, purchase order 321764552 refers</t>
  </si>
  <si>
    <t>Agilisys</t>
  </si>
  <si>
    <t xml:space="preserve">Services </t>
  </si>
  <si>
    <t>Supply of AdBlue to LCC Sites</t>
  </si>
  <si>
    <t>Contract for the provision of AdBlue for vehicles, to be supplied into Fleet, Highways and Waste Management</t>
  </si>
  <si>
    <t>Andrew Curran Ltd</t>
  </si>
  <si>
    <t>Sarah Chatburn</t>
  </si>
  <si>
    <t>SC/LCC/CORP/22/1515</t>
  </si>
  <si>
    <t>LW/CAS/LCC/22/1608</t>
  </si>
  <si>
    <t>Grounds Maintenance DPS - Mini-Competition Schools July 2022</t>
  </si>
  <si>
    <t>Mini-Competition from the Grounds Maintenance DPS for Schools July 2022</t>
  </si>
  <si>
    <t>CP/CAS/LCC/22/1609</t>
  </si>
  <si>
    <t>BH/CAS/LCC/22/1611</t>
  </si>
  <si>
    <t>PH/CORP/LCC/22/1516</t>
  </si>
  <si>
    <t xml:space="preserve">Supply of Ergonomic Chairs and Provision of Display Screen Equipment (DSE) Assessments </t>
  </si>
  <si>
    <t>8407/22</t>
  </si>
  <si>
    <t>8407/23</t>
  </si>
  <si>
    <t>8407/24</t>
  </si>
  <si>
    <t>8407/25</t>
  </si>
  <si>
    <t>8407/26</t>
  </si>
  <si>
    <t>Blackburn College, Blackpool and the Fylde College, Nelson and Colne College, North Lancs Training Group, UCLAN</t>
  </si>
  <si>
    <t>8360/19, 8360/20, 8360/21, 8360/22, 8360/23</t>
  </si>
  <si>
    <t>James Heyes and Sons</t>
  </si>
  <si>
    <t>John Cooper Recycling Ltd</t>
  </si>
  <si>
    <t>SED Services Ltd</t>
  </si>
  <si>
    <t>Scrivens Recycling Ltd</t>
  </si>
  <si>
    <t>Resource Recycling Solutions Ltd</t>
  </si>
  <si>
    <t>Green Waste Acceptance &amp; Composting Contract Lot 9 (Blackpool Council).</t>
  </si>
  <si>
    <t>The provision of services for the acceptance and composting of green waste arising in the administrative county of Lancashire and Blackpool. Lot 9 Blackpool Council.</t>
  </si>
  <si>
    <t>DR/ACS/LCC/22/1287</t>
  </si>
  <si>
    <t>Lancashire Carers Assessment and Support Service</t>
  </si>
  <si>
    <t>Provision of carer assessment and other support services</t>
  </si>
  <si>
    <t>ML/CAS/LCC/22/1612</t>
  </si>
  <si>
    <t>Permanent Cold-lay Surfacing Material</t>
  </si>
  <si>
    <t>Supply of Permanent Cold-lay Surfacing Material</t>
  </si>
  <si>
    <t>DR/ACS/LCC/22/1406</t>
  </si>
  <si>
    <t>Lancashire Roving Night Support Service</t>
  </si>
  <si>
    <t>Lancashire County Council in tendering for a Roving Night Time Support Service.  This Service will offer care and support during night-time hours for adults in their own homes following an illness or a change in circumstances, or those who without additional support would normally be admitted to hospital or residential care. The Service will be delivered on both a short-term basis and a longer-term basis with no end date defined.  In the main, the Service is a planned service, however, there will be a requirement to respond to urgent needs on an ad hoc basis. The Service is available to adults (aged 18 years and over), who have eligible social care needs, live in their own home and who have an identified night time social care need.  Please see tender documents attached to RFQ 15331419 for further detail.
Delivery of the Services will be offered in the following lots:
•	Lot 1 – Roving Night Time Support Service (Central Lancashire)
•	Lot 2 – Roving Night Time Support Service (East Lancashire)  
•	Lot 3 – Roving Night Time Support Service (North Lancashire)</t>
  </si>
  <si>
    <t xml:space="preserve">Willowbrook (Hyndburn) Ltd  </t>
  </si>
  <si>
    <t>Not on Oracle</t>
  </si>
  <si>
    <t>Hive Land and Planning LTD</t>
  </si>
  <si>
    <t>BB/CORP/LCC/22/1517</t>
  </si>
  <si>
    <t>Bus Shelter Advertising</t>
  </si>
  <si>
    <t>Provision of advertising on bus shelters</t>
  </si>
  <si>
    <t>JB/ICT/LCC/22/1712</t>
  </si>
  <si>
    <t>Customer contact centre solution</t>
  </si>
  <si>
    <t>Provision and support of customer contact system solution for customer service delivery</t>
  </si>
  <si>
    <t>Aviva Insurance Ltd</t>
  </si>
  <si>
    <t>JB/ICT/LCC/22/1713</t>
  </si>
  <si>
    <t>Samlesbury Enterprise Zone - Construction Consultancy Services</t>
  </si>
  <si>
    <t>The provision of consultancy services as part of the Samlesbury Enterprise Zone development project.</t>
  </si>
  <si>
    <t>Cundall Johnston &amp; Partners LLP</t>
  </si>
  <si>
    <t>NHS framework with LCC developed contract (NEC professional services)</t>
  </si>
  <si>
    <t>JM/CAS/LCC/22/1613</t>
  </si>
  <si>
    <t>Rimmers Music Ltd, The Music Cellar Ltd and Haydock Music Ltd.</t>
  </si>
  <si>
    <t>Building Design Partnership Limited</t>
  </si>
  <si>
    <t>AS/ICT/LCC/22/1714</t>
  </si>
  <si>
    <t>48730000-4</t>
  </si>
  <si>
    <t>Payment Terms</t>
  </si>
  <si>
    <t>CR/CORP/LCC/22/1518</t>
  </si>
  <si>
    <t xml:space="preserve">CR/CORP/LCC/22/1520 </t>
  </si>
  <si>
    <t>Contract for the Supply of Coffee Machine Hire and Services</t>
  </si>
  <si>
    <t>CR/CORP/LCC/22/1521</t>
  </si>
  <si>
    <t>Contract for the Supply of Hot Drink Ingredients</t>
  </si>
  <si>
    <t>ML/CAS/LCC/22/1614</t>
  </si>
  <si>
    <t>34928500, 34996000, 34993000, 34928450</t>
  </si>
  <si>
    <t>Street Lighting Materials</t>
  </si>
  <si>
    <t>CC/CORP/LCC/22/1519</t>
  </si>
  <si>
    <t>JB/ICT/LCC/22/1715</t>
  </si>
  <si>
    <t>Oracle Fusion reporting</t>
  </si>
  <si>
    <t>Lead the reporting workstream to include templates, alerts and notifications and support LCC in the delivery of this workstream across the Oracle Fusion Programme</t>
  </si>
  <si>
    <t>Oracle Fusion programme</t>
  </si>
  <si>
    <t>Lancashire and South Cumbria NHS Foundation Trust</t>
  </si>
  <si>
    <t>Tree Maintenance Service</t>
  </si>
  <si>
    <t>CC/CORP/LCC/22/1522</t>
  </si>
  <si>
    <t>Single sign on to SaaS applications</t>
  </si>
  <si>
    <t>Lancashire County Council has a requirement to provide an authentication platform that will allow LCC and partners to single sign-on onto Software as a Service (SaaS) web applications, thus aligning with industry and security best practice. This capability will initially be built to authenticate users into Oracle Fusion however will be extended as new services are onboarded.Digital Services plan to work with  'Condatis' via reseller CDW to develop the Microsoft Azure Business to Consumer (B2C) technology to ensure the platform is delivered in the most secure, robust and efficient manner adhering to Microsoft's best practice guidelines throughout.  The contract is let  under framework NHS Shared Business Services Digital Workplace Solutions SBS/19/AB/WAB/9411/02. Order 321779984/0 refers.</t>
  </si>
  <si>
    <t>CDW Ltd</t>
  </si>
  <si>
    <t>JA/ICT/LCC/22/1716</t>
  </si>
  <si>
    <t xml:space="preserve">JM/CAS/LCC/22/1604 </t>
  </si>
  <si>
    <t>Blakedown Sport &amp; Play Ltd</t>
  </si>
  <si>
    <t>Code Nation, IN4.0 Access Ltd, Scale-Ability Ltd, Tech Lancaster Ltd, We are Digital Training Ltd</t>
  </si>
  <si>
    <t>SO/ICT/LCC/22/1717</t>
  </si>
  <si>
    <t>Education management system</t>
  </si>
  <si>
    <t>Provision of education management system</t>
  </si>
  <si>
    <t>48190000-6</t>
  </si>
  <si>
    <t>Provision of tree pits &amp; associated services</t>
  </si>
  <si>
    <t>DeepRoot Urban Solutions Ltd</t>
  </si>
  <si>
    <t>Jenoptik Traffic Solutions UK Limited</t>
  </si>
  <si>
    <t>SC/CORP/LCC/22/1523</t>
  </si>
  <si>
    <t>PH/CORP/LCC/22/1524</t>
  </si>
  <si>
    <t>Supply and Delivery of Printer Paper</t>
  </si>
  <si>
    <t>AS/ICT/LCC/22/1719</t>
  </si>
  <si>
    <t>Enterprise resource system</t>
  </si>
  <si>
    <t>Oracle Fusion</t>
  </si>
  <si>
    <t>Oracle Corporation UK Ltd</t>
  </si>
  <si>
    <t>48440000-4</t>
  </si>
  <si>
    <t>BTLS</t>
  </si>
  <si>
    <t>AS/ICT/LCC/22/1720</t>
  </si>
  <si>
    <t>Adults record management system</t>
  </si>
  <si>
    <t>Software licences for core Adult Social Care</t>
  </si>
  <si>
    <t>Liquidlogic Ltd</t>
  </si>
  <si>
    <t>48000000-8</t>
  </si>
  <si>
    <t>AS/ICT/LCC/22/1721</t>
  </si>
  <si>
    <t>Childrens record management system</t>
  </si>
  <si>
    <t>Software licences for core Childrens Services solutions</t>
  </si>
  <si>
    <t>AS/ICT/LCC/22/1722</t>
  </si>
  <si>
    <t>Test, Track and Trace</t>
  </si>
  <si>
    <t>Hitachi Solutions Europe Ltd</t>
  </si>
  <si>
    <t>AS/ICT/LCC/22/1723</t>
  </si>
  <si>
    <t>Highways asset management system (HAMS)</t>
  </si>
  <si>
    <t>Highways Asset Management System (HAMS)</t>
  </si>
  <si>
    <t>Symology Limited</t>
  </si>
  <si>
    <t>AS/ICT/LCC/22/1724</t>
  </si>
  <si>
    <t>Document management system (Documentum)</t>
  </si>
  <si>
    <t>Documentum - File Management</t>
  </si>
  <si>
    <t>Open Text UK Ltd</t>
  </si>
  <si>
    <t>48311100-2</t>
  </si>
  <si>
    <t>AS/ICT/LCC/22/1725</t>
  </si>
  <si>
    <t>Impulse</t>
  </si>
  <si>
    <t>Impulse Education Management System</t>
  </si>
  <si>
    <t>CACI Limited</t>
  </si>
  <si>
    <t>AS/ICT/LCC/22/1726</t>
  </si>
  <si>
    <t>Property asset management system (PAMS)</t>
  </si>
  <si>
    <t>Property Asset Management System (PAMS)</t>
  </si>
  <si>
    <t>The Technology Forge Limited</t>
  </si>
  <si>
    <t>48421000-5</t>
  </si>
  <si>
    <t>AS/ICT/LCC/22/1727</t>
  </si>
  <si>
    <t>Programme and Project management System (PPMS)</t>
  </si>
  <si>
    <t>PPMS (programme and project management system)</t>
  </si>
  <si>
    <t>Cora Systems Ltd via Softcat Plc</t>
  </si>
  <si>
    <t>48331000-7</t>
  </si>
  <si>
    <t>8418/18 - Pavement Testing Services Limited
8418/19 - Socotec UK Limited</t>
  </si>
  <si>
    <t>SO/ICT/LCC/22/1748</t>
  </si>
  <si>
    <t>AS/ICT/LCC/22/1730</t>
  </si>
  <si>
    <t>Reseller agreement</t>
  </si>
  <si>
    <t>Hardware and Software reseller</t>
  </si>
  <si>
    <t>72000000-5</t>
  </si>
  <si>
    <t>AS/ICT/LCC/22/1731</t>
  </si>
  <si>
    <t>Phoenix Software</t>
  </si>
  <si>
    <t>AS/ICT/LCC/22/1732</t>
  </si>
  <si>
    <t>Netsweeper</t>
  </si>
  <si>
    <t>48222000-0</t>
  </si>
  <si>
    <t>AS/ICT/LCC/22/1733</t>
  </si>
  <si>
    <t>Microsoft Enterprise renewal</t>
  </si>
  <si>
    <t>48451000-4</t>
  </si>
  <si>
    <t>Education Software Solutions</t>
  </si>
  <si>
    <t>48160000-7</t>
  </si>
  <si>
    <t>AS/ICT/LCC/22/1735</t>
  </si>
  <si>
    <t>SIMs</t>
  </si>
  <si>
    <t>AS/ICT/LCC/22/1736</t>
  </si>
  <si>
    <t>Enterprise gateway</t>
  </si>
  <si>
    <t>IoT, APIs, IT transformation</t>
  </si>
  <si>
    <t>Software AG (UK) Ltd</t>
  </si>
  <si>
    <t>32573000-0</t>
  </si>
  <si>
    <t>AS/ICT/LCC/22/1737</t>
  </si>
  <si>
    <t>Services, Equipment and Installation of such Equipment from the following list of categories as below:
• End user computing;
• Unified communications;
• Software;
• Security;
• Print &amp; Consumables;                                                                            
• Server, Storage &amp; Networking;
• Audio visual.</t>
  </si>
  <si>
    <t>British Telecommunications Plc</t>
  </si>
  <si>
    <t>Openreach Ltd</t>
  </si>
  <si>
    <t>32400000-7</t>
  </si>
  <si>
    <t>AS/ICT/LCC/22/1739</t>
  </si>
  <si>
    <t>Icon E-Hosting</t>
  </si>
  <si>
    <t>Software</t>
  </si>
  <si>
    <t>48442000-8</t>
  </si>
  <si>
    <t>AS/ICT/LCC/22/1740</t>
  </si>
  <si>
    <t>Teaching content for schools</t>
  </si>
  <si>
    <t>Supply of software: DE Espresso Service, DE Coding Service and DE Professional Development Services</t>
  </si>
  <si>
    <t>Discovery Education Europe Ltd</t>
  </si>
  <si>
    <t>AS/ICT/LCC/22/1741</t>
  </si>
  <si>
    <t>Print management - Centralised Print/High Volume Devices</t>
  </si>
  <si>
    <t>Xerox UK Ltd</t>
  </si>
  <si>
    <t>79800000-2</t>
  </si>
  <si>
    <t>AS/ICT/LCC/22/1742</t>
  </si>
  <si>
    <t>Print management - Office Fleet/Multi-Functional Devices</t>
  </si>
  <si>
    <t>AS/ICT/LCC/22/1743</t>
  </si>
  <si>
    <t>Contact relationship management software</t>
  </si>
  <si>
    <t>Customer Service telephony systems</t>
  </si>
  <si>
    <t>Anana Ltd</t>
  </si>
  <si>
    <t>48333000-1</t>
  </si>
  <si>
    <t>AS/ICT/LCC/22/1744</t>
  </si>
  <si>
    <t>Remote worker app and fob</t>
  </si>
  <si>
    <t>Lone Worker Solutions Ltd</t>
  </si>
  <si>
    <t>AS/ICT/LCC/22/1745</t>
  </si>
  <si>
    <t>ServiceNow Consultancy Services</t>
  </si>
  <si>
    <t>ServiceNow IT Helpdesk System</t>
  </si>
  <si>
    <t>Unifii Ltd</t>
  </si>
  <si>
    <t>72253000-3</t>
  </si>
  <si>
    <t>AS/ICT/LCC/22/1746</t>
  </si>
  <si>
    <t>Parking enforcement</t>
  </si>
  <si>
    <t>Taranto Systems Ltd</t>
  </si>
  <si>
    <t>34996300-8</t>
  </si>
  <si>
    <t>SC/CORP/LCC/22/1525</t>
  </si>
  <si>
    <t>31/11/2026</t>
  </si>
  <si>
    <t>SC/CORP/LCC/22/1526</t>
  </si>
  <si>
    <t>KH/CYP/LCC/21/1065</t>
  </si>
  <si>
    <t>BARNARDO SERVICES LTD
AFFINITY TRUST
MY LIFE - MY CHOICE LTD
ACTION FOR ASD
IT'S SLIME FOR FUN
PIP (PLAY INCLUSION PROJECT)
RAINBOW HUB NW LTD
UNIQUE KIDZ &amp; CO</t>
  </si>
  <si>
    <t xml:space="preserve">509857
496125
739877 
427952
509857
784879
790361
460455
812064
632238
</t>
  </si>
  <si>
    <t>KH/CYP/LCC/22/717</t>
  </si>
  <si>
    <t>Flexible Agreement for the provision of Fostering Agency Placements.</t>
  </si>
  <si>
    <t>ACORN HOUSE FOSTERING SERVICES
ACTIVE CARE SOLUTIONS LTD
ALPHA PLUS FOSTERING LTD
CAPSTONE FOSTER CARE (NORTH) LTD
CARITAS CARE LTD
CHILD ACTION NORTHWEST
COMMUNITY FOSTER CARE
COMPASS COMMUNITY LTD
CUFFE &amp; LACEY ASSOCIATES LTD
EXCEL FOSTERING LTD
FAMILY CARE ASSOCIATES LTD
FAMILY FOSTERCARE LTD
FIVE RIVERS CHILD CARE LTD - SAFEHOUSES
FOSTER CARE ASSOCIATES LTD
FOSTERING CHANGES LIFE
FOSTERING PEOPLE LTD
FOSTERING SOLUTIONS LTD
FUSION FOSTERING LTD
LORIMER FOSTER SERVICES
NATIONAL FOSTERING AGENCY
OLIVE BRANCH FOSTERING
ORANGE GROVE FOSTERCARE LTD
PARALLEL PARENTS LTD
PEOPLE WHO FOSTER
SWIIS FOSTER CARE LTD
THE ADOLESCENT &amp; CHILDRENS TRUST
THE FOSTER CARE CO-OPERATIVE LTD
THREE CIRCLES FOSTERING LTD
TOGETHER TRUST
TUTIS FOSTER CARE
UK FOSTERING LTD</t>
  </si>
  <si>
    <t>719626
772733
479195
486588
20924
4487
722766
517215
781137
646887
813337
538048
813337
757308
325951
807229
642784
546527
724889
483967
524131
762542
771671
463935
775883
611444
631693
771316
719445
2976
758986
754041</t>
  </si>
  <si>
    <t>ML/CAS/LCC/22/1615</t>
  </si>
  <si>
    <t>LED Road Lighting Lanterns</t>
  </si>
  <si>
    <t>Supply and delivery of LED Road Lighting Lanterns</t>
  </si>
  <si>
    <t>Enfield Canal Bridge, Accrington - Maintenance and Repainting</t>
  </si>
  <si>
    <t>Maintenance and repainting of Enfield Canal Bridge, Blackburn Road, Clayton le Moors, Accrington</t>
  </si>
  <si>
    <t>LW/CAS/LCC/22/1616</t>
  </si>
  <si>
    <t>Roadpave Recycling Ltd, Aggregate Industries UK Ltd, Colas Ltd</t>
  </si>
  <si>
    <t>821000, 325894, 455683</t>
  </si>
  <si>
    <t>Crown Commercial Service (CCS)</t>
  </si>
  <si>
    <t>SG/CORP/LCC/22/1527</t>
  </si>
  <si>
    <t>Consultancy - Strategic Review of the In-House People's Residential Homes</t>
  </si>
  <si>
    <t>Bloom Procurement Services Ltd</t>
  </si>
  <si>
    <t>SG/CORP/LCC/22/1528</t>
  </si>
  <si>
    <t>Data Refresh - Immediate Care</t>
  </si>
  <si>
    <t>Consultancy Services - Data Refresh</t>
  </si>
  <si>
    <t>Carnall Farrar Ltd</t>
  </si>
  <si>
    <t>REPUBLIC OF MEDIA LIMITED</t>
  </si>
  <si>
    <t>Egress Group Ltd</t>
  </si>
  <si>
    <t>Consultancy Services - Lancashire AEM Watch Tower</t>
  </si>
  <si>
    <t>CC/CORP/LCC/22/1529</t>
  </si>
  <si>
    <t>JB/CORP/LCC/22/1530</t>
  </si>
  <si>
    <t>Contract for the Supply of Drug and Alcohol Testing Services and Equipment</t>
  </si>
  <si>
    <t>Lancashire County Council (the Council) are looking to introduce a drug and alcohol testing capability to support the amended Drug and Alcohol policy.
The Council are looking for a simple, easy to use Oral/Saliva Point of Collection Testing (POCT) solution that will give reliable, robust and legally defensible results to support existing human resource procedures and evidence for occupational health/healthcare support mechanisms.</t>
  </si>
  <si>
    <t>Innovative Testing Solutions Limited</t>
  </si>
  <si>
    <t>Procurement</t>
  </si>
  <si>
    <t>School data connectivity</t>
  </si>
  <si>
    <t>School data connectivity via CCS RM3808 lot 1 R0697 Purchase Order 321782857</t>
  </si>
  <si>
    <t>JA/ICT/LCC//22/1728</t>
  </si>
  <si>
    <t xml:space="preserve">Balanced System </t>
  </si>
  <si>
    <t>Speech, Language and Communication Consultancy service - whole system approach</t>
  </si>
  <si>
    <t>Better Communication CIC</t>
  </si>
  <si>
    <t>Sarah Latham</t>
  </si>
  <si>
    <t>SL/PH/LCC/22/1400</t>
  </si>
  <si>
    <t>FABRIKAT (NOTTINGHAM) LTD, Mallatite Ltd</t>
  </si>
  <si>
    <t>746483, 25815</t>
  </si>
  <si>
    <t>Design, supply, install and commission automatic speed enforcement cameras (ASEC)</t>
  </si>
  <si>
    <t>8421/2</t>
  </si>
  <si>
    <t>8421/1</t>
  </si>
  <si>
    <t>METDESK LTD</t>
  </si>
  <si>
    <t>JB/ICT/LCC/22/LCC078 (R0679)</t>
  </si>
  <si>
    <t>Ethernet services contract</t>
  </si>
  <si>
    <t>Provision of Openreach Ltd ethernet extension service (EAD)</t>
  </si>
  <si>
    <t>Evergreen</t>
  </si>
  <si>
    <t>The Office of Communications (Ofcom)</t>
  </si>
  <si>
    <t>JB/ICT/LCC/22/LCC078 (R0680)</t>
  </si>
  <si>
    <t>Provision of Openreach Ltd ethernet extension service (EBD)</t>
  </si>
  <si>
    <t>JB/ICT/LCC/22/LCC079 (R0958)</t>
  </si>
  <si>
    <t>Access locate contract</t>
  </si>
  <si>
    <t>Provision of Openreach Ltd access locate services</t>
  </si>
  <si>
    <t>JB/ICT/LCC/22/LCC080 (R0957)</t>
  </si>
  <si>
    <t>SOGEA and SOGfast contract</t>
  </si>
  <si>
    <t>Provision of Openreach Ltd single order generic ethernet access (SOGEA) and single order Gfast (SOGfast)</t>
  </si>
  <si>
    <t>JB/ICT/LCC/22/LCC081 (R0684)</t>
  </si>
  <si>
    <t>WLR3 contract</t>
  </si>
  <si>
    <t>Provision of Openreach Ltd wholesale line rental 3 (WLR3) premium service</t>
  </si>
  <si>
    <t>JB/ICT/LCC/22/LCC083 (R0678)</t>
  </si>
  <si>
    <t>Local loop unbundling contract</t>
  </si>
  <si>
    <t>Provision of Openreach Ltd local loop unbundling (LLU) metallic path facilities (MPF) service</t>
  </si>
  <si>
    <t>JB/ICT/LCC/22/LCC083 (R0683)</t>
  </si>
  <si>
    <t>Provision of Openreach Ltd local loop unbundling (LLU) cablelink service</t>
  </si>
  <si>
    <t>JB/ICT/LCC/22/LCC083 (R0958)</t>
  </si>
  <si>
    <t>Provision of Openreach Ltd local loop unbundling (LLU) exchanges access service</t>
  </si>
  <si>
    <t>JB/ICT/LCC/22/LCC085 (R0957)</t>
  </si>
  <si>
    <t>Ultrafast and Superfast contract</t>
  </si>
  <si>
    <t>Provision of Openreach Ltd Ultrafast and Superfast contracts (SFFA)</t>
  </si>
  <si>
    <t>JB/ICT/LCC/22/LCC086</t>
  </si>
  <si>
    <t>Dark Fibre X contract</t>
  </si>
  <si>
    <t>Provision of Openreach Ltd Dark Fibre X (DFX) service</t>
  </si>
  <si>
    <t>JB/ICT/LCC/22/LCC100</t>
  </si>
  <si>
    <t>Service Products contract</t>
  </si>
  <si>
    <t>Provision of Openreach Ltd service products contracts (SBS) for named engineers</t>
  </si>
  <si>
    <t xml:space="preserve">ELEMENT MATERIALS TECHNOLOGY ENVIRONMENTAL UK LTD	</t>
  </si>
  <si>
    <t>Instarmac Group Plc, Viatec UK Ltd</t>
  </si>
  <si>
    <t>6924, 615980</t>
  </si>
  <si>
    <t>Provision of Plant and Vehicle Hire (Operated and Non-Operated) and Associated Services</t>
  </si>
  <si>
    <t>Access Hire Nationwide
B&amp;W Plant Hire Ltd
Blackledge Plant Hire Ltd
Brian Dent Ltd
Enable Hire Ltd
Fox Brothers (Lancashire) Ltd
GAP Group Ltd
Hire Station Ltd t/A Brandon Hire Station
Hurt Plant Hire Ltd
Jarvie Plant Ltd
Sunbelt Rentals Ltd
Ventbrook Ltd 
William G Search Ltd</t>
  </si>
  <si>
    <t>782382
780035
16941
2437
819985
798168
400033
819052
54557
777051
27031
467092
401207</t>
  </si>
  <si>
    <t>43000000;42000000;44510000;45500000;44613400;44211100;44210000;42120000;34100000;24955000</t>
  </si>
  <si>
    <t>The Collection, Transportation and Recycling of Gypsum Containing Waste - Lot 1 South Lancashire</t>
  </si>
  <si>
    <t>Collection, transportation, receipt, weighing, and recycling of gypsum containing waste - Lot 1 South Lancashire</t>
  </si>
  <si>
    <t>The Collection, Transportation and Recycling of Gypsum Containing Waste - Lot 2 North Lancashire</t>
  </si>
  <si>
    <t>Collection, transportation, receipt, weighing, and recycling of gypsum containing waste - Lot 2 North Lancashire</t>
  </si>
  <si>
    <t>The Collection, Transportation and Recycling of Gypsum Containing Waste - Lot 3 East Lancashire</t>
  </si>
  <si>
    <t>Collection, transportation, receipt, weighing, and recycling of gypsum containing waste - Lot 3 East Lancashire</t>
  </si>
  <si>
    <t>AP/CORP/LCC/22/1531</t>
  </si>
  <si>
    <t>AP/CORP/LCC/22/1532</t>
  </si>
  <si>
    <t>AP/CORP/LCC/22/1533</t>
  </si>
  <si>
    <t>GIS mapping</t>
  </si>
  <si>
    <t>ArcGIS Software</t>
  </si>
  <si>
    <t>ESRI UK Ltd</t>
  </si>
  <si>
    <t>48326000-9</t>
  </si>
  <si>
    <t>AutoCAD Software and associated services</t>
  </si>
  <si>
    <t>Quadra Solutions Ltd</t>
  </si>
  <si>
    <t>48321000-4</t>
  </si>
  <si>
    <t>School finance system</t>
  </si>
  <si>
    <t>HCSS Schools Finance System</t>
  </si>
  <si>
    <t>Access UK</t>
  </si>
  <si>
    <t>48443000-5</t>
  </si>
  <si>
    <t>CLEO Network Infrastructure</t>
  </si>
  <si>
    <t>32412000-4</t>
  </si>
  <si>
    <t>Netbuilder Holdings Ltd</t>
  </si>
  <si>
    <t>51000000-9</t>
  </si>
  <si>
    <t>ePayments for School</t>
  </si>
  <si>
    <t>ParentPay Ltd</t>
  </si>
  <si>
    <t>48444100-3</t>
  </si>
  <si>
    <t>Netloan print release and PC booking system</t>
  </si>
  <si>
    <t>Supply and installation of Library Self Service Solution</t>
  </si>
  <si>
    <t>Bibliotheca Ltd</t>
  </si>
  <si>
    <t>48161000-4</t>
  </si>
  <si>
    <t>CLEO Network</t>
  </si>
  <si>
    <t>GTT EMEA Ltd</t>
  </si>
  <si>
    <t>Fleet Management software</t>
  </si>
  <si>
    <t>Jaama Ltd</t>
  </si>
  <si>
    <t>48332000-4</t>
  </si>
  <si>
    <t>Ja.Net Services</t>
  </si>
  <si>
    <t>Networking</t>
  </si>
  <si>
    <t>JISC Services Ltd</t>
  </si>
  <si>
    <t>AS/ICT/LCC/22/1758</t>
  </si>
  <si>
    <t>HR Training</t>
  </si>
  <si>
    <t>Me Learning Ltd</t>
  </si>
  <si>
    <t>80420000-4</t>
  </si>
  <si>
    <t>AS/ICT/LCC/22/1759</t>
  </si>
  <si>
    <t>Health and research analytics</t>
  </si>
  <si>
    <t>Budgeting for individuals with eligible care and support needs</t>
  </si>
  <si>
    <t>48041000-1</t>
  </si>
  <si>
    <t>AS/ICT/LCC/22/1760</t>
  </si>
  <si>
    <t>Education software</t>
  </si>
  <si>
    <t>School communication system</t>
  </si>
  <si>
    <t>Groupcall Ltd</t>
  </si>
  <si>
    <t>48500000-3</t>
  </si>
  <si>
    <t>AS/ICT/LCC/22/1761</t>
  </si>
  <si>
    <t>Adobe Sign</t>
  </si>
  <si>
    <t>Digital Signature software</t>
  </si>
  <si>
    <t>79100000-5</t>
  </si>
  <si>
    <t>AS/ICT/LCC/22/1762</t>
  </si>
  <si>
    <t>Fuel management software</t>
  </si>
  <si>
    <t>Fuelquip Ltd</t>
  </si>
  <si>
    <t>Softcat Ltd</t>
  </si>
  <si>
    <t>AS/ICT/LCC/22/1763</t>
  </si>
  <si>
    <t>AS/ICT/LCC/22/1764</t>
  </si>
  <si>
    <t>AS/ICT/LCC/22/1765</t>
  </si>
  <si>
    <t>AS/ICT/LCC/22/1766</t>
  </si>
  <si>
    <t>AS/ICT/LCC/22/1767</t>
  </si>
  <si>
    <t>AS/ICT/LCC/22/1768</t>
  </si>
  <si>
    <t>AS/ICT/LCC/22/1769</t>
  </si>
  <si>
    <t>AS/ICT/LCC/22/1770</t>
  </si>
  <si>
    <t>AS/ICT/LCC/22/1771</t>
  </si>
  <si>
    <t>AS/ICT/LCC/22/1772</t>
  </si>
  <si>
    <t>LW/CAS/LCC/22/1620</t>
  </si>
  <si>
    <t>Road Markings and Associated Services</t>
  </si>
  <si>
    <t xml:space="preserve">Road line markings and associated services including high friction surfacing, the application of road studs and joint repair. </t>
  </si>
  <si>
    <t>LW/CAS/LCC/22/1619</t>
  </si>
  <si>
    <t>Cyclic Gully Cleansing</t>
  </si>
  <si>
    <t>Routine cyclic gully cleansing across Lancashire</t>
  </si>
  <si>
    <t>Contract for acceptance / collection and processing of 1) cardboard and 2)
mixed papers – Lot 4</t>
  </si>
  <si>
    <t>Material from Household Waste Recycling Centres will be delivered to the Provider's facility. Lot 4 West.</t>
  </si>
  <si>
    <t>Recycling Lives Limited</t>
  </si>
  <si>
    <t>Contract for acceptance / collection and processing of 1) cardboard and 2) mixed papers – Lots 6 and 7</t>
  </si>
  <si>
    <t>Material from HWRCs transported to a) Preston transfer station and b) Middleton transfer station for collection by the Provider.</t>
  </si>
  <si>
    <t>Saica Natur UK Ltd</t>
  </si>
  <si>
    <t>AP/CORP/LCC/22/1534</t>
  </si>
  <si>
    <t>AP/CORP/LCC/22/1535</t>
  </si>
  <si>
    <t>CP/CORP/LCC/22/1536</t>
  </si>
  <si>
    <t>LCDL PROPERTY INSURANCE - UNIT 3.2 LANCASHIRE BUSINESS PARK ONLY</t>
  </si>
  <si>
    <t>INSURANCE POLICY - LCDL UNIT 3.2 LANCASHIRE BUSINESS PARK ONLY</t>
  </si>
  <si>
    <t>AS/ICT/LCC/22/1773</t>
  </si>
  <si>
    <t>Social Care Adult Consultancy Services</t>
  </si>
  <si>
    <t>New Networks Ltd</t>
  </si>
  <si>
    <t>72220000-3</t>
  </si>
  <si>
    <t>AS/ICT/LCC/22/1774</t>
  </si>
  <si>
    <t>Vodafone UK Ltd</t>
  </si>
  <si>
    <t>AS/ICT/LCC/22/1775</t>
  </si>
  <si>
    <t>PlanetPress Production and Limaging Licences</t>
  </si>
  <si>
    <t>Ricoh UK Ltd</t>
  </si>
  <si>
    <t>48770000-6</t>
  </si>
  <si>
    <t>AS/ICT/LCC/22/1776</t>
  </si>
  <si>
    <t>Vehicle Tracking System</t>
  </si>
  <si>
    <t>Masternaut Ltd</t>
  </si>
  <si>
    <t>50111100-7</t>
  </si>
  <si>
    <t>AS/ICT/LCC/22/1777</t>
  </si>
  <si>
    <t>Sproc.Net licence and Domilcialiary Care and Support Living Categories licences</t>
  </si>
  <si>
    <t>48100000-9</t>
  </si>
  <si>
    <t>AS/ICT/LCC/22/1778</t>
  </si>
  <si>
    <t>Laserform and Law Society Licences</t>
  </si>
  <si>
    <t xml:space="preserve">Advanced Legal Solutions Ltd </t>
  </si>
  <si>
    <t>AS/ICT/LCC/22/1779</t>
  </si>
  <si>
    <t>ICT Asset management system</t>
  </si>
  <si>
    <t>Yotta Ltd</t>
  </si>
  <si>
    <t>AS/ICT/LCC/22/1780</t>
  </si>
  <si>
    <t>Mobile Manager and Web Filter Licences</t>
  </si>
  <si>
    <t>Lightspeed Systems Europe Ltd</t>
  </si>
  <si>
    <t>48219100-7</t>
  </si>
  <si>
    <t>AS/ICT/LCC/22/1781</t>
  </si>
  <si>
    <t>Enterprise architecture</t>
  </si>
  <si>
    <t>Infrastructure</t>
  </si>
  <si>
    <t>Ardoq UK Ltd</t>
  </si>
  <si>
    <t>AS/ICT/LCC/22/1782</t>
  </si>
  <si>
    <t>DesktopNow subscription</t>
  </si>
  <si>
    <t>AS/ICT/LCC/22/1783</t>
  </si>
  <si>
    <t>Schools fibre broadband</t>
  </si>
  <si>
    <t>RBC Joint Activities - CLEO</t>
  </si>
  <si>
    <t>London Grid for Learning Trust</t>
  </si>
  <si>
    <t>AS/ICT/LCC/22/1784</t>
  </si>
  <si>
    <t>Opex Scanner Maintenance x 2</t>
  </si>
  <si>
    <t>50313200-4</t>
  </si>
  <si>
    <t>AS/ICT/LCC/22/1785</t>
  </si>
  <si>
    <t>BACS File processing</t>
  </si>
  <si>
    <t>Bottomline Technologies Ltd</t>
  </si>
  <si>
    <t>72212440-5</t>
  </si>
  <si>
    <t>AS/ICT/LCC/22/1786</t>
  </si>
  <si>
    <t>Idox UNI-form and related systems</t>
  </si>
  <si>
    <t>Idox Software Ltd</t>
  </si>
  <si>
    <t>AS/ICT/LCC/22/1787</t>
  </si>
  <si>
    <t>AS/ICT/LCC/22/1788</t>
  </si>
  <si>
    <t>GIS tool for planning SEND, mainstream school or adult social care transport</t>
  </si>
  <si>
    <t>Qroutes Ltd via Softcat Ltd</t>
  </si>
  <si>
    <t>AS/ICT/LCC/22/1789</t>
  </si>
  <si>
    <t>Online Disclosures System</t>
  </si>
  <si>
    <t>First Advantage Ltd</t>
  </si>
  <si>
    <t>AS/ICT/LCC/22/1790</t>
  </si>
  <si>
    <t>ECMS Change Management System</t>
  </si>
  <si>
    <t>Qualsys Ltd</t>
  </si>
  <si>
    <t>AS/ICT/LCC/22/1791</t>
  </si>
  <si>
    <t>MicroDrainage WinDes W.10 Annual maintenance</t>
  </si>
  <si>
    <t>Innovyze Ltd</t>
  </si>
  <si>
    <t>AS/ICT/LCC/22/1792</t>
  </si>
  <si>
    <t>LCC Technology Connectivity Services (Fraser House)</t>
  </si>
  <si>
    <t>The Networking People Ltd</t>
  </si>
  <si>
    <t>AS/ICT/LCC/22/1793</t>
  </si>
  <si>
    <t>Back-up internet (Multihomed Transit)</t>
  </si>
  <si>
    <t>CloudCoCo Connect Ltd</t>
  </si>
  <si>
    <t>72411000-4</t>
  </si>
  <si>
    <t>AS/ICT/LCC/22/1794</t>
  </si>
  <si>
    <t>Enterprise Licence</t>
  </si>
  <si>
    <t>Enterprise Licence for 50 Users</t>
  </si>
  <si>
    <t>H.S. Practitest Ltd</t>
  </si>
  <si>
    <t>48931000-3</t>
  </si>
  <si>
    <t>Israel</t>
  </si>
  <si>
    <t>AS/ICT/LCC/22/1795</t>
  </si>
  <si>
    <t>Library service</t>
  </si>
  <si>
    <t>NetLoan Pro booking software</t>
  </si>
  <si>
    <t>Lorensbergs Ltd</t>
  </si>
  <si>
    <t>JA/ICT/LCC/22/1796</t>
  </si>
  <si>
    <t>Extension to maintenance support to current version of Software AG products 9/9/22 to 30/6/23 R0486 Purchase Order 321785614</t>
  </si>
  <si>
    <t>BB/CORP/LCC/22/1538</t>
  </si>
  <si>
    <t>Jetting, cleaning and ad hoc maintenance services</t>
  </si>
  <si>
    <t>BB/CORP/LCC/22/1539</t>
  </si>
  <si>
    <t>JB/ICT/LCC/22/1796</t>
  </si>
  <si>
    <t>Digital Platform</t>
  </si>
  <si>
    <t>Digital platform for the provision of forms, workflows and applications utilising no code, low code and full code techniques.</t>
  </si>
  <si>
    <t>2288A</t>
  </si>
  <si>
    <t>JP/CAS/LCC/22/1621</t>
  </si>
  <si>
    <t>Colne Primet Academy Expansion</t>
  </si>
  <si>
    <t>CP/CORP/LCC/22/1541</t>
  </si>
  <si>
    <t>Lancashire Peer Networks Delivery – Round 3</t>
  </si>
  <si>
    <t>SG/CORP/LCC/22/1542</t>
  </si>
  <si>
    <t>Consultancy Support - Development of the Lancashire Public Health Coalition</t>
  </si>
  <si>
    <t>Support for the development of the Lancashire Public Health Coalition</t>
  </si>
  <si>
    <t>Bloom Procurement Services Ltd (Centre for Public Impact CPI)</t>
  </si>
  <si>
    <t>Transport of Waste Materials from HWRCs and CRRC across Lancashire - Global Lot</t>
  </si>
  <si>
    <t>Hurt Plant Hire Ltd</t>
  </si>
  <si>
    <t>BB/CORP/LCC/22/1543</t>
  </si>
  <si>
    <t>Provision of external auditing services for LCC for financial years 2023/2024, 2024/2025, 2025/2026, 2026/2027, 2027/2028</t>
  </si>
  <si>
    <t>TIS (NGA) Ltd</t>
  </si>
  <si>
    <t>JB/ICT/LCC/22/1729</t>
  </si>
  <si>
    <t>Fusion managed support agreement</t>
  </si>
  <si>
    <t>Provision of a managed service for LCC's Oracle Fusion Cloud Solution, that includes the following modules (and related Oracle Services and environments):
•	HCM – Human Capital Management
•	ERP – Enterprise Resource Planning
•	EPM – Enterprise Performance Management
•	SCM – Supply Chain Management
•	L&amp;D – Learning and Development
•	PaaS Solutions</t>
  </si>
  <si>
    <t>Digital services training across a wider portfolio of requirements, virtual and face to face delivery modes, via Crown Commercial Services RM6219, additional value £50,000 (total £100,000 to date) with options to extend to £150,000 if required. Purchase Order 321798954 refers</t>
  </si>
  <si>
    <t>JA/ICT/LCC/22/1798</t>
  </si>
  <si>
    <t>JA/ICT/LCC/22/1799</t>
  </si>
  <si>
    <t>FS432 - Supply of tankers</t>
  </si>
  <si>
    <t>Vehicle purchase contract. Project is part of LCC's 2022/23 FY vehicle capital programme as agreed by full council on 17/02/2022.</t>
  </si>
  <si>
    <t>TPPL</t>
  </si>
  <si>
    <t>FS437 - Supply of 17str minibuses</t>
  </si>
  <si>
    <t>FS438 - Supply of a double-cab pickup truck</t>
  </si>
  <si>
    <t>Isuzu UK Ltd</t>
  </si>
  <si>
    <t>FS439 - Supply of an electrician van</t>
  </si>
  <si>
    <t>TrustFord</t>
  </si>
  <si>
    <t>FS440 - Supply of L3H2 welfare vans</t>
  </si>
  <si>
    <t>FS441 - Supply of small mild hybrid cars</t>
  </si>
  <si>
    <t>FS442 - Supply of medium mild hybrid cars</t>
  </si>
  <si>
    <t>FS443 - Supply of a 7str MPV auto</t>
  </si>
  <si>
    <t>FS444 - Supply of a transit van</t>
  </si>
  <si>
    <t>FS446 - Supply of arborist vans</t>
  </si>
  <si>
    <t>FS447 - Supply of mobile information vehicles</t>
  </si>
  <si>
    <t>Vehicle purchase contract. Project is part of LCC's 2023/24 FY vehicle capital programme.</t>
  </si>
  <si>
    <t>FS449 - Supply of Unimog salt spreading vehicles</t>
  </si>
  <si>
    <t>JM/CAS/LCC/22/1623</t>
  </si>
  <si>
    <t>JM/CAS/LCC/22/1624</t>
  </si>
  <si>
    <t>JM/CAS/LCC/22/1625</t>
  </si>
  <si>
    <t>JM/CAS/LCC/22/1626</t>
  </si>
  <si>
    <t>JM/CAS/LCC/22/1627</t>
  </si>
  <si>
    <t>JM/CAS/LCC/22/1628</t>
  </si>
  <si>
    <t>JM/CAS/LCC/22/1629</t>
  </si>
  <si>
    <t>JM/CAS/LCC/22/1630</t>
  </si>
  <si>
    <t>JM/CAS/LCC/22/1631</t>
  </si>
  <si>
    <t>JM/CAS/LCC/22/1632</t>
  </si>
  <si>
    <t>JM/CAS/LCC/22/1633</t>
  </si>
  <si>
    <t>JM/CAS/LCC/22/1634</t>
  </si>
  <si>
    <t>JM/CAS/LCC/22/1635</t>
  </si>
  <si>
    <t>JM/CAS/LCC/22/1636</t>
  </si>
  <si>
    <t>JM/CAS/LCC/22/1637</t>
  </si>
  <si>
    <t>JP/CAS/LCC/22/1638</t>
  </si>
  <si>
    <t>Construction Partnering Framework</t>
  </si>
  <si>
    <t>New build, extensions, adaptations, refurbishment, and reactive emergency works</t>
  </si>
  <si>
    <t>Grit blasting and repainting work, including all temporary works and welfare to carry out the aforementioned.</t>
  </si>
  <si>
    <t>45221000; 45442121</t>
  </si>
  <si>
    <t>JM/CAS/LCC/22/1639</t>
  </si>
  <si>
    <t>CR/CORP/LCC/22/1544</t>
  </si>
  <si>
    <t>Care Market Management system (long term segregation care)</t>
  </si>
  <si>
    <t>Access UK Ltd</t>
  </si>
  <si>
    <t>Fujitsu Services Limited</t>
  </si>
  <si>
    <t xml:space="preserve">Estimated Goods Cost Year 1	 £12,091.99 
Estimated Goods Cost Year 2	 £3,265.64 
Estimated Service Cost Years 1 and 2	 £11,780.00 </t>
  </si>
  <si>
    <t xml:space="preserve">Y1 and Y2  £27,137.63 </t>
  </si>
  <si>
    <t>FS450 MEWP Merc Benz 517 Van Versalift</t>
  </si>
  <si>
    <t>ICTS (UK) Ltd</t>
  </si>
  <si>
    <t>Lot 1 - LED Twin Amber Flashing Units
Lot 2 - LED Traffic Sign Lights
Lot 3 - Base-illuminated Traffic Bollards
Lot 4 - Retroreflective Self-righting Traffic Bollards (RSRB)</t>
  </si>
  <si>
    <t>Mallatite Limited, Glasdon UK Limited, Haldo Developments Ltd</t>
  </si>
  <si>
    <t>CR/CORP/LCC/22/1519</t>
  </si>
  <si>
    <t>WJ North Ltd</t>
  </si>
  <si>
    <t>Katie Seed</t>
  </si>
  <si>
    <t xml:space="preserve">WORK STRESS MANAGEMENT LTD T/A WELLBEING SOLUTIONS	</t>
  </si>
  <si>
    <t xml:space="preserve">BACK CARE SOLUTIONS LTD	</t>
  </si>
  <si>
    <t>PREMIER PAPER GROUP LTD</t>
  </si>
  <si>
    <t>PH/CORP/LCC/23/401</t>
  </si>
  <si>
    <t>Apprentice Levy Training - Social Worker Level 6</t>
  </si>
  <si>
    <t xml:space="preserve">Provision of Social Worker L6 Apprentice training </t>
  </si>
  <si>
    <t>PH/CORP/LCC/23/402</t>
  </si>
  <si>
    <t xml:space="preserve">Provision of Teacher L6 Apprentice training </t>
  </si>
  <si>
    <t>DR/ACS/LCC/22/1403</t>
  </si>
  <si>
    <t>Lancashire Prison Buddy Service</t>
  </si>
  <si>
    <t>Recoop</t>
  </si>
  <si>
    <t>Between £100,000 and a maximum of £220,000 depending on demand for the Service</t>
  </si>
  <si>
    <t>CC/CORP/LCC/23/151</t>
  </si>
  <si>
    <t>Lancashire Renewables Insurance - Combined Liability</t>
  </si>
  <si>
    <t>Lancashire Renewables Insurance - Specialist Motor Fleet</t>
  </si>
  <si>
    <t>Nexus Underwriting Ltd.</t>
  </si>
  <si>
    <t>CIRCLE Leadership Ltd</t>
  </si>
  <si>
    <t>Hatch Associates Ltd</t>
  </si>
  <si>
    <t>31st December 2024</t>
  </si>
  <si>
    <t>Gardiner &amp; Theobald</t>
  </si>
  <si>
    <t>Inactive</t>
  </si>
  <si>
    <t>Building Design Partnership Ltd</t>
  </si>
  <si>
    <t>4th March 2021</t>
  </si>
  <si>
    <t>3rd September 2021</t>
  </si>
  <si>
    <t xml:space="preserve">Direct Award from Framework </t>
  </si>
  <si>
    <t>OT Group Ltd</t>
  </si>
  <si>
    <t>Gresham Office Furniture Limited</t>
  </si>
  <si>
    <t>Outsourced networking service and install</t>
  </si>
  <si>
    <t>Brakes Bros</t>
  </si>
  <si>
    <t>Lot 1 and 5: Lyreco UK Ltd
Lot 2: Cromwell Polythene
Lot3: Vertella Ltd
Lot 4: Evans Vanodine International PLC</t>
  </si>
  <si>
    <t>17671, 151825, 316126 &amp; 8803</t>
  </si>
  <si>
    <t>HSB Engineering</t>
  </si>
  <si>
    <t>The supply and delivery of fresh cakes and gateaux products to Lancashire County Council</t>
  </si>
  <si>
    <t>Jesca Ackell</t>
  </si>
  <si>
    <t xml:space="preserve">The Service will deliver a dedicated digital platform ('micro site'); providing access to a library of health and care apps that have been reviewed [desktop review] for clinical assurance, data privacy, and user experience.  The platform will provide the base support for other digital work streams agreed with LCC including the Pro Licences and Digital Healthy Schools.  </t>
  </si>
  <si>
    <t>JM/LCC/CAS/23/1640</t>
  </si>
  <si>
    <t>Laying of Paving (Town 2 Turf scheme)</t>
  </si>
  <si>
    <t>Provision of works for the laying of paving in Burnley. Part of the town 2 Turf scheme being delivered in partnership with Burnley Borough Council.</t>
  </si>
  <si>
    <t>A601(M) Maintenance Project</t>
  </si>
  <si>
    <t>Green Waste Acceptance and Composting for East
Lancashire (Lot 1 Hyndburn Borough Council)</t>
  </si>
  <si>
    <t>Provision of Services for the Acceptance and Composting of Green Waste arising in East
Lancashire (Lot 1 Hyndburn Borough Council)</t>
  </si>
  <si>
    <t>Green Waste Acceptance and Composting for East
Lancashire (Lot 2 Burnley Borough Council)</t>
  </si>
  <si>
    <t>Provision of Services for the Acceptance and Composting of Green Waste arising in East
Lancashire (Lot 2 Burnley Borough Council)</t>
  </si>
  <si>
    <t>Brosters Environmental Limited</t>
  </si>
  <si>
    <t>Green Waste Acceptance and Composting for East
Lancashire  (Lot 3 Pendle Borough Council)</t>
  </si>
  <si>
    <t>Provision of Services for the Acceptance and Composting of Green Waste arising in East
Lancashire (Lot 3 Pendle Borough Council)</t>
  </si>
  <si>
    <t>Green Waste Acceptance and Composting for East
Lancashire (Lot 4 Rossendale Borough Council)</t>
  </si>
  <si>
    <t>Provision of Services for the Acceptance and Composting of Green Waste arising in East
Lancashire (Lot 4 Rossendale Borough Council)</t>
  </si>
  <si>
    <t>The Supply of Commercial Refrigeration and Freezer Products and Equipment</t>
  </si>
  <si>
    <t>The supply and delivery of refrigerator and freezer products / equipment. (Including the removal and safe disposal of old units.)</t>
  </si>
  <si>
    <t>MT/DR/2023/March</t>
  </si>
  <si>
    <t xml:space="preserve">Volunteer Family Support Service </t>
  </si>
  <si>
    <t>The aim of the Service will be to provide stabilising support that reduces dependency and builds resilience in families so that they can meet the needs of their Children appropriately through volunteer led befriending</t>
  </si>
  <si>
    <t>Safe Families for Children</t>
  </si>
  <si>
    <t>Oracle Supplier Number</t>
  </si>
  <si>
    <t>8390/12</t>
  </si>
  <si>
    <t>8421/17</t>
  </si>
  <si>
    <t>Bloom Procurement Services (Inscyte Ltd)</t>
  </si>
  <si>
    <t>The hiring of Coffee Machines to LCC Civic Catering Sites</t>
  </si>
  <si>
    <t>Rijo 42 Machines Ltd</t>
  </si>
  <si>
    <t>Rijo 42 Ingredients Ltd</t>
  </si>
  <si>
    <t>Skyhigh Cloud Design</t>
  </si>
  <si>
    <t>Skyhigh Cloud Design and Implementation Project for transformation to UCE</t>
  </si>
  <si>
    <t>MW/ICT/LCC/23/1801</t>
  </si>
  <si>
    <t>Mark Wilson</t>
  </si>
  <si>
    <t>MW/ICT/LCC/23/1802</t>
  </si>
  <si>
    <t>Education accounting software to monitor budgets, cash flow and run management reports</t>
  </si>
  <si>
    <t>JW/ICT/LCC/23/1805</t>
  </si>
  <si>
    <t>Jayne Whitehead</t>
  </si>
  <si>
    <t>JB/ICT/LCC/22/1707</t>
  </si>
  <si>
    <t>NoWCard Concessionary Travel System</t>
  </si>
  <si>
    <t>Provision of an ITSO AMS-HOPS Service with optional CMS package and additional services for the NoWcard scheme</t>
  </si>
  <si>
    <t>SOUTH WEST SMART APPLICATIONS LIMITED (trading as SMART APPLICATIONS MANAGEMENT or SAM)</t>
  </si>
  <si>
    <t>JW/ICT/LCC/23/1800</t>
  </si>
  <si>
    <t>Digital Signage Solution</t>
  </si>
  <si>
    <t>Contract for Provision of Extra Care Services at Greenbrook House Scheme</t>
  </si>
  <si>
    <t>Extra Care Services required for Background Care and Support and Emergency Response; and Planned Care provided as Spot Packages of Commissioned Care</t>
  </si>
  <si>
    <t>JA/ACS/LCC/22/1404</t>
  </si>
  <si>
    <t>Civica Ltd</t>
  </si>
  <si>
    <t>JA/ICT/LCC/23/1806</t>
  </si>
  <si>
    <t>JA/ICT/LCC/23/1807</t>
  </si>
  <si>
    <t>JB/ICT/LCC/23/1809</t>
  </si>
  <si>
    <t>Supply of unlit dark fibre or core fibre service between;
• Unlit dark fibre - Preston and Manchester (via Accrington)
• Unlit dark fibre - Preston and Manchester (via Burscough)</t>
  </si>
  <si>
    <t>Neos Networks Ltd</t>
  </si>
  <si>
    <t>JA/ICT/LCC/23/1810</t>
  </si>
  <si>
    <t>Nourish Care Systems Limited</t>
  </si>
  <si>
    <t>JM/CAS/LCC/23/013</t>
  </si>
  <si>
    <t>M.A. Cleaning Group Ltd</t>
  </si>
  <si>
    <t>BD/ICT/LCC/23/1811</t>
  </si>
  <si>
    <t>BETHELL CONSTRUCTION LIMITED, GROUNDWORK DIRECT LTD, MULTIPAVE NW LTD, THOMAS ARMSTRONG (CONSTRUCTION) LTD, TOMAN CONTRACTING LTD</t>
  </si>
  <si>
    <t>LCS, Oracle, Core+</t>
  </si>
  <si>
    <t>Content Guru Limited</t>
  </si>
  <si>
    <t>Supply of property asset management maintenance</t>
  </si>
  <si>
    <t>The provision of maintenance support to The Technology Forge property asset management system R0626 order 321027391</t>
  </si>
  <si>
    <t>The Technology Forge Ltd</t>
  </si>
  <si>
    <t>Further competition</t>
  </si>
  <si>
    <t>JA/ICT/LCC/23/1812</t>
  </si>
  <si>
    <t>JA/ICT/LCC/23/1813</t>
  </si>
  <si>
    <t xml:space="preserve">Managed Employee Benefits Scheme </t>
  </si>
  <si>
    <t>SME HCI Ltd (trading as Vivup)</t>
  </si>
  <si>
    <t>Bikeability Training Services (1)</t>
  </si>
  <si>
    <t>Go Velo</t>
  </si>
  <si>
    <t>Bikeability Training Services (2)</t>
  </si>
  <si>
    <t>Sporting NRG</t>
  </si>
  <si>
    <t>Recruitment Advertising</t>
  </si>
  <si>
    <t>RG/CORP/LCC/23/1556</t>
  </si>
  <si>
    <t>RG/CORP/LCC/23/1557</t>
  </si>
  <si>
    <t>RG/CORP/LCC/23/1558</t>
  </si>
  <si>
    <t>RG/CORP/LCC/23/1559</t>
  </si>
  <si>
    <t>Feasibility Study on Low Carbon, Renewable Energy and Climate Resiliency</t>
  </si>
  <si>
    <t>Bloom Procurement Services (Jacobs U.K. Ltd)</t>
  </si>
  <si>
    <t>795466, 321670</t>
  </si>
  <si>
    <t>AP/CORP/LCC/23/001</t>
  </si>
  <si>
    <t>The Collection, Acceptance and Processing of Waste Tyres</t>
  </si>
  <si>
    <t>The collection, acceptance and processing of waste tyres from Authority waste facilities across Lancashire.</t>
  </si>
  <si>
    <t>Hargreaves (UK) Services Ltd</t>
  </si>
  <si>
    <t>JW/ICT/LCC/23/1802</t>
  </si>
  <si>
    <t>IT security monitoring and detection service</t>
  </si>
  <si>
    <t>JW/ICT/LCC/23/1807</t>
  </si>
  <si>
    <t>JW/ICT/LCC/23/1808</t>
  </si>
  <si>
    <t>Provision of software consultancy</t>
  </si>
  <si>
    <t xml:space="preserve">Consultancy to assist with the planning, design and implementation of the following Microsoft Security Solutions.  Microsoft Entra technologies - Identity &amp; Access Management under the Microsoft AzureAD Premium P2 Licensing mode,l  Threat Protection – Defender for Identity,  Threat Protection - Microsoft Defender for Endpoint, Threat Protection – Defender for Cloud Apps, Threat protection – Defender for Office 365 (Email Security), Windows Hello for Business, call off from Crown Commercial Services RM6100, Order LCC321032497 R1010 refers.
</t>
  </si>
  <si>
    <t>JA/LCC/ICT/23/1820</t>
  </si>
  <si>
    <t>BB/CORP/LCC/23/052</t>
  </si>
  <si>
    <t>Procurement Diagnostic</t>
  </si>
  <si>
    <t>Bloom Procurement Services (KPMG LLP)</t>
  </si>
  <si>
    <t>JB/ICT/LCC/23/1814</t>
  </si>
  <si>
    <t>Trading standard system</t>
  </si>
  <si>
    <t>Provision of a cloud based solution for trading standard processes</t>
  </si>
  <si>
    <t>JM/CAS/LCC/23/005</t>
  </si>
  <si>
    <t>Provision of Fuel Cards &amp; Associated Services</t>
  </si>
  <si>
    <t>Fuel cards to enable the purchase of fuel for a number of LCC service vehicles.</t>
  </si>
  <si>
    <t>Allstar Business Solutions Limited</t>
  </si>
  <si>
    <t>Provision of CloudCoCo Connectivity Services</t>
  </si>
  <si>
    <t>Procurement of existing connectivity provided by CloudCoCo being procured via an IT Reseller on the KCS Software framework Y20011. Evaluation based 100% on price. 12 month contract.</t>
  </si>
  <si>
    <t xml:space="preserve"> BYTES SOFTWARE SERVICES LTD</t>
  </si>
  <si>
    <t>BD/ICT/LCC/23/1823</t>
  </si>
  <si>
    <t>JB/ICT/LCC/23/1822</t>
  </si>
  <si>
    <t>Oracle Fusion, Childrens Social Care System, Early Years System</t>
  </si>
  <si>
    <t>Marston Group Ltd</t>
  </si>
  <si>
    <t>JA/ICT/LCC/23/1824</t>
  </si>
  <si>
    <t>Motus Group (UK) Ltd</t>
  </si>
  <si>
    <t>JM/CAS/LCC/23/1645</t>
  </si>
  <si>
    <t>FS564 – Supply of 6-20 x electric 15 seater minibuses</t>
  </si>
  <si>
    <t>FS560 - Supply of salt spreading vehicles</t>
  </si>
  <si>
    <t>Bucher Municipal Ltd</t>
  </si>
  <si>
    <t>FS561 - Supply of WAV minibuses</t>
  </si>
  <si>
    <t>FS562 - Supply of WAV entertainment spec minibus</t>
  </si>
  <si>
    <t>JA/ICT/LCC/23/1825</t>
  </si>
  <si>
    <t>Provision of Preservica system licenses and support</t>
  </si>
  <si>
    <t xml:space="preserve">Procurement of Preservica Cloud Edition Essentials software </t>
  </si>
  <si>
    <t>BD/ICT/LCC/23/1826</t>
  </si>
  <si>
    <t>JM/CAS/LCC/23/012</t>
  </si>
  <si>
    <t>Provision of Earthworks (Zones B &amp; C) at Samlesbury Enterprise Zone</t>
  </si>
  <si>
    <t>Loading and removal of stockpiled inert material from site and disposal. Further excavation to reduced levels and disposal of material whilst stockpiling useful won material on site. Filling to levels with either imported 6F5 (limestone) or re-won site material.</t>
  </si>
  <si>
    <t xml:space="preserve">45100000, 45110000 </t>
  </si>
  <si>
    <t>JB/ICT/LCC/23/1804</t>
  </si>
  <si>
    <t>Provision of Microsoft Unified Support services</t>
  </si>
  <si>
    <t>Microsoft suite, ServiceNow, Oracle</t>
  </si>
  <si>
    <t>Public Health</t>
  </si>
  <si>
    <t>Blackburn &amp; Darwen District Without Abuse Ltd (Trading as The Wish Centre)</t>
  </si>
  <si>
    <t xml:space="preserve">Monthly </t>
  </si>
  <si>
    <t>Community Food for Life Service</t>
  </si>
  <si>
    <t>The Soil Association Limited</t>
  </si>
  <si>
    <t>JA/PH/LCC/23/1433</t>
  </si>
  <si>
    <t>JR/PH/LCC/22/719</t>
  </si>
  <si>
    <t>UCLAN Business Services Limited</t>
  </si>
  <si>
    <t>JA/PH/LCC/22/1409</t>
  </si>
  <si>
    <t>Short Term Support Accommodation for Single People and Couples with Complex Needs - Central Lancashire</t>
  </si>
  <si>
    <t>The service is being commissioned to provide short term block contracted accommodation based support service(s) for vulnerable and excluded single people and couples aged 18 plus who have multiple and complex needs.  Central Lancashire</t>
  </si>
  <si>
    <t>Emerging Futures</t>
  </si>
  <si>
    <t>CHOOSE HEALTH LTD</t>
  </si>
  <si>
    <t>Provision of NHS Health Checks in Communities, Workplaces and Places of Worship in Lancashire being offered in 2 lots  Lot 1 - NHS Health Checks in Communities</t>
  </si>
  <si>
    <t>Provision of NHS Health Checks in Workplaces and Places of Worship in Lancashire being          Lot 2 - NHS Health Checks in Workplaces and Places of Worship in Lancashire</t>
  </si>
  <si>
    <t>Choose Health Limited</t>
  </si>
  <si>
    <t>JA/PH/LCC/23/1410</t>
  </si>
  <si>
    <t>JA/PH/LCC/23/1411</t>
  </si>
  <si>
    <t>Emma Bromley</t>
  </si>
  <si>
    <t>EB/PH/LCC/23/1412</t>
  </si>
  <si>
    <t>JA/PH/LCC/22/1293</t>
  </si>
  <si>
    <t>Continued Development and Expansion of Time Credits Lancashire 2022-2025</t>
  </si>
  <si>
    <t xml:space="preserve">Develop a time credit network of earn and recognition. </t>
  </si>
  <si>
    <t>Tempo Time Credits Ltd</t>
  </si>
  <si>
    <t xml:space="preserve">Quarterly </t>
  </si>
  <si>
    <t>JR/PH/LCC/21/1209</t>
  </si>
  <si>
    <t>Healthwatch Lancashire Service</t>
  </si>
  <si>
    <t>Delivery of the Healthwatch service Promote and support the involvement of local people in the commissioning, provision and
scrutiny of local care services.</t>
  </si>
  <si>
    <t>AP/CORP/LCC/23/004</t>
  </si>
  <si>
    <t>Review of Lancashire County Council land for renewable energy generation potential</t>
  </si>
  <si>
    <t>Review of Lancashire County Council land for renewable energy generation potential.</t>
  </si>
  <si>
    <t>Locogen Ltd</t>
  </si>
  <si>
    <t>Access 3rd Party DPS with Competition</t>
  </si>
  <si>
    <t>JA/PH/LCC/23/1415</t>
  </si>
  <si>
    <t xml:space="preserve">DR/ACS/LCC/23/1412 </t>
  </si>
  <si>
    <t xml:space="preserve">The Advocacy Hub will be an independent advocacy service ("the Lancashire Advocacy Hub" or "the Hub") to ensure that all eligible people will have access to advocacy.       </t>
  </si>
  <si>
    <t>The service will provide all statutory advocacy for carers under the Care Act, will seek to increase awareness of the rights of carers under the Act.</t>
  </si>
  <si>
    <t>Ripley ITT</t>
  </si>
  <si>
    <t>PH/CORP/LCC/23/404</t>
  </si>
  <si>
    <t>PH/CORP/LCC/23/406</t>
  </si>
  <si>
    <t>PH/CORP/LCC/23/407</t>
  </si>
  <si>
    <t>Contract for the provision of an Employee Assistance Programme (Schools)</t>
  </si>
  <si>
    <t>JB/ICT/LCC/23/1828</t>
  </si>
  <si>
    <t>This contract is for the development and maintenance of adult policies, procedures and practice portal for Adult Social Care through a customised online portal. This will be utilised by the general public and certain elements such as practice procedures, will be restricted for Lancashire County Council staff.
The supplier will consult and suggest revisions to the Council's policies, procedure and guidance based on changes in legislation, statutory guidance, non-statutory guidance or good practice.</t>
  </si>
  <si>
    <t>Policy Partners Project Ltd</t>
  </si>
  <si>
    <t>Jess Brindle/James Bennett</t>
  </si>
  <si>
    <t>Liquidlogic Adult's Social Care System</t>
  </si>
  <si>
    <t>Provision of "on premise" Adult's Social Care Software Solution</t>
  </si>
  <si>
    <t>72260000-5</t>
  </si>
  <si>
    <t>Liquidlogic Children's Social Care System</t>
  </si>
  <si>
    <t>Provision of "on premise" Children's Social Care Software Solution</t>
  </si>
  <si>
    <t>Provision of debt collection services for care and commercial debt categories</t>
  </si>
  <si>
    <t>CDER Group Ltd</t>
  </si>
  <si>
    <t>PJ/CAS/LCC/23/017</t>
  </si>
  <si>
    <t>Laying of Paving Friargate and Peace Gardens</t>
  </si>
  <si>
    <t xml:space="preserve">Lancashire County Council (the Authority/Client) requires laying of  paving  at Friargate and Peace Garden, Preston PR1 2AT. </t>
  </si>
  <si>
    <t>Holderness Groundworks and Paving Ltd</t>
  </si>
  <si>
    <t>JA/ICT/LCC/23/1829</t>
  </si>
  <si>
    <t>Digital services training across a wider portfolio of requirements, virtual and face to face delivery modes, via Crown Commercial Services RM6219, purchase order value £50,000 with options to extend to £150,000 for 2023/24 and a further option of £150,000 for 2024/25 if required. Purchase Order 321048964 31/5/23 refers</t>
  </si>
  <si>
    <t>MW/ICT/LCC/23/1833</t>
  </si>
  <si>
    <t>Adult Social Care Software Licences</t>
  </si>
  <si>
    <t>Formulate licences and support contract</t>
  </si>
  <si>
    <t>KS/PH/23/1434</t>
  </si>
  <si>
    <t>0-19 years (up to 25 years with SEND) Public Health Nursing Service</t>
  </si>
  <si>
    <t>scheduled payments via controcc</t>
  </si>
  <si>
    <t>Michelle Brides</t>
  </si>
  <si>
    <t>3 month</t>
  </si>
  <si>
    <t>MB/PH/LCC/23/1418</t>
  </si>
  <si>
    <t>72212783-1</t>
  </si>
  <si>
    <t>Domain name and certificate renewals</t>
  </si>
  <si>
    <t>Digicert certificates are the foundation of safe and secure internet and protect businesses and brands because they certify that website owners are the authentic owners of their website. It ensures that LCC are offering a safer internet experience to our users when they visit our various websites. 
This award consolidates individual annual transactions</t>
  </si>
  <si>
    <t>DIGICERT INC</t>
  </si>
  <si>
    <t>SH/ICT/LCC/23/1834</t>
  </si>
  <si>
    <t>Lone Worker Protection</t>
  </si>
  <si>
    <t>Provision of App and Fobs for lone workers</t>
  </si>
  <si>
    <t>Child Youth Justice System</t>
  </si>
  <si>
    <t>Youth Justice Case Management System to manage the end-to-end process of recording youth cases including referrals and interactions related to offences in accordance with the Crime and Disorder Act 1998.</t>
  </si>
  <si>
    <t>Canon Colorwave 3600 Large Format Printer</t>
  </si>
  <si>
    <t>Provision of Canon Colorwave 3600 Large Format Printer + ongoing support and maintenance.</t>
  </si>
  <si>
    <t>30123000-7</t>
  </si>
  <si>
    <t>Civic Crowdfunding Platform</t>
  </si>
  <si>
    <t>Provision of a Civic Crowdfunding Platform</t>
  </si>
  <si>
    <t>Spacehive Ltd</t>
  </si>
  <si>
    <t>MW/ICT/LCC/23/1836</t>
  </si>
  <si>
    <t>MW/ICT/LCC/23/1837</t>
  </si>
  <si>
    <t>MW/ICT/LCC/23/1838</t>
  </si>
  <si>
    <t>JA/ICT/LCC/23/1839</t>
  </si>
  <si>
    <t>Provision of licensing and ongoing support to Civica The Technology Forge property asset management support contract as per quote 17112  Purchase order 321058392 refers. Renewal R0626</t>
  </si>
  <si>
    <t>Care and Urgent Response Transportation (CART) system</t>
  </si>
  <si>
    <t>Provision of Care and Urgent Response Transportation (CART) system</t>
  </si>
  <si>
    <t>365 Response Limited</t>
  </si>
  <si>
    <t>Oracle Fusion &amp;
Synergy EMS</t>
  </si>
  <si>
    <t>contract management of NHS providers and primary care agreements</t>
  </si>
  <si>
    <t>Service provided by the CSU to manage the relationships with Primary Care providers on behalf of LCC</t>
  </si>
  <si>
    <t>JP/PH/LCC/23/1419</t>
  </si>
  <si>
    <t>Monks Contractors Limited</t>
  </si>
  <si>
    <t>LW/CAS/LCC/23/006</t>
  </si>
  <si>
    <t>Flail Cutting 2023 - 2027</t>
  </si>
  <si>
    <t>Provision of Flail Cutting services across Lancashire</t>
  </si>
  <si>
    <t>Ribble Ltd, 
C Holgate Environmental Ltd, 
ADJ Ltd, 
James O Garnett Ltd</t>
  </si>
  <si>
    <t>753840
901299
26861
763062</t>
  </si>
  <si>
    <t>PF /LCC/23/459</t>
  </si>
  <si>
    <t>Kent Procurement Services</t>
  </si>
  <si>
    <t>JA/PH/LCC/22/1407*</t>
  </si>
  <si>
    <t>The Respect Young People's Programme</t>
  </si>
  <si>
    <t>Provision of the respect young people's programme to work with young people who are abusive and aggressive towards their parents/carers.</t>
  </si>
  <si>
    <t>JA/PH/LCC/23/1422</t>
  </si>
  <si>
    <t>iSystems integration Limited</t>
  </si>
  <si>
    <t>Carol Groom</t>
  </si>
  <si>
    <t>CC/CORP/LCC/23/152</t>
  </si>
  <si>
    <t>CR/CORP/LCC/23/201</t>
  </si>
  <si>
    <t>The provision of physical library stock (both Adult and Children's books) supplied into Lancashire Libraries and Lancashire School Library Service</t>
  </si>
  <si>
    <t>Peters Ltd</t>
  </si>
  <si>
    <t>CR/CORP/LCC/23/203</t>
  </si>
  <si>
    <t>Provision of a Treasury Management Consultancy Service</t>
  </si>
  <si>
    <t>Arlingclose Limited</t>
  </si>
  <si>
    <t>CR/CORP/LCC/23/204</t>
  </si>
  <si>
    <t>The Supply of Food and Drink Products to Lancashire County Council</t>
  </si>
  <si>
    <t>Multi-Lotted framework for the supply of fresh provision, fresh meat, groceries and various frozen foods (Potato Products, Vegetables and White Fish)</t>
  </si>
  <si>
    <t>Ralph Livesey Ltd &amp; Brake Bros Ltd</t>
  </si>
  <si>
    <t>25 &amp; 430036</t>
  </si>
  <si>
    <t>CR/CORP/LCC/22/1545</t>
  </si>
  <si>
    <t>Ralph Livesey Ltd</t>
  </si>
  <si>
    <t>W.V.Howe Limited</t>
  </si>
  <si>
    <t>MW/ICT/LCC/23/1840</t>
  </si>
  <si>
    <t>Library Software</t>
  </si>
  <si>
    <t>Library computing booking and printing software. (Lorensberg Product) Order No 321044334.</t>
  </si>
  <si>
    <t>72261000-2</t>
  </si>
  <si>
    <t>Provision of fixed electrical installation inspection, testing and condition reporting</t>
  </si>
  <si>
    <t>Maintain and opiate automatic speed enforcement cameras (ASEC)</t>
  </si>
  <si>
    <t>Construction of a new primary school in Higher Standen, Clitheroe</t>
  </si>
  <si>
    <t>The provision of various items of plant, tools, vehicles, welfare units and specialised pumps. Includes five lots:
Lot 1 - Non-operated plant &amp; tools
Lot 2A - Operated vehicles
Lot 2B - Operated plant
Lot 3 - Welfare (includes site accommodation)
Lot 4 - Specialised pumps</t>
  </si>
  <si>
    <t>Surface Carriageway Road Planning</t>
  </si>
  <si>
    <t>The Acme Facilities Group Limited</t>
  </si>
  <si>
    <t>The Supply and Delivery of Frozen Halal Poultry Products to a Number of Primary and High Schools throughout Lancashire.</t>
  </si>
  <si>
    <t>The supply of hot drink ingredients for coffee machines situated in civic catering sites.</t>
  </si>
  <si>
    <t>Supply of Lamps &amp; Lightbulbs</t>
  </si>
  <si>
    <t>Supply of Lamps and Lightbulbs</t>
  </si>
  <si>
    <t>Apprentice Levy Training - Teacher Level 6</t>
  </si>
  <si>
    <t>Supply of Office  Furniture</t>
  </si>
  <si>
    <t>Virgin Media Business Ltd</t>
  </si>
  <si>
    <t>Provision of maintenance and support to bus lane ANPR cameras at 18 locations Order Number, awarded against CCS Framework RM6099  321743625 internal ref R0961</t>
  </si>
  <si>
    <t>Microsoft Unified Support</t>
  </si>
  <si>
    <t>Education management system (transitional agreement)</t>
  </si>
  <si>
    <t>Continued provision of education management system (transitional agreement)</t>
  </si>
  <si>
    <t>IT Security Outsourcing</t>
  </si>
  <si>
    <t>Lot 2 NHS Health Checks in Workplaces and Places of Worship Settings in Lancashire</t>
  </si>
  <si>
    <t>Service provides Blood Pressure checks through community outreach activates for people who might not otherwise engage with Primary Care.</t>
  </si>
  <si>
    <t>The Provision of Physical Library Stock</t>
  </si>
  <si>
    <t>Provision of Treasury Management Consultancy Service to the Lancashire County Council</t>
  </si>
  <si>
    <t>AS/ICT/LCC/23/1841</t>
  </si>
  <si>
    <t>Employee Screening Services</t>
  </si>
  <si>
    <t>Provision of Employee Screening Services for Recruitment Service</t>
  </si>
  <si>
    <t>Traffic and Pedestrian Monitoring</t>
  </si>
  <si>
    <t>Vivacity Labs Limited</t>
  </si>
  <si>
    <t>Novation from BTLS</t>
  </si>
  <si>
    <t>AP/CORP/LCC/23/006-1</t>
  </si>
  <si>
    <t>AP/CORP/LCC/23/006-2</t>
  </si>
  <si>
    <t>AP/CORP/LCC/23/006-3</t>
  </si>
  <si>
    <t>PH/CORP/LCC/23/405</t>
  </si>
  <si>
    <t xml:space="preserve">Back Office and Maintenance provision for ITSO Compliant Electronic Ticket Machines and the Provision of Tap off Readers </t>
  </si>
  <si>
    <t>Year 1 £163,436 Years 2-6 £61,156 PA</t>
  </si>
  <si>
    <t xml:space="preserve">8441/14 </t>
  </si>
  <si>
    <t>8441/1</t>
  </si>
  <si>
    <t>BB/CORP/LCC/23/054</t>
  </si>
  <si>
    <t>Provision of Bikeability Training in Lancashire</t>
  </si>
  <si>
    <t>BB/CORP/LCC/23/053</t>
  </si>
  <si>
    <t>Electric Vehicle Lamppost Charge Points</t>
  </si>
  <si>
    <t>Provision of lamppost chargepoints for Electric Vehicles</t>
  </si>
  <si>
    <t>CP/CAS/LCC/23/016</t>
  </si>
  <si>
    <t>M55 Heyhouses Compound</t>
  </si>
  <si>
    <t>Lancashire County Council (the Authority/Client) requires construction of a site compound in the field behind the  DUO area</t>
  </si>
  <si>
    <t>Ruttle Contracting Ltd</t>
  </si>
  <si>
    <t>8005/2</t>
  </si>
  <si>
    <t>PJ/CAS/LCC/23/014</t>
  </si>
  <si>
    <t>Broadgate and Ringway Surfacing</t>
  </si>
  <si>
    <t>Lancashire County Council (the Authority/Client) requires surfacing works at Broadgate Junction, Preston and Ringway Preston. The surfacing is required on two separate sites and both sites will be awarded as a package</t>
  </si>
  <si>
    <t>Progress Housing Association Limited</t>
  </si>
  <si>
    <t>JB/ICT/LCC/23/1842</t>
  </si>
  <si>
    <t>Oracle Fusion Professional Services</t>
  </si>
  <si>
    <t>Provision of the following professional services related to the Buyer's Oracle Fusion system.
•	Delivery of two urgent ITBM system development pieces of work,
•	Future emergency or critical system development changes, and
•	Provision of a solution architect
All professional services to cover the Buyer's Oracle Fusion Cloud Solution, that includes the following modules (and related Oracle Services and environments):
•	HCM – Human Capital Management
•	ERP – Enterprise Resource Planning
•	EPM – Enterprise Performance Management
•	SCM – Supply Chain Management
•	L&amp;D – Learning and Development
•	PaaS Extensions</t>
  </si>
  <si>
    <t>The Collection, Transportation and Recycling of Waste Engine Oil.</t>
  </si>
  <si>
    <t>Oil Salvage Limited</t>
  </si>
  <si>
    <t>09211100-2</t>
  </si>
  <si>
    <t xml:space="preserve"> 684369; 735774; 734462; 718246; 740556; 796770; 620618; 802430; 751488; 509857; 55629; 751523; 750706; 819855; 819962; 511267; 517215; 820078; 718378; 750947; 819853; 798558; 514271; 799080; 751118; 788150; 819675; 819180; 821054; 519602; 818735; 819681; 789153;</t>
  </si>
  <si>
    <t>8431/68</t>
  </si>
  <si>
    <t>AS/ICT/LCC/23/1810</t>
  </si>
  <si>
    <t>BD/ICT/LCC/23/1843</t>
  </si>
  <si>
    <t>PSN IT Health Check (Pen Testing) Services</t>
  </si>
  <si>
    <t>PSN IT Health Check (Pen Testing) Services for LCC and WLBC</t>
  </si>
  <si>
    <t>Softcat PLC</t>
  </si>
  <si>
    <t>JW/ICT/LCC/23/1844</t>
  </si>
  <si>
    <t>JW/ICT/LCC/23/1845</t>
  </si>
  <si>
    <t>Automated Public Transport Priority by Predictive real time simulation</t>
  </si>
  <si>
    <t>Proof of concept for automated predictive real time simulations for bus times</t>
  </si>
  <si>
    <t>BD/ICT/LCC/23/1844</t>
  </si>
  <si>
    <t>Nutanix Disaster Recovery Infrastructure</t>
  </si>
  <si>
    <t>Call off Contract via Softcat VAR</t>
  </si>
  <si>
    <t>AP/CORP/LCC/23/005-1</t>
  </si>
  <si>
    <t>AP/CORP/LCC/23/005-2</t>
  </si>
  <si>
    <t>AP/CORP/LCC/23/005-3</t>
  </si>
  <si>
    <t>Traffic surveys, speed surveys and bus time surveys</t>
  </si>
  <si>
    <t>JW/ICT/LCC/23/1846</t>
  </si>
  <si>
    <t>Moving Traffic Enforcement</t>
  </si>
  <si>
    <t>Supply of cameras goods and maintenance for highways and bus lanes</t>
  </si>
  <si>
    <t>Provision of External Print Goods incl. Corporate Stationery</t>
  </si>
  <si>
    <t xml:space="preserve">Call off contract relating to third party printing and related services. </t>
  </si>
  <si>
    <t>Allied Publicity Services (Manchester) Ltd</t>
  </si>
  <si>
    <t>LW/CAS/LCC/23/1648</t>
  </si>
  <si>
    <t>CP/CAS/LCC/23/1649</t>
  </si>
  <si>
    <t>Cleaning of Ventilation Systems within Commercial Kitchens 2023 – 2027</t>
  </si>
  <si>
    <t xml:space="preserve">Contract for the Cleaning of Ventilation Systems within Commercial Kitchens </t>
  </si>
  <si>
    <t xml:space="preserve">90900000 ; 71315410 ; 71315000 </t>
  </si>
  <si>
    <t>CP/CORP/LCC/23/102</t>
  </si>
  <si>
    <t>BD/ICT/LCC/23/1847</t>
  </si>
  <si>
    <t>SaaS Blue Badge Case Management System</t>
  </si>
  <si>
    <t>NEC Software Solutions UK Limited</t>
  </si>
  <si>
    <t>RG/CORP/LCC/23/252</t>
  </si>
  <si>
    <t>Skills Bootcamp Wave 5</t>
  </si>
  <si>
    <t>RG/CORP/LCC/23/253</t>
  </si>
  <si>
    <t>BDP Ltd</t>
  </si>
  <si>
    <t>RG/CORP/LCC/23/254</t>
  </si>
  <si>
    <t>Boost Support Programme (5) Lot 1 Gateway &amp; Business Advice Service</t>
  </si>
  <si>
    <t>RG/CORP/LCC/23/255</t>
  </si>
  <si>
    <t>Boost Support Programme (5) Lot 2 Flying Start Service</t>
  </si>
  <si>
    <t>RG/CORP/LCC/23/256</t>
  </si>
  <si>
    <t>Boost Support Programme (5) Lot 3 Growth Catalyst Service</t>
  </si>
  <si>
    <t>The Growth Company Ltd</t>
  </si>
  <si>
    <t>RG/CORP/LCC/23/257</t>
  </si>
  <si>
    <t>Boost Support Programme (5) Lot 4 Scale to Thrive Service</t>
  </si>
  <si>
    <t>RG/CORP/LCC/23/258</t>
  </si>
  <si>
    <t>Boost Support Programme (5) Lot 5 Central Marketing Service</t>
  </si>
  <si>
    <t>RG/CORP/LCC/23/259</t>
  </si>
  <si>
    <t>Lancashire School Support Service Review</t>
  </si>
  <si>
    <t>Impower Consultancy Ltd</t>
  </si>
  <si>
    <t>RG/CORP/LCC/23/260</t>
  </si>
  <si>
    <t>Innovation Hub Consultancy Services</t>
  </si>
  <si>
    <t>RG/CORP/LCC/23/261</t>
  </si>
  <si>
    <t>External Fund Manager Services</t>
  </si>
  <si>
    <t>RG/CORP/LCC/23/262</t>
  </si>
  <si>
    <t>In House Foster Care Marketing Review</t>
  </si>
  <si>
    <t>Can Digital Ltd</t>
  </si>
  <si>
    <t>RG/CORP/LCC/23/263</t>
  </si>
  <si>
    <t>Accellerating the early foundations of a new operating model Consultancy Services</t>
  </si>
  <si>
    <t>TPX Impact</t>
  </si>
  <si>
    <t>RG/CORP/LCC/23/264</t>
  </si>
  <si>
    <t>County Hall Masterplan</t>
  </si>
  <si>
    <t>RG/CORP/LCC/23/265</t>
  </si>
  <si>
    <t>Consultancy for South Lancaster Growth Catalyst Project</t>
  </si>
  <si>
    <t>RG/CORP/LCC/23/266</t>
  </si>
  <si>
    <t>Public Rights of Way Services</t>
  </si>
  <si>
    <t>Brewers Contractors Ltd; CPY Excavations Ltd; Dinsdale Moorland Specialists; Field &amp; Fell Environmental; Grounds, Garden &amp; Trees Ltd; Howard Clark; Ian Plested; James O'Garnett Ltd; John Wade Groundworks Ltd; Marsden AES Ltd; Martin's Countryside Contracting; Paul Mollart; Terra Firma Environmental Ltd; P Casey Land Reclamation Ltd; Wignall Landscapes</t>
  </si>
  <si>
    <t>RG/CORP/LCC/23/267</t>
  </si>
  <si>
    <t>Crisis Support Payments</t>
  </si>
  <si>
    <t>PayPoint</t>
  </si>
  <si>
    <t>RG/CORP/LCC/23/268</t>
  </si>
  <si>
    <t>Archaeological Surveys</t>
  </si>
  <si>
    <t>CC/CORP/LCC/23/153</t>
  </si>
  <si>
    <t>Courier Service for the Lancashire Schools Library Service</t>
  </si>
  <si>
    <t>MC/LCC/CAS/23/1650</t>
  </si>
  <si>
    <t>Megan Coventry</t>
  </si>
  <si>
    <t xml:space="preserve">
D&amp;G Builders &amp; Joiners Ltd
Bambers Remedial Contractors
Colin Briscoe Construction Ltd
Ashton Joinery &amp; Building Services Ltd
Ascot Services UK Ltd
Robertson CE Ltd
F Parkinson Ltd
Greenmount Projects Ltd
Krol Corlett Construction Ltd
Warden Construction Ltd
W Carefoot &amp; Sons (Construction) Ltd 
John Turner Construction Group Ltd
Conlon Construction Ltd
Equans Regeneration Ltd</t>
  </si>
  <si>
    <t xml:space="preserve">685437
628707
28843
380100
737635
819152
501689
817182
665744
16297
1027
3732
1047
730789
</t>
  </si>
  <si>
    <t>00/00/0000</t>
  </si>
  <si>
    <t>BD/ICT/LCC/23/1848</t>
  </si>
  <si>
    <t>Digital First Strategy Consultancy Services</t>
  </si>
  <si>
    <t>SC/CORP/LCC/23/301</t>
  </si>
  <si>
    <t>The Supply and Delivery of Personal Protective Equipment (PPE) and Workwear &amp; Uniforms</t>
  </si>
  <si>
    <t>CR Safety and Consumables Ltd, Arco Limited, Arden Winch &amp; Co.Ltd</t>
  </si>
  <si>
    <t>789669, 904594, 789592</t>
  </si>
  <si>
    <t>AP/CORP/LCC/23/002</t>
  </si>
  <si>
    <t>The Collection, Transportation, and Recovery / Disposal of Waste Chemicals</t>
  </si>
  <si>
    <t>The Collection and Disposal of Chemicals from 15 Household Waste Recycling Centres and 1 Community Recycling and Re-use Centre.</t>
  </si>
  <si>
    <t>RECYCLING LIVES (ENVIRONMENTAL SERVICES) LIMITED</t>
  </si>
  <si>
    <t>CR/CORP/LCC/23/205</t>
  </si>
  <si>
    <t>Supply and Distribution of Fresh Bread &amp; Morning Goods, Fresh Meat Products &amp; Soft Drinks and Confectionery</t>
  </si>
  <si>
    <t>Multi-Lotted framework for the supply and delivery of Bread &amp; Morning Goods, Soft Drinks and Snacks and Fresh Meat Products</t>
  </si>
  <si>
    <t>Lot 1 - Morris Quality Bakers, Lot 2 - Dunsters Farm Ltd, Lot 3- Ralph Livesey Ltd</t>
  </si>
  <si>
    <t>25, 10695 &amp; 705052</t>
  </si>
  <si>
    <t>CR/CORP/LCC/23/208</t>
  </si>
  <si>
    <t>CP/CAS/LCC/23/1651</t>
  </si>
  <si>
    <t>The Works substantially consist of repairs to Higher North Road bridge whilst carrying out various works for the purpose of revoking the motorway status of the A601(M) via conversion into a dual carriageway with a 50mph speed limit. This will involve replacing hard shoulders where necessary with grass verges and laying a new asphalt overlay to the road surface together with new lines and road studs. Changes to signage and some improvements to drainage and landscaping will also be incorporated.</t>
  </si>
  <si>
    <t>Burnley College, 3D 360 Limited, ROQ Ltd, Get SET Academy Ltd, The Small Business Academy Ltd, Enterprise For All (NW) Ltd, Aim2Learn Ltd, Total Futures Ltd, Blackburn College, North West Aerospace Alliance, The Construction Skills People, SB Skills Solution Ltd, House Builder XL Ltd, Skills 4 Pharmacy, Community CVS, Transport Training Academy Ltd, Gloucestershire College</t>
  </si>
  <si>
    <t xml:space="preserve">The Supply of  Frozen Food Products to Lancashire County Council </t>
  </si>
  <si>
    <t xml:space="preserve">The Supply of Frozen Food Products into the Authority's contracted food and drink distributor </t>
  </si>
  <si>
    <t xml:space="preserve">Brake Bros Ltd
</t>
  </si>
  <si>
    <t xml:space="preserve">430036
</t>
  </si>
  <si>
    <t>JA/PH/23/1431</t>
  </si>
  <si>
    <t xml:space="preserve">Smokefree Lancashire </t>
  </si>
  <si>
    <t>Tobacco and Nicotine Addiction Treatment Service</t>
  </si>
  <si>
    <t>CHANGE, GROW, LIVE SERVICES LIMITED</t>
  </si>
  <si>
    <t>EA FOULDS/CONCEPT ELEVATORS</t>
  </si>
  <si>
    <t>2552/6741973</t>
  </si>
  <si>
    <t>AHS Imports, Alliance Automotice, A Curran, Digraph,Dun-Bri,Econ,Fleet Factors, FR Sharrock,Ribblesdale, Tranzparts</t>
  </si>
  <si>
    <t>CP/CAS/LCC/21/1189</t>
  </si>
  <si>
    <t>Safer Roads Funds</t>
  </si>
  <si>
    <t>Installation of High Reflectivity White Lining and Solar LED Road Studs</t>
  </si>
  <si>
    <t xml:space="preserve">WJ North Limited </t>
  </si>
  <si>
    <t>Instarmac Group PLC</t>
  </si>
  <si>
    <t>BD/ICT/LCC/23/1849</t>
  </si>
  <si>
    <t>Audiocodes Support Renewal</t>
  </si>
  <si>
    <t>LW/CAS/LCC/23/009</t>
  </si>
  <si>
    <t>M55 Heyhouses Link Road - Surfacing</t>
  </si>
  <si>
    <t>The Authority is undertaking this tender process to invite contractors to tender for surfacing works for the M55 Heyhouses link road</t>
  </si>
  <si>
    <t>LW/CAS/LCC/23/1652</t>
  </si>
  <si>
    <t>Surface Carriageway Road Planing</t>
  </si>
  <si>
    <t>MW/ICT/LCC/23/1850</t>
  </si>
  <si>
    <t>AP/CORP/LCC/23/009</t>
  </si>
  <si>
    <t>Contract for the provision of liquid fuels for vehicles and heating use including the following fuels: ULSD EN590 Diesel, Gas Oil A2, Heating Oil substitute, Kerosene.</t>
  </si>
  <si>
    <t>Standard Fuel Oils Ltd</t>
  </si>
  <si>
    <t>JA/ICT/LCC/23/185</t>
  </si>
  <si>
    <t>Single sign on to SaaS applications support and maintenance</t>
  </si>
  <si>
    <t>JA/ICT/LCC/23/1853</t>
  </si>
  <si>
    <t>Provision of transport planning software</t>
  </si>
  <si>
    <t>PODARIS</t>
  </si>
  <si>
    <t>787444, 789818</t>
  </si>
  <si>
    <t>Arcus Global Ltd</t>
  </si>
  <si>
    <t>BD/ICT/LCC/23/1854</t>
  </si>
  <si>
    <t>Keepit M365 Cloud to Cloud Backup and Recovery Services</t>
  </si>
  <si>
    <t>8444/12</t>
  </si>
  <si>
    <t>JA/ICT/LCC/23/1855</t>
  </si>
  <si>
    <t>Greaves Tree Services Ltd, Cornthwaite Tree Care Limited, Multevo Ltd</t>
  </si>
  <si>
    <t>James Shuttleworth</t>
  </si>
  <si>
    <t>MC/LCC/CAS/23/1653</t>
  </si>
  <si>
    <t>M55 Heyhouses Link Road Fencing</t>
  </si>
  <si>
    <t xml:space="preserve">The supply and erection of stock proof fencing, strained wire post, timber post and rail fencing, and associated gates and stiles. </t>
  </si>
  <si>
    <t>MC/CAS/LCC/23/1654</t>
  </si>
  <si>
    <t>8431/89</t>
  </si>
  <si>
    <t>8431/90</t>
  </si>
  <si>
    <t>8431/91</t>
  </si>
  <si>
    <t>BH/CAS/LCC/23/1654</t>
  </si>
  <si>
    <t>Grounds Maintenance DPS - Mini Competition LFRS Sites November 2023.</t>
  </si>
  <si>
    <t>Mini Competition from the Grounds Maintenance DPS for LFRS Sites November 2023.</t>
  </si>
  <si>
    <t xml:space="preserve">PROVISION OF PUBLIC HEALTH SERVICES
FOR SHORT TERM ACCOMMODATION SERVICES FOR SINGLE PEOPLE AND COUPLES WITH COMPLEX NEEDS IN SOUTH RIBBLE </t>
  </si>
  <si>
    <t>Short term block contracted accommodation-based support service(s</t>
  </si>
  <si>
    <t xml:space="preserve">EXCEL HOUSING SOLUTIONS </t>
  </si>
  <si>
    <t>JA/PH/LCC/23.1423</t>
  </si>
  <si>
    <t>JA/ICT/LCC/23/1856</t>
  </si>
  <si>
    <t>Digital services training for cyber security. Purchase Order 321097648 31/10/23 refers</t>
  </si>
  <si>
    <t>RG/CORP/LCC/23/269</t>
  </si>
  <si>
    <t>Crayon Limited</t>
  </si>
  <si>
    <t>Smart Applications Management (SAM)</t>
  </si>
  <si>
    <t>8431/88</t>
  </si>
  <si>
    <t>Contract for the provision of the Development and Maintenance of Adult Policies, Procedures and Practice Portal for Adult Social Care.</t>
  </si>
  <si>
    <t>8431/92</t>
  </si>
  <si>
    <t>8431/93</t>
  </si>
  <si>
    <t>QBE</t>
  </si>
  <si>
    <t>SOCOTEC Ltd</t>
  </si>
  <si>
    <t>Revisecatch Ltd t/a eCourier</t>
  </si>
  <si>
    <t>Old Sol's Footbridge, Billington</t>
  </si>
  <si>
    <t>Preparation and Coating System to the bridge structure</t>
  </si>
  <si>
    <t>Service Designer/Customer Portal/Staff Portal (Achieve Forms Platform)</t>
  </si>
  <si>
    <t>ML/CAS/LCC/23/1656</t>
  </si>
  <si>
    <t>JB/ICT/LCC/23/1857</t>
  </si>
  <si>
    <t>Drug &amp; Alcohol Related Death (DARD) system and associated services</t>
  </si>
  <si>
    <t>KH/ACS/LCC/23/1451</t>
  </si>
  <si>
    <t>Primrose Gardens Extra Care Scheme</t>
  </si>
  <si>
    <t>WILLOWBROOK (HYNBURN) LTD</t>
  </si>
  <si>
    <t>Mini Competition</t>
  </si>
  <si>
    <t>BD/ICT/LCC/23/1858</t>
  </si>
  <si>
    <t>Veritas On-Premise Backup Services</t>
  </si>
  <si>
    <t>Brett Dixon</t>
  </si>
  <si>
    <t>8431/110.</t>
  </si>
  <si>
    <t>AP/CORP/LCC/23/013</t>
  </si>
  <si>
    <t>Fire Safety Equipment and Associated Products &amp; Services</t>
  </si>
  <si>
    <t>Servicing and supply of portable fire safety equipment.</t>
  </si>
  <si>
    <t>Walker Fire (UK) Limited</t>
  </si>
  <si>
    <t>BB/CORP/LCC/23/055</t>
  </si>
  <si>
    <t>SLGC Advisor</t>
  </si>
  <si>
    <t>South Lancaster Growth Catalyst - Development Funding, Strategy and Delivery Advisor</t>
  </si>
  <si>
    <t>Bloom Procurement Service (Hive Land and Planning Limited)</t>
  </si>
  <si>
    <t>JW/ICT/LCC/23/1859</t>
  </si>
  <si>
    <t>Speeding Intervention Devices</t>
  </si>
  <si>
    <t>SWARCO</t>
  </si>
  <si>
    <t>CR/CORP/LCC/23/202</t>
  </si>
  <si>
    <t xml:space="preserve">The Provision of Pension Fund Actuarial Services </t>
  </si>
  <si>
    <t>Mercer Limited</t>
  </si>
  <si>
    <t>LGPS (Norfolk)</t>
  </si>
  <si>
    <t>CR/CORP/LCC/23/206</t>
  </si>
  <si>
    <t>The Provision of Hot Drink Machines</t>
  </si>
  <si>
    <t xml:space="preserve"> A single supplier contract for the supply and direct delivery of hot drinks machines and consumables such as: Coffee beans, powdered milk, hot chocolate powder etc.</t>
  </si>
  <si>
    <t>8431/111</t>
  </si>
  <si>
    <t xml:space="preserve">PCI Compliance </t>
  </si>
  <si>
    <t>SC/CORP/LCC/23/302</t>
  </si>
  <si>
    <t>Supply and Delivery of Domestic Electrical Appliances</t>
  </si>
  <si>
    <t>Stearn Electric Co Ltd</t>
  </si>
  <si>
    <t>LW/CAS/LCC/24/1657</t>
  </si>
  <si>
    <t>Skew Bridge, Grimsargh. Bridge widening works and pedestrian footpath</t>
  </si>
  <si>
    <t>Open Tender Process (Below Threshold)</t>
  </si>
  <si>
    <t>LW/CAS/LCC/24/1658</t>
  </si>
  <si>
    <t>Provision of verge works including side dressing throughout Lancashire</t>
  </si>
  <si>
    <t>Appointment of a single contractor to provide verge works including side dressing across Lancashire</t>
  </si>
  <si>
    <t>Provision of PrimarySite Licenses and Associated Support</t>
  </si>
  <si>
    <t>Reseller Agreement</t>
  </si>
  <si>
    <t>Further Competition</t>
  </si>
  <si>
    <t>Symnology cloud upgrade</t>
  </si>
  <si>
    <t>Hybrid rooms maintenance</t>
  </si>
  <si>
    <t>JA/ICT/LCC/24/1857</t>
  </si>
  <si>
    <t>JA/ICT/LCC/24/1860</t>
  </si>
  <si>
    <t>JA/ICT/LCC/24/1861</t>
  </si>
  <si>
    <t>BD/ICT/LCC/24/1862</t>
  </si>
  <si>
    <t>Renewal of Autodesk Licenses</t>
  </si>
  <si>
    <t>various see category manager</t>
  </si>
  <si>
    <t>8407/15,16,17,18</t>
  </si>
  <si>
    <t>North West Aerospace Alliance with Aerospace Consulting Ltd for Lots 1,2,3 &amp; 5 . Community &amp; Business Partners CIC for Lot 4.</t>
  </si>
  <si>
    <t>21 Days</t>
  </si>
  <si>
    <t>28 Days</t>
  </si>
  <si>
    <t>CC/CAS/LCC/24/1659</t>
  </si>
  <si>
    <t xml:space="preserve">Fleet Vehicle Procurement </t>
  </si>
  <si>
    <t>Purchase of Vehicles for Fleet Services</t>
  </si>
  <si>
    <t>BD/ICT/LCC/24/1863</t>
  </si>
  <si>
    <t>50300000, 48200000</t>
  </si>
  <si>
    <t>KH/ACS/LCC/16/466</t>
  </si>
  <si>
    <t>LW/CAS/LCC/23/1655</t>
  </si>
  <si>
    <t xml:space="preserve">James Aldred </t>
  </si>
  <si>
    <t>METHODS BUSINESS &amp; DIGITAL TECHNOLOGY LTD</t>
  </si>
  <si>
    <t>LFRS Site</t>
  </si>
  <si>
    <t>NA</t>
  </si>
  <si>
    <t>Preston HQ</t>
  </si>
  <si>
    <t>01/04/2024 - 31/03/2026</t>
  </si>
  <si>
    <t>Longridge</t>
  </si>
  <si>
    <t>Training Centre (Euxton)</t>
  </si>
  <si>
    <t>Great Harwood</t>
  </si>
  <si>
    <t>Darwen</t>
  </si>
  <si>
    <t>Bolton-le-Sands</t>
  </si>
  <si>
    <t>Silverdale</t>
  </si>
  <si>
    <t>Hornby</t>
  </si>
  <si>
    <t>Rawtentall</t>
  </si>
  <si>
    <t>Padiham</t>
  </si>
  <si>
    <t>Earby</t>
  </si>
  <si>
    <t>Bamber Bridge</t>
  </si>
  <si>
    <t>Penwortham</t>
  </si>
  <si>
    <t>Tarleton</t>
  </si>
  <si>
    <t>Preesall</t>
  </si>
  <si>
    <t>Bispham</t>
  </si>
  <si>
    <t>Wesham</t>
  </si>
  <si>
    <t>St Annes</t>
  </si>
  <si>
    <t>South Shore</t>
  </si>
  <si>
    <t>Detailed on Contracts Finder and Find a Tender as Quarterly award from DPS - January 2024 to March 2024</t>
  </si>
  <si>
    <t>Brockholes Wood CP School – Flat Roof Replacement &amp; Associated Works</t>
  </si>
  <si>
    <t>Flat Roof Replacement &amp; Associated Works</t>
  </si>
  <si>
    <t>BD/ICT/LCC/24/1864</t>
  </si>
  <si>
    <t>Renewal of Red Gate Licenses</t>
  </si>
  <si>
    <t>Duct Hygiene Limited</t>
  </si>
  <si>
    <t>JB/ICT/LCC/24/1865</t>
  </si>
  <si>
    <t>Provision of software and hardware supply, support and associated services</t>
  </si>
  <si>
    <t>48000000 &amp; 30200000</t>
  </si>
  <si>
    <t>BH/CAS/LCC/24/1661</t>
  </si>
  <si>
    <t>Strip back roofs to deck, insulate and refelt. Replace skylights, faciasboards &amp; new rainwater goods, including underground drainage.</t>
  </si>
  <si>
    <t>Provision of asbestos management software, professional services and support</t>
  </si>
  <si>
    <t>JA/ICT/LCC24/1867</t>
  </si>
  <si>
    <t>Data platform</t>
  </si>
  <si>
    <t>Call off agreement from Health Trust Europe  ICT Solutions Framework 2019</t>
  </si>
  <si>
    <t>Orbis Protect Ltd</t>
  </si>
  <si>
    <t>Coating Services Limited</t>
  </si>
  <si>
    <t>CR/CORP/LCC/23/207</t>
  </si>
  <si>
    <t>Collection and Delivery of Letters and Parcel</t>
  </si>
  <si>
    <t>This APL will deliver care services in supported housing settings.</t>
  </si>
  <si>
    <t>Approved Provider for the Provision of  Care in Supported Housing - Contract Award Notice</t>
  </si>
  <si>
    <t xml:space="preserve">Number of Applications Received: 106 </t>
  </si>
  <si>
    <t>Successful Applicants:</t>
  </si>
  <si>
    <t>Provider Name</t>
  </si>
  <si>
    <t>Head Office Location</t>
  </si>
  <si>
    <t>SME</t>
  </si>
  <si>
    <t>1 HOMECARE</t>
  </si>
  <si>
    <t>Greenbank Street, Preston</t>
  </si>
  <si>
    <t>360 DEGREES</t>
  </si>
  <si>
    <t>The Ace Centre, Cross Street, Nelson</t>
  </si>
  <si>
    <t>365 SUPPORT SERVICES</t>
  </si>
  <si>
    <t>Sussex Road, Southport</t>
  </si>
  <si>
    <t>Coppull Business Park, Mill Lane, Coppull, Chorley</t>
  </si>
  <si>
    <t xml:space="preserve">PO Box 368, Southport, </t>
  </si>
  <si>
    <t>ACCOMPLISH GROUP</t>
  </si>
  <si>
    <t>Birmingham Great Park, Rubery</t>
  </si>
  <si>
    <t>ACTIVE PATHWAYS</t>
  </si>
  <si>
    <t>Imperial House 15-19, Kingsway, London,</t>
  </si>
  <si>
    <t>ADORE HOMECARE</t>
  </si>
  <si>
    <t>Cobble House, 21 Colne Road, Nelson</t>
  </si>
  <si>
    <t>The Globe Centre, St James Square, Accrington</t>
  </si>
  <si>
    <t>St Andrew’s Court, Welling ton Street, Oxfordshire</t>
  </si>
  <si>
    <t xml:space="preserve">Olympic Court, Boardman’s Way, Whitehills Business Park, Blackpool </t>
  </si>
  <si>
    <t>ALLERTON CARE</t>
  </si>
  <si>
    <t>Silbury Court, Silbury Boulevard, Milton Keynes</t>
  </si>
  <si>
    <t>Kings Drive Kings Business Park Prescot</t>
  </si>
  <si>
    <t>AMBITO CARE AND EDUCATION</t>
  </si>
  <si>
    <t xml:space="preserve">Minton Place, Victoria Street, Windsor </t>
  </si>
  <si>
    <t>AUTISM INITIATIVES UK</t>
  </si>
  <si>
    <t>Bridle Road, Bootle, Merseyside</t>
  </si>
  <si>
    <t>BARE HALL QUALITY CARERS</t>
  </si>
  <si>
    <t>Lancaster Rd, Morecambe</t>
  </si>
  <si>
    <t xml:space="preserve">Dunston Road, Chesterfield, Derbyshire, England, </t>
  </si>
  <si>
    <t>BNR AGENCY</t>
  </si>
  <si>
    <t>George Leigh St, Manchester</t>
  </si>
  <si>
    <t>Unity House, Fletcher Street, Bolton</t>
  </si>
  <si>
    <t>BROTHERS OF CHARITY SERVICE</t>
  </si>
  <si>
    <t>Dawson Lane, Whittle-le-Woods, Chorley</t>
  </si>
  <si>
    <t>CARITAS CARE LIMITED</t>
  </si>
  <si>
    <t xml:space="preserve">Tulketh Road, PRESTON </t>
  </si>
  <si>
    <t>Moor Lane, Clitheroe, Lancs</t>
  </si>
  <si>
    <t>CHARTWELL CFARE SERVICES</t>
  </si>
  <si>
    <t>Helmet Row, London</t>
  </si>
  <si>
    <t>COMMUNITY INDEPENDENT LIVING</t>
  </si>
  <si>
    <t>Dairy Business Park, Long Lane, Liverpool</t>
  </si>
  <si>
    <t xml:space="preserve">Miners Way, Widnes  Cheshire  </t>
  </si>
  <si>
    <t>CONSENSUS (GROVE PARTNERSHIP)</t>
  </si>
  <si>
    <t xml:space="preserve">The Crescent Colchester Essex </t>
  </si>
  <si>
    <t>CRAEGMOOR SUPPORTING YOU</t>
  </si>
  <si>
    <t>80 Hammersmith Road, London,</t>
  </si>
  <si>
    <t>131, Wellington Road South, Stockport</t>
  </si>
  <si>
    <t>Goldfinch Close, Heysham, Lancashire</t>
  </si>
  <si>
    <t>CYGNET HEALTHCARE</t>
  </si>
  <si>
    <t>Nepicar House, London Road, Wrotham Heath, Sevenoaks, Kent</t>
  </si>
  <si>
    <t>Carlisle Road, Southport</t>
  </si>
  <si>
    <t>BRAINKIND</t>
  </si>
  <si>
    <t>Market Place, Burgess Hill</t>
  </si>
  <si>
    <t>EDEN FUTURES (SUPPORTED HOMES)</t>
  </si>
  <si>
    <t>Friary  Road, Newark, Nottinghamshire</t>
  </si>
  <si>
    <t>Empire Business Park, Liverpool Road, Burnley</t>
  </si>
  <si>
    <t>FUTURE DIRECTIONS CIC</t>
  </si>
  <si>
    <t>Oldham Broadway Business Park, Chadderton</t>
  </si>
  <si>
    <t>GLENELG SUPPORT</t>
  </si>
  <si>
    <t>Tulketh St, Southport, Merseyside</t>
  </si>
  <si>
    <t>Enterprise Way, Liverpool, Merseyside</t>
  </si>
  <si>
    <t>GUARDIAN HOMECARE UK</t>
  </si>
  <si>
    <t>Caparo House, 101-103 Baker Street, London</t>
  </si>
  <si>
    <t>HAS TO BE HAPPY</t>
  </si>
  <si>
    <t xml:space="preserve">The Gatehouse, White Cross, Lancaster </t>
  </si>
  <si>
    <t>HAYCH</t>
  </si>
  <si>
    <t>High Road, Beeston, Nottingham, England</t>
  </si>
  <si>
    <t>HIGHFIELD SCHEME</t>
  </si>
  <si>
    <t>Queen Street, Great Harwood, Lancashire</t>
  </si>
  <si>
    <t>HOLYWELL CARE SERVICES</t>
  </si>
  <si>
    <t>Dalton Square, Lancaster, Lancashire</t>
  </si>
  <si>
    <t>HOMECARE CASTLE ROCK</t>
  </si>
  <si>
    <t>Kings Drive, Kings Business Park, Prescot, Merseyside</t>
  </si>
  <si>
    <t>Brook Office Park, Folly Brook Road, Emerson Green, Bristol</t>
  </si>
  <si>
    <t>Gosforth Business Park, Newcastle Upon Tyne</t>
  </si>
  <si>
    <t>Hope Street, Liverpool</t>
  </si>
  <si>
    <t>Bayshill Road, Cheltenham, Gloucestershire</t>
  </si>
  <si>
    <t>INTEGRATE (PRESTON AND CHORLEY)</t>
  </si>
  <si>
    <t>Tulketh Brow, Preston, Lancashire</t>
  </si>
  <si>
    <t>KEY 2 SUPPORT</t>
  </si>
  <si>
    <t>Oswaldtwistle Mills Business &amp; Conference Centre, Clifton Mill, Pickup Street, Oswaldtwistle, Lancashire</t>
  </si>
  <si>
    <t>KEY CARE AND SUPPORT</t>
  </si>
  <si>
    <t>Legh Drive, Audenshaw, Manchester</t>
  </si>
  <si>
    <t>L'ARCHE PRESTON COMMUNITY</t>
  </si>
  <si>
    <t>Silsden, Keighly, West Yorkshire</t>
  </si>
  <si>
    <t>LANGLEY  HOUSE TRUST</t>
  </si>
  <si>
    <t>The Square, Manfield Avenue, Coventry</t>
  </si>
  <si>
    <t>LEONARD CHESHIRE DISABILITY</t>
  </si>
  <si>
    <t>South Lambeth Road, Vauxhall, London</t>
  </si>
  <si>
    <t>Southwark Bridge Road, London</t>
  </si>
  <si>
    <t>Conway House, Ackhurst Business Park, Foxhole Road, Chorley, Lancs</t>
  </si>
  <si>
    <t>LOCAL CARE</t>
  </si>
  <si>
    <t>Blakiston Street, Fleetwood, Lancashire</t>
  </si>
  <si>
    <t>Allen Street, Warrington</t>
  </si>
  <si>
    <t>Dyke House, 33 Park Row, Nottingham</t>
  </si>
  <si>
    <t>ROYAL MENCAP SOCIETY</t>
  </si>
  <si>
    <t>Golden Lane, London, Greater London,</t>
  </si>
  <si>
    <t>MY LIFE, MY CHOICE</t>
  </si>
  <si>
    <t>Albert Street, Oswaldtwistle, Lancashire</t>
  </si>
  <si>
    <t>NAS SERVICES (NATIONAL AUTISTIC SOCIETY)</t>
  </si>
  <si>
    <t>City Road, London</t>
  </si>
  <si>
    <t>NEWCROSS HEALTHCARE SOLUTIONS</t>
  </si>
  <si>
    <t>Totnes, Devon</t>
  </si>
  <si>
    <t>Hardy Street, Eccles, Manchester</t>
  </si>
  <si>
    <t>Church Road, Lytham St Annes</t>
  </si>
  <si>
    <t>63 Albert Road, Colne, Lancashire</t>
  </si>
  <si>
    <t>Grange Road West, Birkenhead, Wirral, Merseyside</t>
  </si>
  <si>
    <t>Erdington, Birmingham</t>
  </si>
  <si>
    <t>A1 Business Park, Knottingley Road, Knottingley, West Yorkshire</t>
  </si>
  <si>
    <t>Holloway Road, London</t>
  </si>
  <si>
    <t>SCENARIO MANAGEMENT</t>
  </si>
  <si>
    <t>Wood Street, Lytham St. Annes, Lancashire</t>
  </si>
  <si>
    <t xml:space="preserve">Regent House Regent Street Blackburn </t>
  </si>
  <si>
    <t>Creamery Estate, Kenlis Road, Barnacre. Preston, Lancashire</t>
  </si>
  <si>
    <t>Northumberland St, Morecambe, Lancashire</t>
  </si>
  <si>
    <t>STARLIGHT SUPPORT SERVICES</t>
  </si>
  <si>
    <t>Dene Court B92 8DL,Solihull</t>
  </si>
  <si>
    <t>Edmund Street, Birmingham, West Midlands</t>
  </si>
  <si>
    <t>TURNING POINT SERVICES</t>
  </si>
  <si>
    <t xml:space="preserve">21 Mansell Street, London </t>
  </si>
  <si>
    <t>Haywra Street, Harrogate, North Yorkshire</t>
  </si>
  <si>
    <t>VALORUM (SOLUTIONS IN SERVICE)</t>
  </si>
  <si>
    <t>Technology Centre, Inward Way, Ellesmere Port</t>
  </si>
  <si>
    <t>Wall Island, Birmingham Road, Lichfield, Staffordshire</t>
  </si>
  <si>
    <t>WILLOWBROOK (HYNDBURN)</t>
  </si>
  <si>
    <t xml:space="preserve">Union Road Oswaldtwistle Lancashire </t>
  </si>
  <si>
    <t>KS/PH/LCC/24/1460</t>
  </si>
  <si>
    <t>PF/PH/23/1438</t>
  </si>
  <si>
    <t>Infant Feeding Breastfeeding Peer Support Service</t>
  </si>
  <si>
    <t>up to £400,000</t>
  </si>
  <si>
    <t>PF/PH/23/1439</t>
  </si>
  <si>
    <t>Young People Substance Misuse Prevention and Treatment Service</t>
  </si>
  <si>
    <t>We Are With You Ltd</t>
  </si>
  <si>
    <t>LW/CAS/LCC/24/1662</t>
  </si>
  <si>
    <t>Ribblesdale High School - School Cleaning Contract</t>
  </si>
  <si>
    <t>JB/CAPH/2022/1410</t>
  </si>
  <si>
    <t>Contract for the Provision of Mental Health Rehabilitation Services (Lot 1 - Preston)</t>
  </si>
  <si>
    <t>Mental Health Rehabilitation Services is an intermediate short-term service of up to 2 years, for adults with needs in relation to their mental health. The focus of the Service will be firmly on promoting rehabilitation and recovery in a supported housing setting. It will provide specialist time-limited support, which will lead to individuals making choices, taking control, progressing to independent living, social inclusion and wellbeing. The Mental Health Rehabilitation Service is a cost-effective and 'least restrictive' way of reducing hospital stays, avoiding admissions to mental health wards and reducing residential and nursing placements. This will support people to live more independently in the community to aid recovery and support community participation.
The service will be provided to people with care and support needs who:
•	Meet the national eligibility threshold for care and support as set out in the Care and Support (Eligibility Criteria) Regulations 2014 for the Care Act 2014; and where the health and social care needs are best meet by mental health rehabilitation; and 
•	Are deemed to be ordinarily resident within the administrative area of Lancashire County Council.</t>
  </si>
  <si>
    <t>MAKING SPACE (WARRINGTON)</t>
  </si>
  <si>
    <t>CP/CAS/LCC/24/1662</t>
  </si>
  <si>
    <t>CP/CAS/LCC/24/1663</t>
  </si>
  <si>
    <t>45312311
45312310
31216000
31216100
31216200</t>
  </si>
  <si>
    <t>KS/PH/23/1435</t>
  </si>
  <si>
    <t>NHS Health Checks Community Outreach Service</t>
  </si>
  <si>
    <t>FCMS NW Ltd</t>
  </si>
  <si>
    <t>5 years</t>
  </si>
  <si>
    <t>scheduled payments, 4 weekly</t>
  </si>
  <si>
    <t>PF/PH/23/1464</t>
  </si>
  <si>
    <t>Social Care Assessment Services Contract</t>
  </si>
  <si>
    <t>Direct Award Process</t>
  </si>
  <si>
    <t>up to £900,000</t>
  </si>
  <si>
    <t>KHSK/ACS/23/1430 (Call Off)</t>
  </si>
  <si>
    <t>Provision of Short Term Care at Home Fylde and Wyre</t>
  </si>
  <si>
    <t>Short Term Care at Home (Intermediate Care Services)</t>
  </si>
  <si>
    <t>Homecare Services</t>
  </si>
  <si>
    <t>Provision of Short Term Care at Home Morecambe Bay (Lancaster)</t>
  </si>
  <si>
    <t>Provision of Short Term Care at Home East Lancashire</t>
  </si>
  <si>
    <t>Provision of Short Term Care at Home West Lancashire</t>
  </si>
  <si>
    <t>Comfort Call Limited</t>
  </si>
  <si>
    <t>Provision of Short Term Care at Home Chorley, South Ribble and Preston</t>
  </si>
  <si>
    <t>12 additional SPID for highways</t>
  </si>
  <si>
    <t>Traffic Surveys</t>
  </si>
  <si>
    <t>PF/PH/23/1437</t>
  </si>
  <si>
    <t>Provision of Short Term Accommodation Services for People With Complex Needs</t>
  </si>
  <si>
    <t>ACORN RECOVERY PROJECTS
CALICO HOMES LTD
CREATIVE SUPPORT LTD
EMERGING FUTURES
EXCEL HOUSING SOLUTIONS
WEST LANCS CRISIS &amp; INFORMATION CENTRE</t>
  </si>
  <si>
    <t>741194
487934
424503
772493
908512
398943</t>
  </si>
  <si>
    <t>JB/PH/23/1452</t>
  </si>
  <si>
    <t>Provision of Short Term Accommodation Services for People With Complex Needs ih Preston</t>
  </si>
  <si>
    <t>Provision of Short Term Accommodation Services for People With Complex Needs in Preston</t>
  </si>
  <si>
    <t xml:space="preserve">EMERGING FUTURES
</t>
  </si>
  <si>
    <t>JB/ICT/LCC/24/1870</t>
  </si>
  <si>
    <t>Carer Support System</t>
  </si>
  <si>
    <t>Online service that reaches "hidden" unpaid carers through targeted online advertising and digital campaigns and supports them by providing a wide range of information, guidance and digital supports.</t>
  </si>
  <si>
    <t>Mobilise Care Limited</t>
  </si>
  <si>
    <t>72250000-2</t>
  </si>
  <si>
    <t>JB/ICT/LCC/24/1871</t>
  </si>
  <si>
    <t>IT Collections and Reuse</t>
  </si>
  <si>
    <t>Donation of devices and equipment to the National Device Bank to tackle the digital divide.</t>
  </si>
  <si>
    <t>Good Things Foundation</t>
  </si>
  <si>
    <t>Ainsty Timber Marketing Limited</t>
  </si>
  <si>
    <t>MC/CAS/LCC/24/1665</t>
  </si>
  <si>
    <t xml:space="preserve">Site Security Services </t>
  </si>
  <si>
    <t xml:space="preserve">Provision of Security Services at the Authority's Sites. </t>
  </si>
  <si>
    <t>JB/ICT/LCC/24/1872</t>
  </si>
  <si>
    <t>Mobile CCTV at Household Waste Recycling Centres</t>
  </si>
  <si>
    <t>Provision of mobile CCTV devices and supported with mobile response, central alarm receiving centre and damage waivers. Available for all household waste recycling centre (HWRC) sites.</t>
  </si>
  <si>
    <t>BDR Technical Solutions Limited</t>
  </si>
  <si>
    <t>JB/ICT/LCC/21/1869</t>
  </si>
  <si>
    <t>Provision of Royal Mail 1st and 2nd class delivery</t>
  </si>
  <si>
    <t>Royal Mail Group Limited</t>
  </si>
  <si>
    <t>BD/ICT/LCC/24/1872</t>
  </si>
  <si>
    <t>CloudCoCo Multihomed Connectivity Services</t>
  </si>
  <si>
    <t>JB/ICT/LCC/24/1873</t>
  </si>
  <si>
    <t>Parking meter maintenance and support (Metric Sprite &amp; Elite LS Machines)</t>
  </si>
  <si>
    <t>Comprehensive maintenance of Metric Sprite pay and display machine, including annual preventative maintenance with all parts and labour to repair faults arising during normal use of the equipment or through fair wear and tear.</t>
  </si>
  <si>
    <t>Metric Group Limited</t>
  </si>
  <si>
    <t>Social Media Platform</t>
  </si>
  <si>
    <t>Social media management tool for publishing, social listening, enquiry management and analytics</t>
  </si>
  <si>
    <t>CP/CAS/LCC/24/1666</t>
  </si>
  <si>
    <t>Mechanical and Electrical Design Consultancy Services</t>
  </si>
  <si>
    <t>BD/ICT/LCC/24/1873</t>
  </si>
  <si>
    <t>Esri ArcGIS Enterprise Agreement</t>
  </si>
  <si>
    <t>Continuity contract for the ArcGIS system</t>
  </si>
  <si>
    <t>Esri (UK) Limited</t>
  </si>
  <si>
    <t>RM/ICT/LCC/24/1875</t>
  </si>
  <si>
    <t>High Volume Production Scanner, Purchase, Service &amp; Maintenance</t>
  </si>
  <si>
    <t>Purchase of a new high production document scanner for unichem scanner to aid digitisation project along with service &amp; maintenance of the existing 2 Opex scanners</t>
  </si>
  <si>
    <t>Ryan Mark</t>
  </si>
  <si>
    <t>BH/CAS/LCC/24/1666</t>
  </si>
  <si>
    <t>BD/ICT/LCC/24/1874</t>
  </si>
  <si>
    <t>Renewal of McAfee Licences and Support (Trellix &amp; Skyhigh)</t>
  </si>
  <si>
    <t>JB/ICT/LCC/24/1876</t>
  </si>
  <si>
    <t>HAF e-vouchers platform</t>
  </si>
  <si>
    <t>Centralised platform for Lancashire schools to issue HAF e-vouchers</t>
  </si>
  <si>
    <t>MA/ACS/LCC/24/1460</t>
  </si>
  <si>
    <t>National Framework for the Provision of Clinical and Healthcare Staffing</t>
  </si>
  <si>
    <t>Invoiced Monthly</t>
  </si>
  <si>
    <t xml:space="preserve">8444/17 </t>
  </si>
  <si>
    <t xml:space="preserve">Renewal Juniper Licenses and Support &amp; Maintenance </t>
  </si>
  <si>
    <t>Nationwide Data Collection Ltd</t>
  </si>
  <si>
    <t>Consortium Procurement</t>
  </si>
  <si>
    <t>James Bennett / Paul Johnstone</t>
  </si>
  <si>
    <t>AP/CORP/LCC/23/010-1</t>
  </si>
  <si>
    <t>Cardboard &amp; Mixed Papers Collection, Transportation &amp; Recycling Services Lot 1 - Preston Transfer Station and Farington Waste Recovery Park</t>
  </si>
  <si>
    <t xml:space="preserve">Provision of waste cardboard and waste mixed papers collection, transportation and recycling services from Preston Transfer Station and Farington Waste Recovery Park. </t>
  </si>
  <si>
    <t>SAICA Natur UK Limited</t>
  </si>
  <si>
    <t>AP/CORP/LCC/23/010-2</t>
  </si>
  <si>
    <t>Cardboard &amp; Mixed Papers Collection, Transportation &amp; Recycling Services Lot 2 - Middleton Transfer Station</t>
  </si>
  <si>
    <t xml:space="preserve">Provision of waste cardboard and waste mixed papers collection, transportation and recycling services from Middleton Transfer Station. </t>
  </si>
  <si>
    <t>Biffa Waste Services Limited</t>
  </si>
  <si>
    <t>PH/CORP/LCC/23/408</t>
  </si>
  <si>
    <t>PH/CORP/LCC/24/401</t>
  </si>
  <si>
    <t>AP/CORP/LCC/23/008-1</t>
  </si>
  <si>
    <t>Waste Wood Collection, Transportation and Treatment Services - Lot 1 South Lancashire</t>
  </si>
  <si>
    <t>Collection and transportation of waste wood in containers from Lancashire County Council waste facilities in South Lancashire; additional journeys where required; and the receipt, weighing, acceptance, and treatment of the waste wood at an appropriately licensed and permitted provider facility(ies)/treatment facility(ies).</t>
  </si>
  <si>
    <t>AP/CORP/LCC/23/008-2</t>
  </si>
  <si>
    <t>Waste Wood Collection, Transportation and Treatment Services - Lot 2 North Lancashire</t>
  </si>
  <si>
    <t>Collection and transportation of waste wood in containers from Lancashire County Council waste facilities in North Lancashire; additional journeys where required; and the receipt, weighing, acceptance, and treatment of the waste wood at an appropriately licensed and permitted provider facility(ies)/treatment facility(ies).</t>
  </si>
  <si>
    <t>AP/CORP/LCC/23/008-3</t>
  </si>
  <si>
    <t>Waste Wood Collection, Transportation and Treatment Services - Lot 3 East Lancashire</t>
  </si>
  <si>
    <t>Collection and transportation of waste wood in containers from Lancashire County Council waste facilities in East Lancashire; additional journeys where required; and the receipt, weighing, acceptance, and treatment of the waste wood at an appropriately licensed and permitted provider facility(ies)/treatment facility(ies).</t>
  </si>
  <si>
    <t>Boden &amp; Davies Limited</t>
  </si>
  <si>
    <t>Tier 4 Rehabilitation Service</t>
  </si>
  <si>
    <t>Gladstones Clinic</t>
  </si>
  <si>
    <t>SL/PH/24/1424</t>
  </si>
  <si>
    <t>Provision of Cora Project Vision software, professional services and support</t>
  </si>
  <si>
    <t>Provision of Cora Project Vision software, professional services and support, procured via the Health Trust Europe ICT Solutions 2023 Framework R0705 Purchase Order 321138837/0</t>
  </si>
  <si>
    <t>CCS Media Ltd</t>
  </si>
  <si>
    <t>JA/ICT/LCC/24/1865</t>
  </si>
  <si>
    <t>JA/ICT/LCC/24/1877</t>
  </si>
  <si>
    <t>Civica UK Ltd</t>
  </si>
  <si>
    <t>BD/ICT/LCC/24/1877</t>
  </si>
  <si>
    <t>Renewal of ParentPay Online Payment &amp; Communications Systems and Related Services</t>
  </si>
  <si>
    <t>8431/118</t>
  </si>
  <si>
    <t>SC/CORP/LCC/23/303</t>
  </si>
  <si>
    <t>The Supply and Delivery of Personal Protective Equipment (PPE)</t>
  </si>
  <si>
    <t xml:space="preserve">Touchstone Underwriting </t>
  </si>
  <si>
    <t>Aviva</t>
  </si>
  <si>
    <t>Protector</t>
  </si>
  <si>
    <t>ML/CAS/LCC/24/1667</t>
  </si>
  <si>
    <t>Dynamic Purchasing System for the supply of Asphalt, Aggregates &amp; Concrete</t>
  </si>
  <si>
    <t>CP/CAS/LCC/24/1667</t>
  </si>
  <si>
    <t>Reactive Gully Cleansing</t>
  </si>
  <si>
    <t>Reactive gully cleansing across Lancashire</t>
  </si>
  <si>
    <t>Reactive &amp; Planned Improvement Works</t>
  </si>
  <si>
    <t>A E Yates Ltd</t>
  </si>
  <si>
    <t>CJ Jetz Ltd
Sapphire Utility Solutions Ltd</t>
  </si>
  <si>
    <t>484581
735011</t>
  </si>
  <si>
    <t>Chorley School Sport Partnership CIC, Endeavour Learning Trust, Go Velo Ltd, South Ribble Borough Council, Sporting NRG Ltd</t>
  </si>
  <si>
    <t>682540, 788367, 654156, 19221, 700437</t>
  </si>
  <si>
    <t>Earthworks and Ground clearance</t>
  </si>
  <si>
    <t>John F Hunt Regeneration</t>
  </si>
  <si>
    <t>ML/CAS/LCC/23/008</t>
  </si>
  <si>
    <t>Street Lighting lanterns</t>
  </si>
  <si>
    <t>Urbis Sachreder Ltd</t>
  </si>
  <si>
    <t>Broadgate and Ringway Re surfacing</t>
  </si>
  <si>
    <t>Highway resurfacing</t>
  </si>
  <si>
    <t>Laying Paving Friargate</t>
  </si>
  <si>
    <t>laying paving</t>
  </si>
  <si>
    <t>holderness</t>
  </si>
  <si>
    <t>DR/CYP/24/144</t>
  </si>
  <si>
    <t>Supported Accommodation for Young People</t>
  </si>
  <si>
    <t>Psychology YOT Contract</t>
  </si>
  <si>
    <t xml:space="preserve">Fostering Flexible Purchasing System (FPS) </t>
  </si>
  <si>
    <t>Value captured in the row for 'Fostering Agency Placements'</t>
  </si>
  <si>
    <t>Trafford Council</t>
  </si>
  <si>
    <t>Residential Flexible Purchasing System (FPS)</t>
  </si>
  <si>
    <t>Value captured in the row for 'Childrens Homes Services'</t>
  </si>
  <si>
    <t>PDPS call off contracts (Supported Accommodation for Young People (PDPS) RFI 15234635)</t>
  </si>
  <si>
    <t>Values captured in row 'Supported Accommodation for Young People (PDPS) RFI 15234635'</t>
  </si>
  <si>
    <t>KS/PH/24/1466</t>
  </si>
  <si>
    <t>LIS Agreements (contracts with GPs/Pharmacies)</t>
  </si>
  <si>
    <t>Direct award B - Contracts between LCC and GPs/Pharmacy for the provision of health services</t>
  </si>
  <si>
    <t>85323000 : Community health services</t>
  </si>
  <si>
    <t>Short Term Help and Support at Home - Lancashire and Blackburn with Darwen</t>
  </si>
  <si>
    <t xml:space="preserve">KHSK/ACS/23/1430 </t>
  </si>
  <si>
    <t>Living Well at Home PDPS</t>
  </si>
  <si>
    <t>Various -  https://www.lancashire.gov.uk/business/tenders-and-procurement/tenders/living-well-at-home-pdps/</t>
  </si>
  <si>
    <t>KHSK/ACS/23/1430</t>
  </si>
  <si>
    <t>Living Well at Home PDPS - Home Care Call Off</t>
  </si>
  <si>
    <t>Extra Care Service Atrium</t>
  </si>
  <si>
    <t xml:space="preserve">Residential Home and Nursing Home Services </t>
  </si>
  <si>
    <t>Spot contracts issued to providers based on need</t>
  </si>
  <si>
    <t>various (see Controcc)</t>
  </si>
  <si>
    <t>Spot contracting</t>
  </si>
  <si>
    <t>Ongoing</t>
  </si>
  <si>
    <t>JB/ACS/LCC/21/1217</t>
  </si>
  <si>
    <t>Extra Care Services: Tatton Gardens</t>
  </si>
  <si>
    <t>JB/ACS/23/1453</t>
  </si>
  <si>
    <t>ControCC</t>
  </si>
  <si>
    <t>JB/ACS/LCC/24/1455</t>
  </si>
  <si>
    <t>Provision of Peer Advocacy for People with: Mental Health Needs and/or Autism Spectrum Conditions and/or Learning Disabilities</t>
  </si>
  <si>
    <t>Advocacy can challenge inequality and discrimination and facilitate access to appropriate treatment and support. It can also serve to influence the development and design of culturally acceptable and appropriate services, and increase the awareness and understanding of mental health needs, autism spectrum conditions, and learning disabilities (the "Conditions").
Lancashire County Council seeks to procure a service which will offer non-statutory advocacy to support people with the Conditions ("People") to have their views and wishes heard and acted upon in relation to a variety of issues (the "Service"). 
In each Lot which is awarded, the Service Provider will support People with either:
•	Mental health needs;
•	Autism Spectrum Conditions; or
•	Learning disabilities</t>
  </si>
  <si>
    <t>JMU Services Limited</t>
  </si>
  <si>
    <t>Technology Enabled Care Services</t>
  </si>
  <si>
    <t>Supported Accommodation (Young People) FPS</t>
  </si>
  <si>
    <t>Third Party Framework https://www.nwadcs.org.uk/regional-purchasing-systems</t>
  </si>
  <si>
    <t>SEND FPS</t>
  </si>
  <si>
    <t>Cheshire East</t>
  </si>
  <si>
    <t>Procured by</t>
  </si>
  <si>
    <t>8431/123</t>
  </si>
  <si>
    <t>JA/ICT/LCC/24/1878</t>
  </si>
  <si>
    <t>BD/ICT/LCC/24/1878</t>
  </si>
  <si>
    <t>Renewal of ServiceNow Licenses</t>
  </si>
  <si>
    <t>MC/CAS/LCC/24/1668</t>
  </si>
  <si>
    <t xml:space="preserve">Dynamic Purchasing System for the supply of Roadside Safety and Street Furniture </t>
  </si>
  <si>
    <t>KS/PH/24/1462</t>
  </si>
  <si>
    <t xml:space="preserve">Support in Safe Accommodation and Outreach Services for Victims and Survivors of Domestic Abuse </t>
  </si>
  <si>
    <t xml:space="preserve"> 85311000 : Social work services with accommodation, 85000000</t>
  </si>
  <si>
    <t>8431/125</t>
  </si>
  <si>
    <t>SocialSignIn Ltd trading as Orlo</t>
  </si>
  <si>
    <t>AS/ICT/LCC/24/1879</t>
  </si>
  <si>
    <t>Digital Services Training</t>
  </si>
  <si>
    <t>The Supply and Delivery of Personal Protective Equipment (PPE) Lot 1, Footwear, Gloves and General PPE.</t>
  </si>
  <si>
    <t>Bunzl UK Limited trading as Greenham</t>
  </si>
  <si>
    <t>BD/ICT/LCC/24/1879</t>
  </si>
  <si>
    <t xml:space="preserve">Renewal of Siteimprove Web Governance Suite </t>
  </si>
  <si>
    <t>non</t>
  </si>
  <si>
    <t>BD/ICT/LCC/24/1880</t>
  </si>
  <si>
    <t>Netbuilder - Networks Services and Installations (via Softcat VAR)</t>
  </si>
  <si>
    <t>UTMC</t>
  </si>
  <si>
    <t>JB/ICT/LCC/24/1880</t>
  </si>
  <si>
    <t>BB/CORP/LCC/24/052</t>
  </si>
  <si>
    <t>Provision of Bikeability Training in Lancashire Lot 2 Burnley &amp; Lot 12 Lancaster</t>
  </si>
  <si>
    <t>BB/CORP/LCC/24/053</t>
  </si>
  <si>
    <t>BB/CORP/LCC/24/054</t>
  </si>
  <si>
    <t xml:space="preserve">Electric Vehicle Charging Infrastructure </t>
  </si>
  <si>
    <t>Extra Care Service Brookside</t>
  </si>
  <si>
    <t>Digital Traffic Regulation Order System</t>
  </si>
  <si>
    <t>Provision of a digital traffic regulation order system with automated communication to the Department of Transport</t>
  </si>
  <si>
    <t xml:space="preserve">Rawtenstall Gyratory </t>
  </si>
  <si>
    <t>SG/CORP/LCC/24/351</t>
  </si>
  <si>
    <t>Support to Lancashire County Council on medium-term ambition-setting</t>
  </si>
  <si>
    <t>Consultancy Services for Support to Lancashire County Council on medium-term ambition-setting</t>
  </si>
  <si>
    <t>Bloom Procurement Services Ltd (Impower Consulting Ltd)</t>
  </si>
  <si>
    <t>Lot 1: Back 2 Work Complete Training; SB Skills Solutions; Monnks Training Services Ltd; Construction Helpline; COPA (North West Training); UK Skills Academy; Hybrid Technical Services.
Lot 2: Burnley College.
Lot 3: Code Nation; Code Institute; Scaleability; P34B
Lot 4: The Skills Network; Community &amp; Business Partnership; CoGrammar; COPA (North West Training); Burnley College; UK Skills Academy; Alexander Mann Solutions; North &amp; Western Lancashire Chamber of Commerce.
Lot 5: Transport Training Academy; SB Skills Solutions; Ultima Skills; TRS Training.
Lot 6: Realise Learning &amp; Employment; I&amp;F (Skills4pharmacy); Back 2 Work Complete Training; Enterprise 4 All; Blackpool &amp; The Fylde College; Get Set Academy.
Reserve List: The Construction Skills People (lot 1); Enterprise 4 All (lot 1); Gloucestershire College (lot 5); COPA (North West Training) (lot 6); Alexander Mann Solutions (lot 6).</t>
  </si>
  <si>
    <t>Plexal</t>
  </si>
  <si>
    <t>NEPRO3</t>
  </si>
  <si>
    <t>Insurance Policy for Lancashire County Council Property</t>
  </si>
  <si>
    <t>LCC Insurance policy for Property</t>
  </si>
  <si>
    <t>LCDL Property Insurance excluding buildings 11, 3.2 and 3.3</t>
  </si>
  <si>
    <t>Chaucer Syndicate</t>
  </si>
  <si>
    <t>RG/CORP/LCC/24/253</t>
  </si>
  <si>
    <t xml:space="preserve">Insurance Broker for LCDL </t>
  </si>
  <si>
    <t>Backhouse Brokers</t>
  </si>
  <si>
    <t>RG/CORP/LCC/24/254</t>
  </si>
  <si>
    <t>Insurance Policy for Lancashire County Council Motor Fleet.</t>
  </si>
  <si>
    <t>Maven Public Sector</t>
  </si>
  <si>
    <t>RG/CORP/LCC/24/255</t>
  </si>
  <si>
    <t>Insurance Policy for Lancashire County Council Fine Art</t>
  </si>
  <si>
    <t>AXA Art</t>
  </si>
  <si>
    <t>Multiple Quotes</t>
  </si>
  <si>
    <t>RG/CORP/LCC/24/256</t>
  </si>
  <si>
    <t>Insurance Policy for Lancashire County Council Liability</t>
  </si>
  <si>
    <t>RG/CORP/LCC/24/257</t>
  </si>
  <si>
    <t>Insurance Policy for Lancashire County Council Hirer's Liability</t>
  </si>
  <si>
    <t>RG/CORP/LCC/24/258</t>
  </si>
  <si>
    <t>Insurance Policy for Lancashire County Council PA Travel</t>
  </si>
  <si>
    <t>AIG Europe</t>
  </si>
  <si>
    <t>RG/CORP/LCC/24/259</t>
  </si>
  <si>
    <t>Insurance Policy for Lancashire County Council Marine</t>
  </si>
  <si>
    <t>Navigators &amp; General</t>
  </si>
  <si>
    <t>RG/CORP/LCC/24/260</t>
  </si>
  <si>
    <t>Insurance Policy for LCDL Property Unit 11</t>
  </si>
  <si>
    <t>RG/CORP/LCC/24/261</t>
  </si>
  <si>
    <t>Insurance Policy for LCDL Property Unit 3.3</t>
  </si>
  <si>
    <t>Probitas Syndicate</t>
  </si>
  <si>
    <t>RG/CORP/LCC/24/262</t>
  </si>
  <si>
    <t>Insurance Policy for LCDL Terrorism for Unit 3.3</t>
  </si>
  <si>
    <t>CFC Underwriting</t>
  </si>
  <si>
    <t>RG/CORP/LCC/24/263</t>
  </si>
  <si>
    <t>Northern Marine Underwriters Ltd</t>
  </si>
  <si>
    <t>RG/CORP/LCC/24/264</t>
  </si>
  <si>
    <t>Insurance Policy for Lancashire Renewables - Contractors Plant</t>
  </si>
  <si>
    <t>Allianz</t>
  </si>
  <si>
    <t>RG/CORP/LCC/24/265</t>
  </si>
  <si>
    <t>Insurance Policy for Lancashire Renewables - Engineering</t>
  </si>
  <si>
    <t>RG/CORP/LCC/24/266</t>
  </si>
  <si>
    <t>Insurance Policy for Lancashire Renewables - Motor Fleet</t>
  </si>
  <si>
    <t>ERS via Pen Underwriting Ltd</t>
  </si>
  <si>
    <t>RG/CORP/LCC/24/267</t>
  </si>
  <si>
    <t>Insurance Policy for Lancashire Renewables - Directors &amp; Officers Liability</t>
  </si>
  <si>
    <t>Accelerant via Nexus</t>
  </si>
  <si>
    <t>RG/CORP/LCC/24/268</t>
  </si>
  <si>
    <t>Insurance Policy for Lancashire Renewables - Excess of Loss</t>
  </si>
  <si>
    <t>RG/CORP/LCC/24/269</t>
  </si>
  <si>
    <t>Insurance Policy for Lancashire Renewables - Environmental Impairment</t>
  </si>
  <si>
    <t>This is a 'Prison Buddy Service' which provides peer to peer support through a formal framework and governance arrangement as part of  the responsibilities that the Care Act places  on Local Authorities to work jointly with prisons to provide social care support for all prisoners who meet the eligibility criteria.</t>
  </si>
  <si>
    <t>LCC lead, joint flexible agreement with Cumbria County Council, Blackpool Council, Blackburn and Darwen Borough Council</t>
  </si>
  <si>
    <t xml:space="preserve">Widening of Skew Bridge, Grimsargh, nr Preston. Works to bridge and construction of a pedestrian route adjacent to the bridge. </t>
  </si>
  <si>
    <t>Lancashire County Council has a requirement to provide support to an authentication platform that will allow LCC and partners to single sign-on onto Software as a Service (SaaS) web applications, thus aligning with industry and security best practice. This capability has been built to authenticate users into Oracle Fusion however will be extended as new services are onboarded. Digital Services plan to work with  'Condatis' via reseller CDW to develop the Microsoft Azure Business to Consumer (B2C) technology to ensure the platform is delivered in the most secure, robust and efficient manner adhering to Microsoft's best practice guidelines throughout.  The contract is let  under framework NHS Shared Business Services Digital Workplace Solutions SBS/19/AB/WAB/9411. Order 32189979 R1007 refers.</t>
  </si>
  <si>
    <t>Provision of a Drug &amp; Alcohol Related Death (DARD) system and associated services for the monitoring of drug and alcohol related deaths within the boundary of Lancashire</t>
  </si>
  <si>
    <t>For the provision of equipment and software to monitoring and report on traffic and pedestrian movement at specific junctions, 2 initial call offs up to 35 call offs agreed</t>
  </si>
  <si>
    <t>Lancashire Tier 4 Substance Misuse Services Rehabilitation Services</t>
  </si>
  <si>
    <t>RM/ICT/LCC/23/1881</t>
  </si>
  <si>
    <t>BACS Submission Software</t>
  </si>
  <si>
    <t>Procurement of BACS Submission Software</t>
  </si>
  <si>
    <t>Canon (UK) Ltd</t>
  </si>
  <si>
    <t>LIQUID PERSONNEL LTD</t>
  </si>
  <si>
    <t>JB/ICT/LCC/24/1882</t>
  </si>
  <si>
    <t>JB/ICT/LCC/24/1883</t>
  </si>
  <si>
    <t>Pinch Point Analysis Tool</t>
  </si>
  <si>
    <t>Pinch point analysis tool utilising real-time and historical data feeds to support bus improvement.</t>
  </si>
  <si>
    <t>Urban Traffic Management System (UTMC)</t>
  </si>
  <si>
    <t>Provision of an Urban Traffic Management System (UTMC) with a common database, strategy manager and Urban Traffic Control (UTC) system</t>
  </si>
  <si>
    <t>CR/CORP/LCC/24/202</t>
  </si>
  <si>
    <t>The Provision of Pension Fund Custodian Services</t>
  </si>
  <si>
    <t xml:space="preserve"> A single supplier contract for the provision of custodian services to Lancashire County Pension Fund and Lancashire County Council</t>
  </si>
  <si>
    <t>The Northern Trust Company</t>
  </si>
  <si>
    <t>PH/CORP/LCC/21/402</t>
  </si>
  <si>
    <t>Apprentice Levy Training - Accountancy/Taxation Professional - CIPFA Level 7</t>
  </si>
  <si>
    <t xml:space="preserve">Provision of Accountancy/Taxation Professional - CIPFA L7 Apprentice training </t>
  </si>
  <si>
    <t>CIPFA</t>
  </si>
  <si>
    <t>PH/CORP/LCC/24/403</t>
  </si>
  <si>
    <t>Apprentice Levy Training - Arborist Level 2</t>
  </si>
  <si>
    <t xml:space="preserve">Provision of Arborist L2 Apprentice training </t>
  </si>
  <si>
    <t>Myerscough College</t>
  </si>
  <si>
    <t>Apprentice Levy Training - Assistant Practitioner (Health) Level 5</t>
  </si>
  <si>
    <t xml:space="preserve">Provision of Assistant Practitioner (Health) L5 Apprentice training </t>
  </si>
  <si>
    <t>Apprentice Levy Training - Chartered Surveyor - Real Estate Surveying Asset Management Level 6</t>
  </si>
  <si>
    <t xml:space="preserve">Provision of Chartered Surveyor - Real Estate Surveying Asset Management L6 Apprentice training </t>
  </si>
  <si>
    <t>University of Salford</t>
  </si>
  <si>
    <t>PH/CORP/LCC/20/407</t>
  </si>
  <si>
    <t>PH/CORP/LCC/22/408</t>
  </si>
  <si>
    <t>Apprentice Levy Training - Civil Engineer Technician Level 3</t>
  </si>
  <si>
    <t xml:space="preserve">Provision of Civil Engineer Technician L3 Apprentice training </t>
  </si>
  <si>
    <t>Burnley College</t>
  </si>
  <si>
    <t>PH/CORP/LCC/23/409</t>
  </si>
  <si>
    <t>Apprentice Levy Training - Civil Engineering Senior Technician Level 4</t>
  </si>
  <si>
    <t xml:space="preserve">Provision of Civil Engineering Senior Technician L4 Apprentice training </t>
  </si>
  <si>
    <t>PH/CORP/LCC/23/410</t>
  </si>
  <si>
    <t>Apprentice Levy Training - Construction Site Management Level 6</t>
  </si>
  <si>
    <t xml:space="preserve">Provision of Construction Site Management L6 Apprentice training </t>
  </si>
  <si>
    <t>PH/CORP/LCC/23/411</t>
  </si>
  <si>
    <t>Apprentice Levy Training - Groundworker Level 2</t>
  </si>
  <si>
    <t xml:space="preserve">Provision of Groundworker L2 Apprentice training </t>
  </si>
  <si>
    <t>Nelson and Colne College</t>
  </si>
  <si>
    <t>PH/CORP/LCC/23/412</t>
  </si>
  <si>
    <t>Apprentice Levy Training - Heavy Vehicle Service &amp; Maintenance Technician Level 3</t>
  </si>
  <si>
    <t xml:space="preserve">Provision of Heavy Vehicle Service &amp; Maintenance Technician L3 Apprentice training </t>
  </si>
  <si>
    <t>Lancaster Training Services</t>
  </si>
  <si>
    <t>PH/CORP/LCC/22/413</t>
  </si>
  <si>
    <t>Apprentice Levy Training - Installation Electrician &amp; Maintenance Electrician Level 3</t>
  </si>
  <si>
    <t xml:space="preserve">Provision of Installation Electrician &amp; Maintenance Electrician L3 Apprentice training </t>
  </si>
  <si>
    <t>PH/CORP/LCC/23/414</t>
  </si>
  <si>
    <t>Apprentice Levy Training - Library, Information &amp; Archive Services Assistant Level 3</t>
  </si>
  <si>
    <t xml:space="preserve">Provision of Library, Information &amp; Archive Services Assistant L3 Apprentice training </t>
  </si>
  <si>
    <t>PH/CORP/LCC/23/415</t>
  </si>
  <si>
    <t>Apprentice Levy Training - Outdoor Activity Instructor Level 3</t>
  </si>
  <si>
    <t xml:space="preserve">Provision of Outdoor Activity Instructor L3 Apprentice training </t>
  </si>
  <si>
    <t>Kendal College</t>
  </si>
  <si>
    <t>PH/CORP/LCC/22/416</t>
  </si>
  <si>
    <t>Apprentice Levy Training - Play Therapist Level 7</t>
  </si>
  <si>
    <t xml:space="preserve">Provision of Play Therapist L7 Apprentice training </t>
  </si>
  <si>
    <t>Academy of Play and Child Psychotherapy Limited</t>
  </si>
  <si>
    <t>PH/CORP/LCC/23/417</t>
  </si>
  <si>
    <t>PH/CORP/LCC/23/418</t>
  </si>
  <si>
    <t>Apprentice Levy Training - Public Health Practitioner Level 6</t>
  </si>
  <si>
    <t xml:space="preserve">Provision of Public Health Practitioner L6 Apprentice training </t>
  </si>
  <si>
    <t>PH/CORP/LCC/24/419</t>
  </si>
  <si>
    <t>Apprentice Levy Training - Trading Standard Professional Level 6</t>
  </si>
  <si>
    <t xml:space="preserve">Provision of Trading Standard Professional L6 Apprentice training </t>
  </si>
  <si>
    <t>CSA (Services) Ltd</t>
  </si>
  <si>
    <t>PH/CORP/LCC/23/420</t>
  </si>
  <si>
    <t>Apprentice Levy Training - Urban Driver Level 2</t>
  </si>
  <si>
    <t xml:space="preserve">Provision of Urban Driver L2 Apprentice training </t>
  </si>
  <si>
    <t>TRS Training</t>
  </si>
  <si>
    <t>PH/CORP/LCC/23/421</t>
  </si>
  <si>
    <t>Apprentice Levy Training - Youth Support Worker Level 3</t>
  </si>
  <si>
    <t xml:space="preserve">Provision of Youth Support Worker L3 Apprentice training </t>
  </si>
  <si>
    <t>ProBusiness Edge Limited</t>
  </si>
  <si>
    <t>PH/CORP/LCC/23/422</t>
  </si>
  <si>
    <t>Apprentice Levy Training - Youth Worker Level 6</t>
  </si>
  <si>
    <t xml:space="preserve">Provision of Youth Worker L6 Apprentice training </t>
  </si>
  <si>
    <t>PH/CORP/LCC/22/423</t>
  </si>
  <si>
    <t>Apprentice Levy Training - Accountancy/Taxation Professional - CIMA Level 7</t>
  </si>
  <si>
    <t xml:space="preserve">Provision of Accountancy/Taxation Professional - CIMA L7 Apprentice training </t>
  </si>
  <si>
    <t>Kaplan</t>
  </si>
  <si>
    <t>YPO Direct Award</t>
  </si>
  <si>
    <t>PH/CORP/LCC/23/424</t>
  </si>
  <si>
    <t>BPP Professional Education Limited</t>
  </si>
  <si>
    <t>PH/CORP/LCC/23/425</t>
  </si>
  <si>
    <t>Apprentice Levy Training - Career Development Professional Level 6</t>
  </si>
  <si>
    <t xml:space="preserve">Provision of Career Development Professional L6 Apprentice training </t>
  </si>
  <si>
    <t>Education and Skills Training &amp; Development Limited</t>
  </si>
  <si>
    <t>PH/CORP/LCC/22/426</t>
  </si>
  <si>
    <t>Apprentice Levy Training - Commercial Procurement and Supply Level 4</t>
  </si>
  <si>
    <t xml:space="preserve">Provision of Commercial Procurement and Supply L4 Apprentice training </t>
  </si>
  <si>
    <t xml:space="preserve">SR Supply Chain Consultants Ltd </t>
  </si>
  <si>
    <t>PH/CORP/LCC/23/427</t>
  </si>
  <si>
    <t>Apprentice Levy Training - Data Protection and Information Governance Practitioner Level 4</t>
  </si>
  <si>
    <t xml:space="preserve">Provision of Data Protection and Information Governance Practitioner L4 Apprentice training </t>
  </si>
  <si>
    <t>Damar</t>
  </si>
  <si>
    <t>PH/CORP/LCC/23/428</t>
  </si>
  <si>
    <t>Apprentice Levy Training - HR Support Level 3</t>
  </si>
  <si>
    <t xml:space="preserve">Provision of HR Support L3 Apprentice training </t>
  </si>
  <si>
    <t>Runshaw College</t>
  </si>
  <si>
    <t>PH/CORP/LCC/22/429</t>
  </si>
  <si>
    <t>JTL</t>
  </si>
  <si>
    <t>PH/CORP/LCC/22/430</t>
  </si>
  <si>
    <t>Apprentice Levy Training - Occupational Therapist Level 6</t>
  </si>
  <si>
    <t xml:space="preserve">Provision of Occupational Therapist L6 Apprentice training </t>
  </si>
  <si>
    <t>Sheffield Hallam University</t>
  </si>
  <si>
    <t>PH/CORP/LCC/22/431</t>
  </si>
  <si>
    <t>Apprentice Levy Training - Rehabilitation Worker (Visual Impairment) Level 5</t>
  </si>
  <si>
    <t xml:space="preserve">Provision of Rehabilitation Worker (Visual Impairment) L5 Apprentice training </t>
  </si>
  <si>
    <t>Birmingham City University</t>
  </si>
  <si>
    <t>Provision of an end to end care market management solution plus the modification to Implement an electronic care monitoring, management and scheduling module for Intermediate Care Services</t>
  </si>
  <si>
    <t>confirmed still in progress</t>
  </si>
  <si>
    <t>SG/CORP/LCC/24/352</t>
  </si>
  <si>
    <t>Digital Services Operating Model Review</t>
  </si>
  <si>
    <t>Consultancy Services  Digital Services Operating Model Review</t>
  </si>
  <si>
    <t>44113620, 44114000, 14210000</t>
  </si>
  <si>
    <t>SC/CORP/LCC/24/301</t>
  </si>
  <si>
    <t>Secure Shredding and Confidential Waste Disposal</t>
  </si>
  <si>
    <t>Collection and Secure Disposal of Confidential Waste</t>
  </si>
  <si>
    <t>Shred Station Ltd</t>
  </si>
  <si>
    <t>CP/CAS/LCC/22/1246</t>
  </si>
  <si>
    <t>Design, Supply, Installation and Maintenance of Nurse Call Systems</t>
  </si>
  <si>
    <t>LeGrand Electric Limited</t>
  </si>
  <si>
    <t>Procurement for Housing</t>
  </si>
  <si>
    <t>Oxford Archaeology Ltd</t>
  </si>
  <si>
    <t>LW/CAS/LCC/24/1668</t>
  </si>
  <si>
    <t>Hapton Station Footbridge</t>
  </si>
  <si>
    <t>Removal of the station footbridge for full blast and repainting of the bridge</t>
  </si>
  <si>
    <t>MA Cleaning Group Ltd</t>
  </si>
  <si>
    <t>James Mynott/ Paul Johnstone</t>
  </si>
  <si>
    <t>Laura Jasmin/ Paul Johnstone</t>
  </si>
  <si>
    <t>Louis Mengella/ Paul Johnstone</t>
  </si>
  <si>
    <t>Mike Davies/ Paul Johnstone</t>
  </si>
  <si>
    <t>Wonde Limited</t>
  </si>
  <si>
    <t>8409/36</t>
  </si>
  <si>
    <t>Cloverleaf Advocacy 2000 Ltd, People First Independent Advocacy</t>
  </si>
  <si>
    <t>747351, 773244</t>
  </si>
  <si>
    <t>Mental Health Step Down Services</t>
  </si>
  <si>
    <t>The Service Provider will provide community-based transitional care, support and 
accommodation solutions to Individuals who are in Mental Health wards but are 
clinically ready for discharge</t>
  </si>
  <si>
    <t>Northern Healthcare</t>
  </si>
  <si>
    <t>requested number</t>
  </si>
  <si>
    <t>LW/CAS/LCC/24/1671</t>
  </si>
  <si>
    <t>AP/CORP/LCC/24/004-1</t>
  </si>
  <si>
    <t>Provision of Waste Metal Acceptance and Recycling Services - Lot 1 - East Lancashire</t>
  </si>
  <si>
    <t>Framework Agreement for the Provision of Waste Metal Acceptance and Recycling Services - Lot 1 - East Lancashire</t>
  </si>
  <si>
    <t>Global Ardour Recycling Limited</t>
  </si>
  <si>
    <t>8459/13</t>
  </si>
  <si>
    <t>AP/CORP/LCC/24/004-2</t>
  </si>
  <si>
    <t>Provision of Waste Metal Acceptance and Recycling Services - Lot 2 - Central Lancashire</t>
  </si>
  <si>
    <t>Framework Agreement for the Provision of Waste Metal Acceptance and Recycling Services - Lot 2 - Central Lancashire</t>
  </si>
  <si>
    <t>AP/CORP/LCC/24/004-3</t>
  </si>
  <si>
    <t>Provision of Waste Metal Acceptance and Recycling Services - Lot 3 - West Lancashire</t>
  </si>
  <si>
    <t>Framework Agreement for the Provision of Waste Metal Acceptance and Recycling Services - Lot 3 - West Lancashire</t>
  </si>
  <si>
    <t>AP/CORP/LCC/24/003-1</t>
  </si>
  <si>
    <t>Provision of Waste Metal Collection, Transportation and Recycling Services - Lot 1 - Preston Transfer Station</t>
  </si>
  <si>
    <t>Framework Agreement for the Provision of Waste Metal Collection, Transportation and Recycling Services - Lot 1 - Preston Transfer Station</t>
  </si>
  <si>
    <t>Maxilead Limited</t>
  </si>
  <si>
    <t xml:space="preserve">	913313</t>
  </si>
  <si>
    <t>8459/11</t>
  </si>
  <si>
    <t>AP/CORP/LCC/24/003-2</t>
  </si>
  <si>
    <t>Provision of Waste Metal Collection, Transportation and Recycling Services - Lot 2 - Middleton Transfer Station</t>
  </si>
  <si>
    <t>Framework Agreement for the Provision of Waste Metal Collection, Transportation and Recycling Services - Lot 2 - Middleton Transfer Station</t>
  </si>
  <si>
    <t>8459/12</t>
  </si>
  <si>
    <t>8459/14</t>
  </si>
  <si>
    <t>8459/15</t>
  </si>
  <si>
    <t>8463/1</t>
  </si>
  <si>
    <t>Lot 1 8458/18 Lot 2 8463/2</t>
  </si>
  <si>
    <t>Provision of Jaama fleet management software, services and support.</t>
  </si>
  <si>
    <t>JA/ICT/LCC/24/1884</t>
  </si>
  <si>
    <t>Insight Direct (UK) Ltd</t>
  </si>
  <si>
    <t>CC/CAS/LCC/24/1672</t>
  </si>
  <si>
    <t>CC/CAS/LCC/24/1674</t>
  </si>
  <si>
    <t>White Cross Cleaning Service</t>
  </si>
  <si>
    <t>Cleaning Service for White Cross Business Park</t>
  </si>
  <si>
    <t>CC/CAS/LCC/24/1675</t>
  </si>
  <si>
    <t>Fleet Laundry Services</t>
  </si>
  <si>
    <t>Provision of laundry and repair services to Fleet depots.</t>
  </si>
  <si>
    <t>8431/130</t>
  </si>
  <si>
    <t>SH/ICT/LCC/24/1885</t>
  </si>
  <si>
    <t xml:space="preserve">Renewal of Rookery SnapConfig Software </t>
  </si>
  <si>
    <t>SH/ICT/LCC/24/1886</t>
  </si>
  <si>
    <t>Renewal of  BBITS Love Clean Streets Services</t>
  </si>
  <si>
    <t>Softcat</t>
  </si>
  <si>
    <t>ICT Supplier management</t>
  </si>
  <si>
    <t>SC/CORP/LCC/24/302</t>
  </si>
  <si>
    <t>Supply of Ad Blue to Lancashire County Council Sites</t>
  </si>
  <si>
    <t>Shared Lives Case Management System "CHARMS" Software</t>
  </si>
  <si>
    <t>Provision of Shared Lives Case Management System "CHARMS" Software</t>
  </si>
  <si>
    <t>Social Care Network Solutions Ltd</t>
  </si>
  <si>
    <t>BD/ICT/LCC/24/1887</t>
  </si>
  <si>
    <t>Website Content Review</t>
  </si>
  <si>
    <t>Commission of a website content review as part of the Digital First Strategy 2025</t>
  </si>
  <si>
    <t>JB/ICT/LCC/24/1888</t>
  </si>
  <si>
    <t>Merchant Services Agreement</t>
  </si>
  <si>
    <t>Provision of merchant services for card processing</t>
  </si>
  <si>
    <t>Worldpay (UK) Limited</t>
  </si>
  <si>
    <t>Oracle Fusion, EPOS, Customer Access System</t>
  </si>
  <si>
    <t>BH/CAS/LCC/24/1676</t>
  </si>
  <si>
    <t>Brockholes Wood CP School – Flat Roof Replacement &amp; Associated Works - Retender 2</t>
  </si>
  <si>
    <t>JB/CAPHN/ASC/24/1473</t>
  </si>
  <si>
    <t>Meet N Match Service</t>
  </si>
  <si>
    <t>Friendship and Relationship Building for People with Learning Disabilities and Autistic People</t>
  </si>
  <si>
    <t>Spring into Action CIC</t>
  </si>
  <si>
    <t>Giant Screening Limited</t>
  </si>
  <si>
    <t>8446/2</t>
  </si>
  <si>
    <t>JB/ICT/LCC/24/1889</t>
  </si>
  <si>
    <t>Project and Programme Management Software (PPMS)</t>
  </si>
  <si>
    <t>Provision of a centralised system to manage and align projects and programmes with the Council strategic and corporate objectives</t>
  </si>
  <si>
    <t>Oracle Fusion, HAMS, PAMS, LAS, LCS</t>
  </si>
  <si>
    <t>Chorley School Sport Partnership 8459/9, Endeavour Learning Trust 8459/6, Go Velo Ltd 8459/10, South Ribble Borough Council 8459/8, Sporting NRG Ltd 8459/7</t>
  </si>
  <si>
    <t>RM/ICT/LCC/24/1890</t>
  </si>
  <si>
    <t>Procurement of Archives Collections Management Software</t>
  </si>
  <si>
    <t> 79995100</t>
  </si>
  <si>
    <t>8433/65</t>
  </si>
  <si>
    <t>Causeway Technologies Limited</t>
  </si>
  <si>
    <t>The Provision of Traffic Management Services</t>
  </si>
  <si>
    <t>The Provision of Traffic Management services</t>
  </si>
  <si>
    <t xml:space="preserve">Ventbrook Limited
Hatton Traffic Management Ltd
Multevo Ltd
Road Safety Services Ltd
A1 Traffic Safety Ltd
SJP Traffic Management Ltd
HW Martin (Traffic Management) Ltd
Sunbelt Rentals Ltd
</t>
  </si>
  <si>
    <t xml:space="preserve">467092
769529
717904
3531
910581
912492
442027
27031
</t>
  </si>
  <si>
    <t>AP/CORP/LCC/24/005</t>
  </si>
  <si>
    <t>Provision of Property Auctioneer Services</t>
  </si>
  <si>
    <t>Sequence (UK) Ltd (Trading as Barnard Marcus Auctions)</t>
  </si>
  <si>
    <t>SH/ICT/LCC/24/1891</t>
  </si>
  <si>
    <t>Renewal of Texthelp Read &amp; Write</t>
  </si>
  <si>
    <t>8431/131</t>
  </si>
  <si>
    <t>Digital Social Care Record initiative for in-house older people residential system. System extended to support the Adults Disability, Short Breaks and Domiciliary Care Services as well.</t>
  </si>
  <si>
    <t>8431-20</t>
  </si>
  <si>
    <t xml:space="preserve">Renewal of Acuma Solutions Limited - SAP Business Objects Support  </t>
  </si>
  <si>
    <t>SH/ICT/LCC/24/1892</t>
  </si>
  <si>
    <t>SH/ICT/LCC/24/1893</t>
  </si>
  <si>
    <t>renewal of People counting system for libraries from D-Tech International</t>
  </si>
  <si>
    <t>JA/ICT/LCC/24/1894</t>
  </si>
  <si>
    <t>Trust Ford, Vauxhall, Iveco, Mellor Bus Limited</t>
  </si>
  <si>
    <t>CC/CAS/LCC/24/1676</t>
  </si>
  <si>
    <t>Trust Ford</t>
  </si>
  <si>
    <t>The Procurement Partnership Ltd</t>
  </si>
  <si>
    <t>RM/ICT/LCC/24/1896</t>
  </si>
  <si>
    <t>Redaction Software for Information Governance</t>
  </si>
  <si>
    <t>Procurement of replacement Redaction Software for Information Governance</t>
  </si>
  <si>
    <t>BD/ICT/LCC/24/1895</t>
  </si>
  <si>
    <t>Renewal of Equinix Space &amp; Power Services</t>
  </si>
  <si>
    <t>Equinix Data Centre Space &amp; Power Services</t>
  </si>
  <si>
    <t>Insurance Policy for LCDL Engineering</t>
  </si>
  <si>
    <t xml:space="preserve">8459/16 </t>
  </si>
  <si>
    <t>Ormskirk Bridges Restoration Scheme</t>
  </si>
  <si>
    <t>Works to strengthen the structures of both Derby Street Railway Bridge and Moor Street Railway Bridge.</t>
  </si>
  <si>
    <t>A E Yates Limited</t>
  </si>
  <si>
    <t>ML/CAS/LCC/24/1679</t>
  </si>
  <si>
    <t>Viatec (UK) Ltd</t>
  </si>
  <si>
    <t>Bus Real-Time Passenger Information (RTPI) and Traffic Light Priority (TPL)</t>
  </si>
  <si>
    <t xml:space="preserve">Provision of a Real Time Passenger Information (RTPI) system to support local bus services and improve the customer experience. This is supported with Traffic Light Priority (TPL) that provides a priority request to Lancashire’s UTC system to enable buses to move through traffic signal junctions quicker. </t>
  </si>
  <si>
    <t>UTMC and UTC</t>
  </si>
  <si>
    <t>BB/CORP/LCC/24/051</t>
  </si>
  <si>
    <t xml:space="preserve">External Auditor and Tax Advisory Services for LCDL </t>
  </si>
  <si>
    <t>BB/CORP/LCC/24/055</t>
  </si>
  <si>
    <t>BB/CORP/LCC/24/056</t>
  </si>
  <si>
    <t>The Procurement Partnership Ltd / Crown Commercial Services</t>
  </si>
  <si>
    <t>CR/CORP/LCC/24/201</t>
  </si>
  <si>
    <t>The Provision of eBook and eAudiobooks</t>
  </si>
  <si>
    <t xml:space="preserve">Lot 1 - A single contract for the supply / provision of eBook material to residents of Lancashire County.
Lot 2 - A dual supplier contract (Primary and Reserve Supplier Setup) for the supply / provision of eAudiobook material to residents of Lancashire County
</t>
  </si>
  <si>
    <t>Bolinda UK Ltd (Lots 1 and 2)
Overdrive Global Ltd (Lot 2)</t>
  </si>
  <si>
    <t xml:space="preserve">748051 &amp;  746574                                                                                                 </t>
  </si>
  <si>
    <t>BD/ICT/LCC/24/1896</t>
  </si>
  <si>
    <t>Renewal of Auditel Support &amp; Maintenance and Webcasting Service</t>
  </si>
  <si>
    <t>Support &amp; maintenance of existing hardware in situ and the Webcasting service</t>
  </si>
  <si>
    <t>HPE Aruba Supply, Licences, Support and Maintenance</t>
  </si>
  <si>
    <t>Supply, Licences, Support and Maintenance of new and existing HPE Aruba kit</t>
  </si>
  <si>
    <t>BD/ICT/LCC/24/1897</t>
  </si>
  <si>
    <t>JS/CORP/LCC/24/105</t>
  </si>
  <si>
    <t>JS/CORP/LCC/24/104</t>
  </si>
  <si>
    <t>79540000; 79530000</t>
  </si>
  <si>
    <t>KS/PH/24/1461</t>
  </si>
  <si>
    <t xml:space="preserve">Specialist Substance Use Detoxification and Rehabilitation Services </t>
  </si>
  <si>
    <t>Substance Use PDPS (Was Tier 4)</t>
  </si>
  <si>
    <t>85312500 : Rehabilitation services (Substance misuse)</t>
  </si>
  <si>
    <t>£3,0217,21</t>
  </si>
  <si>
    <t>KS/PH/24/1470</t>
  </si>
  <si>
    <t>Reception Age Children Vision Assessment</t>
  </si>
  <si>
    <t>PSR contract</t>
  </si>
  <si>
    <t>East Lancashire Hospitals NHS Trust</t>
  </si>
  <si>
    <t>All above - PSR Direct award C</t>
  </si>
  <si>
    <t>PSR - Provider Selection Regime</t>
  </si>
  <si>
    <t>KS/PH/24/1463</t>
  </si>
  <si>
    <t>Renaissance-UK Ltd</t>
  </si>
  <si>
    <t xml:space="preserve"> 85312330 : Family-planning services (Sexual and reproductive health)</t>
  </si>
  <si>
    <t>KS/PH/24/1464</t>
  </si>
  <si>
    <t>Sexual Health All ages</t>
  </si>
  <si>
    <t>Blackpool Teaching Hospitals NHS</t>
  </si>
  <si>
    <t>ML/CAS/LCC/24/1670</t>
  </si>
  <si>
    <t>Trees and Planting Products (Winter 2024)</t>
  </si>
  <si>
    <t>Supply of trees and planting products</t>
  </si>
  <si>
    <t>03450000</t>
  </si>
  <si>
    <t>BD/ICT/LCC/24/1899</t>
  </si>
  <si>
    <t>8x8 Telephony for Education</t>
  </si>
  <si>
    <t>JB/ICT/LCC/24/1899</t>
  </si>
  <si>
    <t>Analytics Platform Support Services</t>
  </si>
  <si>
    <t>Specialist data analytics delivery partner to support and develop the Council's data analytics framework including capability-as-a-Service (CaaS) support.</t>
  </si>
  <si>
    <t>Microsoft Azure Synapse</t>
  </si>
  <si>
    <t>JA/ICT/LCC/22/1900</t>
  </si>
  <si>
    <t>SH/ICT/LCC/24/1901</t>
  </si>
  <si>
    <t>Renewal of Software hosting  for Traffic Management Orders and On-Street Parking</t>
  </si>
  <si>
    <t>AP/CORP/LCC/24/001-1</t>
  </si>
  <si>
    <t>Provision of processed Residual Waste Compost Like Output Recovery Services - Lot 1 - Farington Waste Recovery Park</t>
  </si>
  <si>
    <t>Allium Helmsley Limited</t>
  </si>
  <si>
    <t>AP/CORP/LCC/24/001-2</t>
  </si>
  <si>
    <t>Provision of processed Residual Waste Compost Like Output Recovery Services - Lot 2 - Farington Waste Recovery Park</t>
  </si>
  <si>
    <t>Silverwoods Waste Management Limited</t>
  </si>
  <si>
    <t>AP/CORP/LCC/24/001-3</t>
  </si>
  <si>
    <t>Provision of processed Residual Waste Compost Like Output Recovery Services - Lot 3 - Thornton Waste Recovery Park</t>
  </si>
  <si>
    <t>AP/CORP/LCC/24/001-4</t>
  </si>
  <si>
    <t>Provision of processed Residual Waste Compost Like Output Recovery Services - Lot 4 - Thornton Waste Recovery Park</t>
  </si>
  <si>
    <t>Fulwood Roofing Services (Northern) Ltd</t>
  </si>
  <si>
    <t>White Ash Primary School – Flat Roof Replacement &amp; Associated Works</t>
  </si>
  <si>
    <t>CP/CAS/LCC/24/1680</t>
  </si>
  <si>
    <t>JB/ICT/LCC/24/1902</t>
  </si>
  <si>
    <t>Integration Platform Professional Services</t>
  </si>
  <si>
    <t>Provision of professional support with the implementation of a Microsoft Azure integration platform, including ongoing professional support, training and development.</t>
  </si>
  <si>
    <t>Crown Commercial Services (CCS) G-Cloud 13</t>
  </si>
  <si>
    <t>Renewal of Siteimprove Web Governance Suite</t>
  </si>
  <si>
    <t>AP/CORP/LCC/24/002-1</t>
  </si>
  <si>
    <t xml:space="preserve">Provision of Treated Residual Waste Recovery Services - Lot 1 Farington Waste Recovery Park </t>
  </si>
  <si>
    <t>Envirofuel (SRF) Limited</t>
  </si>
  <si>
    <t>AP/CORP/LCC/24/002-2</t>
  </si>
  <si>
    <t xml:space="preserve">Provision of Treated Residual Waste Recovery Services - Lot 2 Farington Waste Recovery Park </t>
  </si>
  <si>
    <t>Lancashire Waste Recycling Limited</t>
  </si>
  <si>
    <t>AP/CORP/LCC/24/002-3</t>
  </si>
  <si>
    <t xml:space="preserve">Provision of Treated Residual Waste Recovery Services - Lot 3 Thornton Waste Recovery Park </t>
  </si>
  <si>
    <t>AP/CORP/LCC/24/002-4</t>
  </si>
  <si>
    <t xml:space="preserve">Provision of Treated Residual Waste Recovery Services - Lot 4 Thornton Waste Recovery Park </t>
  </si>
  <si>
    <t>SUEZ Recycling and Recovery UK Limited</t>
  </si>
  <si>
    <t>Provision of unified identity protection platform, support, professional services and implementation</t>
  </si>
  <si>
    <t>CP/CAS/LCC/24/1681</t>
  </si>
  <si>
    <t>Legionella Risk Assessment</t>
  </si>
  <si>
    <t>The county council has an ongoing need for Legionella Risk Assessment services. The service includes reviews of water systems and audits in compliance with legislation and national guidelines</t>
  </si>
  <si>
    <t>8431/135</t>
  </si>
  <si>
    <t>8459/22</t>
  </si>
  <si>
    <t>8459/23</t>
  </si>
  <si>
    <t>8459/24</t>
  </si>
  <si>
    <t>8459/25</t>
  </si>
  <si>
    <t>8459/18</t>
  </si>
  <si>
    <t>8459/19</t>
  </si>
  <si>
    <t>8459/20</t>
  </si>
  <si>
    <t>8459/21</t>
  </si>
  <si>
    <t>8431/136</t>
  </si>
  <si>
    <t>Alchera Data Technologies Limited</t>
  </si>
  <si>
    <t>8431/137</t>
  </si>
  <si>
    <t>SG/CORP/LCC/24/354</t>
  </si>
  <si>
    <t>Digital Services Operating Model Phase 2</t>
  </si>
  <si>
    <t>Bloom Procurement Services (Castlerigg Consulting)</t>
  </si>
  <si>
    <t>NEPRO</t>
  </si>
  <si>
    <t>SG/CORP/LCC/24/355</t>
  </si>
  <si>
    <t>Medium Term Ambition Setting Phase 2</t>
  </si>
  <si>
    <t>Support to Lancashire County Council on Medium-term ambition setting</t>
  </si>
  <si>
    <t>Bloom Procurement Services</t>
  </si>
  <si>
    <t xml:space="preserve">8431/139 </t>
  </si>
  <si>
    <t>RB/LCC/CAS/24/1681</t>
  </si>
  <si>
    <t>Bradford Bridge Strengthening Works</t>
  </si>
  <si>
    <t>Strengthening works to three spans of Bradford Bridge.</t>
  </si>
  <si>
    <t>Rachel Bunting</t>
  </si>
  <si>
    <t>SG/CORP/LCC/24/353</t>
  </si>
  <si>
    <t>Deprivation of Liberty Safeguards (DoLS) Assessments</t>
  </si>
  <si>
    <t>Acacium Group</t>
  </si>
  <si>
    <t>CCS/NHS</t>
  </si>
  <si>
    <t xml:space="preserve">not on oracle </t>
  </si>
  <si>
    <t>not on oracle</t>
  </si>
  <si>
    <t>Insight Direct (UK) Limited</t>
  </si>
  <si>
    <t>31/11/2029</t>
  </si>
  <si>
    <t>RB/LCC/CAS/24/1682</t>
  </si>
  <si>
    <t>SC/CORP/LCC/24/303</t>
  </si>
  <si>
    <t>The Supply and Delivery of Arborist Personal Protection Equipment (PPE)</t>
  </si>
  <si>
    <t>The Supply and Delivery of Arborist Personal Protection Equipment (PPE) and equipment</t>
  </si>
  <si>
    <t>Buxtons Limited</t>
  </si>
  <si>
    <t>Highways Asset Management System (HAMS) software solution that takes a strategic approach to optimising the allocation of resources for the management, operation, preservation and enhancement of the highway infrastructure to meet the needs of current and future users of the transport network.</t>
  </si>
  <si>
    <t>Oracle Fusion / PPMS</t>
  </si>
  <si>
    <t>RM/ICT/LCC/24/1904</t>
  </si>
  <si>
    <t>Procurement of a new vehicle fleet management &amp; telematics system</t>
  </si>
  <si>
    <t>RB/LCC/CAS/24/1683</t>
  </si>
  <si>
    <t>Heating Ventilation &amp; Air Conditioning</t>
  </si>
  <si>
    <t xml:space="preserve">To be confirmed </t>
  </si>
  <si>
    <t>8431/142</t>
  </si>
  <si>
    <t>Highway Improvement Works to Rawtenstall Gyratory Junction</t>
  </si>
  <si>
    <t>JB/ICT/LCC/24/1880/</t>
  </si>
  <si>
    <t>8431/143</t>
  </si>
  <si>
    <t>345 Technology Limited</t>
  </si>
  <si>
    <t>BD/ICT/LCC/24/1905</t>
  </si>
  <si>
    <t>Supply of Uninterruptable Power Supply (UPS) Solutions</t>
  </si>
  <si>
    <t>Supply of uninterruptable power supply (UPS) solutions for corporate and school sites</t>
  </si>
  <si>
    <t>8341/145</t>
  </si>
  <si>
    <t>JA/ICT/LCC24/1906</t>
  </si>
  <si>
    <t>Automated testing tool software</t>
  </si>
  <si>
    <t>Supply of automated testing tool software and professional services.</t>
  </si>
  <si>
    <t>RG/CORP/LCC/24/251</t>
  </si>
  <si>
    <t>Career Hub Lead Services</t>
  </si>
  <si>
    <t>RG/CORP/LCC/24/271</t>
  </si>
  <si>
    <t>RG/CORP/LCC/24/272</t>
  </si>
  <si>
    <t>Skills Bootcamp Wave 6</t>
  </si>
  <si>
    <t>RG/CORP/LCC/24/273</t>
  </si>
  <si>
    <t>RG/CORP/LCC/24/274</t>
  </si>
  <si>
    <t>RG/CORP/LCC/24/275</t>
  </si>
  <si>
    <t>Insurance Broker for LCC, Lancashire Renewables and Lancashire Fire Authority</t>
  </si>
  <si>
    <t>RG/CORP/LCC/24/276</t>
  </si>
  <si>
    <t>Development Management &amp; Support Services (Central Site)</t>
  </si>
  <si>
    <t>Development Management &amp; Support Services (Central Site) - Project_4059</t>
  </si>
  <si>
    <t>RG/CORP/LCC/24/277</t>
  </si>
  <si>
    <t>RG/CORP/LCC/24/278</t>
  </si>
  <si>
    <t>Highways Condition Survey</t>
  </si>
  <si>
    <t>RG/CORP/LCC/24/279</t>
  </si>
  <si>
    <t>Highways SCRIM Survey</t>
  </si>
  <si>
    <t>Innovation Hub Cyber Consultancy Services (Phase 1 + Phase 2)</t>
  </si>
  <si>
    <t>Innovation Hub Cyber Consultancy Services (Phase 1 (Project_6094) + Phase 2 (CCN))</t>
  </si>
  <si>
    <t>Plexel (City) Ltd</t>
  </si>
  <si>
    <t>Simpson Associates Information Services Limited</t>
  </si>
  <si>
    <t>8431/146</t>
  </si>
  <si>
    <t>Pitney Bowes Ltd</t>
  </si>
  <si>
    <t>CertainScan software</t>
  </si>
  <si>
    <t>8431/144</t>
  </si>
  <si>
    <t xml:space="preserve">Procurement of a Vehicle Telematics and Fleet Management Solution </t>
  </si>
  <si>
    <t>Buchanan Computing Ltd</t>
  </si>
  <si>
    <t>Siobhan Howell</t>
  </si>
  <si>
    <t>Softcat PLc</t>
  </si>
  <si>
    <t>A1 Drainage Solutions NW Ltd
CJ Jetz Ltd
Layer Surveys Ltd
Monks Contractors Ltd
Sapphire Utility Solutions Ltd</t>
  </si>
  <si>
    <t>791099
484581
910273
453342
735011</t>
  </si>
  <si>
    <t>EVoPI Connections</t>
  </si>
  <si>
    <t>Provision via Evolved Voice over Public Internet (EVoPI) to connect LCC's private telephone exchange to a Communication Providers network to enable voice calling</t>
  </si>
  <si>
    <t>JB/ICT/LCC/22/1001</t>
  </si>
  <si>
    <t>Social Value membership</t>
  </si>
  <si>
    <t>Membership of the Social Value Portal</t>
  </si>
  <si>
    <t>Social Value Portal Limited</t>
  </si>
  <si>
    <t>Go Velo Ltd, Sporting NRG Ltd, Gorilla Brakes Ltd</t>
  </si>
  <si>
    <t>654156, 700437, 917003</t>
  </si>
  <si>
    <t>Dynamic Purchasing System (DPS) for Cleaning &amp; Facilities Services</t>
  </si>
  <si>
    <t>JB/ICT/LCC/24/1907</t>
  </si>
  <si>
    <t>Public Transport Contractor Management System</t>
  </si>
  <si>
    <t>Provision of an operational and contract management system for the Public Transport team to manage bus contracts and their providers.</t>
  </si>
  <si>
    <t>SH/ICT/LCC/24/1907</t>
  </si>
  <si>
    <t>Netloan Software Support</t>
  </si>
  <si>
    <t>ML/CAS/LCC/24/1684</t>
  </si>
  <si>
    <t>Dynamic Purchasing System for the provision of Horticultural and Landscape Goods and Services</t>
  </si>
  <si>
    <t>8431/148</t>
  </si>
  <si>
    <t>8431/149</t>
  </si>
  <si>
    <t>SG/CORP/LCC/24/356</t>
  </si>
  <si>
    <t>Provision of Consultancy Services</t>
  </si>
  <si>
    <t>Provision of Consultancy Services, Finance Diagnostic</t>
  </si>
  <si>
    <t>Bloom Procurement Services Ltd (Castlerigg Consulting)</t>
  </si>
  <si>
    <t>The provision of surface carriageway road planing across Lancashire</t>
  </si>
  <si>
    <t>Fox Brothers (Lancashire) Ltd
Multevo Limited
NMS Civil Engineering Ltd
Ward Plane Limited</t>
  </si>
  <si>
    <t>798168
717904
2346
737960</t>
  </si>
  <si>
    <t>R1101</t>
  </si>
  <si>
    <t>Provision of professional services</t>
  </si>
  <si>
    <t>R1101 Provision of professional services contract Work Order LANC-418288. Purchase Order LCC321178952/0 refers</t>
  </si>
  <si>
    <t>Microsoft Ltd</t>
  </si>
  <si>
    <t>R1101 Provision of professional services contract Work Order LANC-418288-3. Order LCC321183457/0 refers</t>
  </si>
  <si>
    <t>R1101a</t>
  </si>
  <si>
    <t>R1013</t>
  </si>
  <si>
    <t>Provision of software solution</t>
  </si>
  <si>
    <t>Softcat Plc</t>
  </si>
  <si>
    <t>8431/150</t>
  </si>
  <si>
    <t>RM/ICT/LCC/24/1908</t>
  </si>
  <si>
    <t>Procurement of a Catering Management System</t>
  </si>
  <si>
    <t>Procurement of a Catering management system capable of both the day-to-day management of kitchens and catering services as well as strategic analysis of different aspects of the kitchen.</t>
  </si>
  <si>
    <t>The Supply of Industrial Chemicals</t>
  </si>
  <si>
    <t>The Supply of Industrial Chemicals to the Authority's Highways Service</t>
  </si>
  <si>
    <t>ZEP UK Ltd</t>
  </si>
  <si>
    <t>24000000-4</t>
  </si>
  <si>
    <t>Ghallagers Insurance Brokers</t>
  </si>
  <si>
    <t>PH/CORP/LCC/24/433</t>
  </si>
  <si>
    <t>Provision of DSE Assessments and the Supply and Delivery of Ergonomic Chairs and related Equipment</t>
  </si>
  <si>
    <t>Back Care Solutions Ltd</t>
  </si>
  <si>
    <t>Bannister Hall Ltd, Green-Tech Ltd, Frank P Matthews Ltd</t>
  </si>
  <si>
    <t>Provision of software solution to encourage active and sustainable travel</t>
  </si>
  <si>
    <t>Better PointsLtd</t>
  </si>
  <si>
    <t xml:space="preserve">RB/LCC/CAS/24/1685 </t>
  </si>
  <si>
    <t>Highways Repairs &amp; Maintenance service (Daywork Rates)</t>
  </si>
  <si>
    <t>Highways Repairs &amp; Maintenance service (Daywork Rates)
Framework Agreement -Five Lots:
Lot 1 – General Civils (Inc. Maintenance &amp; Shallow Drains)
Lot 2 – Deep Drainage
Lot 3 – Confined Spaces
Lot 4 – Structures 
Lot 5 – Patching and Pot Hole Repairs
Each Lot will be sub-lotted based on geographical areas within Lancashire:
Area North – Lancaster, Wyre, Blackpool, and Fylde
Area South – Preston, South Ribble, West Lancashire and Chorley
Area East - Ribble Valley, Blackburn, Hyndburn, Burnley, Pendle and Rossendale</t>
  </si>
  <si>
    <t>45232451
45232452
45232453
45111240
44212100
45233210
45233000</t>
  </si>
  <si>
    <t>Hardscape Products Ltd, 
Marshalls Mono, 
Jewson Partnership Solutions</t>
  </si>
  <si>
    <t>516417,
19592,
421631</t>
  </si>
  <si>
    <t>Provision of External Print Goods</t>
  </si>
  <si>
    <t>Consultancy Service Agreement - Independent Chair</t>
  </si>
  <si>
    <t>Lancashire's Child Death Overview Panel Chair</t>
  </si>
  <si>
    <t xml:space="preserve">Mike Leaf </t>
  </si>
  <si>
    <t xml:space="preserve">Jess Brindle </t>
  </si>
  <si>
    <t>Linnell Communications</t>
  </si>
  <si>
    <t>Telus Health (UK) Ltd</t>
  </si>
  <si>
    <t>Active Lancashire Limited</t>
  </si>
  <si>
    <t>Pan Lancashire Local Drug Information System</t>
  </si>
  <si>
    <t>Contract for the provision of improving the health of Lancashire residents by population-level digital level behaviour change interventions for reducing alcohol consumption and smoking cessation: My Quit Route App and Lower My Drinking App.</t>
  </si>
  <si>
    <t>Contract for the Provision of Workplace CVD Health Checks Project Support</t>
  </si>
  <si>
    <t>Safeera Sidat</t>
  </si>
  <si>
    <t>RM/ICT/LCC/24/1909</t>
  </si>
  <si>
    <t>Parking Enforcement Solution</t>
  </si>
  <si>
    <t>Procurement of a new parking enforcement management solution</t>
  </si>
  <si>
    <t>AS/ICT/LCC/24/1909</t>
  </si>
  <si>
    <t>Directory of Services Solution</t>
  </si>
  <si>
    <t>Bernados
M3 Project
Places for People
Positive Action in the Community
Regenda Limited
Salvation Army Housing Association
Stepping Stone Project
Salvation Army Trustee Company
Turning Point
West Lancashire Crisis Information Centre
YMCA Fylde Coast</t>
  </si>
  <si>
    <t>Mental Health Rehabilitation Services (Fleetwood)</t>
  </si>
  <si>
    <t>Mental Health Rehabilitation Services is an intermediate short-term service of up to 2 years, for adults with needs in relation to their mental health.</t>
  </si>
  <si>
    <t>Lifeways SIL Ltd</t>
  </si>
  <si>
    <t>Jess Brindle</t>
  </si>
  <si>
    <t>CR/CORP/LCC/24/204</t>
  </si>
  <si>
    <t>The Supply and Delivery of Frozen Halal Poutry Products</t>
  </si>
  <si>
    <t>J W Young (Butchers) Limited</t>
  </si>
  <si>
    <t>JB/ICT/LCC/25/1910</t>
  </si>
  <si>
    <t>Provision of mobile voice and data services plus the supply of mobile devices.</t>
  </si>
  <si>
    <t>Marston Holdings Limited</t>
  </si>
  <si>
    <t>Provision of Extra Care Services at Lighthouse View</t>
  </si>
  <si>
    <t>Extra Care Services at Lighthouse View</t>
  </si>
  <si>
    <t>Provision of Extra Care Services at The Courtyards</t>
  </si>
  <si>
    <t>Extra Care Services at The Courtyards</t>
  </si>
  <si>
    <t>JB/ICT/LCC/25/1911</t>
  </si>
  <si>
    <t>Electronic Merchant Payment Service</t>
  </si>
  <si>
    <t>Electronic payment services, including acquiring and merchant equipment</t>
  </si>
  <si>
    <t>8459/28</t>
  </si>
  <si>
    <t>Traditional Surfacing &amp; Associated Services</t>
  </si>
  <si>
    <t>Teams and equipment to deliver Traditional Surfacing and Patching across Lancashire, split into 5 Lots dependant on works required.</t>
  </si>
  <si>
    <t>Aggregate Industries UK Ltd
Bethell Construction Ltd
Dowhigh Ltd
Multipave (NW) Ltd
Thomas Armstrong (Construction) Ltd
Toman Contracting Ltd</t>
  </si>
  <si>
    <t>325894
329571
918320
620888
374494
799148</t>
  </si>
  <si>
    <t>DS125 – Toman Contracting Ltd
DS133 – Thomas Armstrong (Construction) Ltd
DS134 – Bethell Construction Ltd
DS136 – Multipave (NW) Ltd
DS170 – Aggregate Industries UK Ltd
DS173 – Dowhigh Ltd</t>
  </si>
  <si>
    <t>Beever and Struthers</t>
  </si>
  <si>
    <t>Domestic Violence Refuges (Domestic Abuse Safe Accomodation and Support Services)</t>
  </si>
  <si>
    <t>Dynamic Purchasing System for Horticultural and Landscape Goods and Services</t>
  </si>
  <si>
    <t>03120000, 77300000, 71421000</t>
  </si>
  <si>
    <t>MC/CAS/LCC/25/1686</t>
  </si>
  <si>
    <t xml:space="preserve">Samlesbury Enterprise Zone - Foul Water Drainage </t>
  </si>
  <si>
    <t xml:space="preserve">The design and installation of a foul water drainage system at Samlesbury Enterprise Zone </t>
  </si>
  <si>
    <t>45232411-6 / 45232450-1</t>
  </si>
  <si>
    <t>BB/CORP/LCC/25/051</t>
  </si>
  <si>
    <t>BB/CORP/LCC/25/053</t>
  </si>
  <si>
    <t>12 months 18/12/2027</t>
  </si>
  <si>
    <t>8431/153</t>
  </si>
  <si>
    <t>CC/CAS/LCC/24/1701</t>
  </si>
  <si>
    <t>Provision of Cleaning Services for Lathom and St Bede's High Schools</t>
  </si>
  <si>
    <t>AABAN PARTNERSHIP LTD
ASPIREONE CARE LTD 
BARNARDO SERVICES LTD
BARRACARE LTD	
BAY VIEW CHILD CARE LTD
BIRCHWOOD CHILDRENS SERVICES
BIRTENSHAW SCHOOL
BLOSSOMCARE NW LTD
BROOKFIELD HOUSE	
CAMBIAN CHILDCARE LTD
CARE TODAY (CHILDREN'S SERVICES) (PROFESSIONAL) Partnership
CARE TODAY (CHILDREN'S SERVICES) LTD
CASTLE HOMES LTD T/A ASPRIS CHILDREN'S SERVICES
CHERISH UK LTD	
COMPASS COMMUNITY LTD
CREATIVE LIVING CARE
CRYSTAL CARE SOLUTIONS LTD
GRACEWELLS CARE LTD
GUIDANCE CARE LTD 
HEXAGON CARE SERVICES
HOLYWELL CHILDREN'S SERVICES LTD
HORIZON CARE &amp; EDUCATION GROUP LTD
Keys PCE Limited	
LIFETIME OPPORTUNITIES LTD
LONSDALE CARE LTD
MEADOWS CARE LTD
NEW HORIZONS (NW) LTD
NORTH LAKES CHILDREN'S SERVICES LTD
OPTIMUM CHILD CARE LTD 
OPTIONS AUTISM SERVICES LTD
OUTBOUND CARE LTD
PELICAN CARE GROUP LTD
PHOENIX CARE &amp; EDUCATION LTD 
REAL CARE SUPPORT LTD / REAL CARE CHILDREN SERVICES LTD
REFLEXION CARE GROUP LTD
RESIDENTIAL CHILDCARE COMMUNITY (TOWN HALL) LTD
ROC NORTHWEST LTD
SAFETY &amp; FOCUSED CARE 
SANDCASTLE CARE LTD
SBL CARESERVICES (UK) LTD
THERAPEUTIC CARE	
TRANSCEND CARE LTD
UNION HOUSE NW LTD
WELFARE FIRST LTD	
WOODSIDE HOUSE CARE LTD</t>
  </si>
  <si>
    <t xml:space="preserve">RB/LCC/CAS/25/1686 </t>
  </si>
  <si>
    <t xml:space="preserve">Spray Injection Patching ,Heated in-situ Road Repairs &amp; Elastomac Mastik repairs </t>
  </si>
  <si>
    <t>45233142
50230000</t>
  </si>
  <si>
    <t>LW/CAS/LCC/25/1687</t>
  </si>
  <si>
    <t>Levelling Up Fund – East Lancashire - Burnley</t>
  </si>
  <si>
    <t>East Lancashire's Levelling Up Fund works for themed interventions in Burnley</t>
  </si>
  <si>
    <t>LW/CAS/LCC/25/1688</t>
  </si>
  <si>
    <t>Levelling Up Fund – East Lancashire  - Hyndburn</t>
  </si>
  <si>
    <t>East Lancashire's Levelling Up Fund works for themed interventions in Hyndburn</t>
  </si>
  <si>
    <t>LW/CAS/LCC/25/1689</t>
  </si>
  <si>
    <t>Levelling Up Fund – East Lancashire  - Pendle</t>
  </si>
  <si>
    <t>East Lancashire's Levelling Up Fund works for themed interventions in Pendle</t>
  </si>
  <si>
    <t>LW/CAS/LCC/25/1690</t>
  </si>
  <si>
    <t>Levelling Up Fund – East Lancashire  - Rossendale</t>
  </si>
  <si>
    <t>East Lancashire's Levelling Up Fund works for themed interventions in Rossendale</t>
  </si>
  <si>
    <t>Aggregate Industries, Cemex UK Materials, Heidelberg Materials, Huws Gray, MC &amp; MA Stewart, Moore Readymix, Tarmac Trading, Wotmix</t>
  </si>
  <si>
    <t>ML/CAS/LCC/25/1691</t>
  </si>
  <si>
    <t>Bituminous Emulsions</t>
  </si>
  <si>
    <t>AP/CORP/LCC/24/007</t>
  </si>
  <si>
    <t>Provision of Waste Upholstered Domestic Seating (WUDS) containing Persistent Organic Pollutants (POPs) Acceptance and Recovery Services</t>
  </si>
  <si>
    <t>Associated Waste Management Limited</t>
  </si>
  <si>
    <t>DS219</t>
  </si>
  <si>
    <t xml:space="preserve">8431/19 </t>
  </si>
  <si>
    <t xml:space="preserve">removed </t>
  </si>
  <si>
    <t>KS/PH/24/1432</t>
  </si>
  <si>
    <t>MC/CAS/LCC/25/1692</t>
  </si>
  <si>
    <t>KS/PH/LCC/25/1436</t>
  </si>
  <si>
    <t>SC/CORP/LCC/24/305</t>
  </si>
  <si>
    <t>The provision of Waste Automotive Batteries, Collection, Transportation and Processing Services.</t>
  </si>
  <si>
    <t>Agreement for the  provision of Waste Automotive Batteries, Collection, Transportation and Processing Services.</t>
  </si>
  <si>
    <t>Maxilead Ltd</t>
  </si>
  <si>
    <t>Auditel Rental &amp; Service Ltd</t>
  </si>
  <si>
    <t>31/08/2027</t>
  </si>
  <si>
    <t>AES Electrical &amp; Compliance Service Ltd</t>
  </si>
  <si>
    <t>RM/ICT/LCC/24/1912</t>
  </si>
  <si>
    <t>ServiceNow Platform Management &amp; Support</t>
  </si>
  <si>
    <r>
      <rPr>
        <sz val="9"/>
        <rFont val="Arial"/>
        <family val="2"/>
      </rPr>
      <t>Acorn Recovery Projects</t>
    </r>
    <r>
      <rPr>
        <sz val="9"/>
        <color theme="1"/>
        <rFont val="Arial"/>
        <family val="2"/>
      </rPr>
      <t xml:space="preserve"> - Adferiad Recovery - The Burton Addiction Centre - Delphi Medical Limited - Greater Manchester Mental Health NHS Foundation Trust - Holgate House Ltd - Littledale Hall Therapeutic Community Limited  - Phoenix House (T/A Phoenix Futures) - Shardale St Anne’s Ltd - The Nelson Trust - THOMAS (Those on the Margins of a society) -  Turning Point (Services) Ltd - Western Counselling Services Ltd</t>
    </r>
  </si>
  <si>
    <t>RM/ICT/LCC/25/1913</t>
  </si>
  <si>
    <t>Digital by Design Business Case</t>
  </si>
  <si>
    <t>LW/CAS/LCC/25/1693</t>
  </si>
  <si>
    <t>Surfacing and Potholes Managed Service</t>
  </si>
  <si>
    <t xml:space="preserve">Further competition from the CCS Spark DPS for a fully managed service to carry out surfacing and potholes across the County for the Highways Service. </t>
  </si>
  <si>
    <t>EPM-Bus Group Limited (formerly Omnibus Solutions Limited)</t>
  </si>
  <si>
    <t>SG/CORP/LCC/25/351</t>
  </si>
  <si>
    <t>Consultancy - Wellbeing and Early Intervention</t>
  </si>
  <si>
    <t>Consultancy support to the embedding of the Wellbeing and Early Intervention (WES) functions and initial customer contacts at CAS (Strength Based Approach – At the Front Door)</t>
  </si>
  <si>
    <t>Bloom Procurement Services Ltd (Sub-contracted to Impower Consulting Ltd)</t>
  </si>
  <si>
    <t xml:space="preserve">NEPRO </t>
  </si>
  <si>
    <t>SG/CORP/LCC/24/357</t>
  </si>
  <si>
    <t>Provision of a Lancashire STEM and Digital Skills Enrichment Programme</t>
  </si>
  <si>
    <t>Delivery of a comprehensive, bespoke, STEM enrichment programme focused on cyber, digital and technology careers and related skills</t>
  </si>
  <si>
    <t>IN4.0 Group Ltd</t>
  </si>
  <si>
    <t>JMW Systems Limited</t>
  </si>
  <si>
    <t>AS/ICT/lCC/25/1914</t>
  </si>
  <si>
    <t>Drug and Alcohol Related Death Information Management System</t>
  </si>
  <si>
    <t>Drug and Alcohol Related Death Information Management System (DARD)</t>
  </si>
  <si>
    <t>AXA XL Insurance Company	Lloyds of London (Syndicate 2015)	Lloyds of London (Syndicate 457)	Tokio Marine HCC	Lloyds of London (Syndicate 2623)	Lloyds of London (Syndicate 623)	Probitas 1492	Legal &amp; Contingency	Munich Re</t>
  </si>
  <si>
    <t>BB/CORP/LCC/25/056</t>
  </si>
  <si>
    <t>Provision of Lancashire Combined County Authority Transport Structure Support</t>
  </si>
  <si>
    <t>WSP UK Limited</t>
  </si>
  <si>
    <t>8431/158</t>
  </si>
  <si>
    <t>SC/CORP/LCC/24/309</t>
  </si>
  <si>
    <t>Provision of Drug and Alcohol Testing Services and Equipment</t>
  </si>
  <si>
    <t>Lancashire Healthier Places</t>
  </si>
  <si>
    <t>Provision of Consultancy Support for Lancashire Healthier Places</t>
  </si>
  <si>
    <t>Bloom Procurement Services (Food Active (HoM Partnerships CIC))</t>
  </si>
  <si>
    <t>INSURANCE POLICY - LCDL UNIT 3.2 LANCASHIRE BUSINESS PARK ONLY, including Primary Layer, Excess Layer &amp; Terrorism</t>
  </si>
  <si>
    <t>PH/CORP/LCC/24/432</t>
  </si>
  <si>
    <t>Agency Staff Neutral Vendor Managed Service and Workforce Solutions</t>
  </si>
  <si>
    <t>Comensura Ltd</t>
  </si>
  <si>
    <t>Further Competition under the ESPO Framework</t>
  </si>
  <si>
    <t>RB/LCC/CAS/25/1687</t>
  </si>
  <si>
    <t>RB/LCC/CAS/25/1688</t>
  </si>
  <si>
    <t xml:space="preserve">Inspection &amp; Testing of Lightening Conductors </t>
  </si>
  <si>
    <t xml:space="preserve">Horizon Specialist Contracting LTD </t>
  </si>
  <si>
    <t xml:space="preserve">Rachel Bunting </t>
  </si>
  <si>
    <t xml:space="preserve">Fit and Lay Paving </t>
  </si>
  <si>
    <t>Specialist Computer Centres (SCC)</t>
  </si>
  <si>
    <t>Support &amp; Maintenance Services of existing OPEX scanners</t>
  </si>
  <si>
    <t>Support &amp; Maintenance Services of the existing OPEX scanners</t>
  </si>
  <si>
    <t>SH/ICT/LCC/25/1915</t>
  </si>
  <si>
    <t>OPEX Business Machines GmbH</t>
  </si>
  <si>
    <t>PH/CORP/LCC/25/402</t>
  </si>
  <si>
    <t>Apprentice Levy Training - Civil Engineering Senior Technician (L4)</t>
  </si>
  <si>
    <t>Civil Engineering Senior Technician (L4)</t>
  </si>
  <si>
    <t>PH/CORP/LCC/25/403</t>
  </si>
  <si>
    <t>Apprentice Levy Training - Procurement and Supply Chain Practitioner (L4)</t>
  </si>
  <si>
    <t>Procurement and Supply Chain Practitioner (L4)</t>
  </si>
  <si>
    <t>SR Supply Chain Consultants Ltd</t>
  </si>
  <si>
    <t>PH/CORP/LCC/25/404</t>
  </si>
  <si>
    <t>Apprentice Levy Training - Trading Standard Professional (L6)</t>
  </si>
  <si>
    <t>Trading Standard Professional (L6)</t>
  </si>
  <si>
    <t>PH/CORP/LCC/25/405</t>
  </si>
  <si>
    <t>Apprentice Levy Training - Professional Accounting/Tax Technician (L4)</t>
  </si>
  <si>
    <t>Professional Accounting/Tax Technician (L4)</t>
  </si>
  <si>
    <t>PH/CORP/LCC/25/407</t>
  </si>
  <si>
    <t>Apprentice Levy Training - Play Therapist (L7)</t>
  </si>
  <si>
    <t>Play Therapist (L7)</t>
  </si>
  <si>
    <t>AP/CORP/LCC/24/011</t>
  </si>
  <si>
    <t>Provision of Meter Administration Services for Unmetered Electricity Supplies</t>
  </si>
  <si>
    <t>RB/LCC/CAS/25/1689</t>
  </si>
  <si>
    <t>Heating, Ventilation and Air Conditioning (HVAC) Service &amp; Maintenance</t>
  </si>
  <si>
    <t xml:space="preserve">Service &amp; Maintenance of HVAC equipment </t>
  </si>
  <si>
    <t xml:space="preserve">39717200-3  Air-conditioning appliances
71333000-1  Mechanical engineering services
45331000-6  Heating, ventilation and air-conditioning installation work
45331200-8  Ventilation and air-conditioning installation work
71315410-6  Inspection of ventilation system
39717000-1  Fans and air-conditioning appliances
42512000-8  Air-conditioning 
</t>
  </si>
  <si>
    <t xml:space="preserve">24 months </t>
  </si>
  <si>
    <t>TBD</t>
  </si>
  <si>
    <t>CC/CAS/LCC/24/1703</t>
  </si>
  <si>
    <t xml:space="preserve">M65 Motorway Clearance </t>
  </si>
  <si>
    <t>CC/CAS/LCC/24/1704</t>
  </si>
  <si>
    <t>AS/ICT/LCC/24/1916</t>
  </si>
  <si>
    <t>8 additional SPID for Highways</t>
  </si>
  <si>
    <t>SWARCO UK &amp; Ireland Ltd</t>
  </si>
  <si>
    <t>Agata Sierdzinska</t>
  </si>
  <si>
    <t>8431/159</t>
  </si>
  <si>
    <t>Portable Appliance Testing Service</t>
  </si>
  <si>
    <t>Block Night Time Support Central</t>
  </si>
  <si>
    <t xml:space="preserve">Delta Care Ltd </t>
  </si>
  <si>
    <t>Extra Care Services St Martins</t>
  </si>
  <si>
    <t xml:space="preserve">Willowbrook (Hyndburn) Limited </t>
  </si>
  <si>
    <t>SH/ICT/LCC/25/1918</t>
  </si>
  <si>
    <t>Lancashire Children's Right, Advocacy and Independent Visitors Service</t>
  </si>
  <si>
    <t>The Authority is seeking to commission a Lancashire Children's Rights, Advocacy, and Independent Visitors Service. 
The purpose of the Service is to provide support to Children and Young People (CYP) who meet the criteria for the Service, through the following elements:
I.	Advocacy 
II.	Independent Visitors 
The Service aims to ensure that vulnerable Children and Young People have the opportunity to influence decisions, policies and practices that affect their lives.
The purpose of the Service is to provide independent advocacy support to eligible Children and Young People and to manage and sustain a pool of volunteer Independent Visitors for Children Looked After (CLA), to fulfil the requirements set out in legislation and the accompanying regulations and guidance.</t>
  </si>
  <si>
    <t>The National Youth Advocacy Service</t>
  </si>
  <si>
    <t>Jessica Belle Whtcombe</t>
  </si>
  <si>
    <t>JW/CYP/LCC/1480</t>
  </si>
  <si>
    <t>Huws Gray Ltd, STARK Building Materials UK Ltd, Wolseley UK Ltd, Keyline Civils Specialist Ltd, Scott Parnell Ltd, Marshalls Mono Ltd</t>
  </si>
  <si>
    <t>Specialist Substance Use Detoxification and Rehabilitation Service</t>
  </si>
  <si>
    <t>Substance use to support the PDPS contracts</t>
  </si>
  <si>
    <t xml:space="preserve">Emma Bromley </t>
  </si>
  <si>
    <t>8431/161</t>
  </si>
  <si>
    <t>8431/162</t>
  </si>
  <si>
    <t>AP/CORP/LCC/24/010-1</t>
  </si>
  <si>
    <t>Provision of Non-Recyclable Household Waste Acceptance and Recovery Services - Lot 1 North</t>
  </si>
  <si>
    <t>AP/CORP/LCC/24/010-2</t>
  </si>
  <si>
    <t>Provision of Non-Recyclable Household Waste Acceptance and Recovery Services - Lot 2 South</t>
  </si>
  <si>
    <t>FCC Waste Services (UK) Limited</t>
  </si>
  <si>
    <t>AP/CORP/LCC/24/010-3</t>
  </si>
  <si>
    <t>Provision of Non-Recyclable Household Waste Acceptance and Recovery Services - Lot 3 East</t>
  </si>
  <si>
    <t>LT/PH/LCC/25/1487</t>
  </si>
  <si>
    <t>Contract for the Provision of Public Mental Health Training</t>
  </si>
  <si>
    <t>The delivery of training for suicide awareness and mental health</t>
  </si>
  <si>
    <t>Positive Action in the Community (PAC)</t>
  </si>
  <si>
    <t>Lynsey Tully</t>
  </si>
  <si>
    <t>EB/PH/LCC/25/148</t>
  </si>
  <si>
    <t>RM/ICT/LCC/23/1920</t>
  </si>
  <si>
    <t xml:space="preserve">Social Media Management Tool </t>
  </si>
  <si>
    <t>Procurement of a social media management tool for LCCs' Comms team</t>
  </si>
  <si>
    <t>Social Signin Ltd</t>
  </si>
  <si>
    <t>RM/ICT/LCC/23/1919</t>
  </si>
  <si>
    <t>Replacement Folder Inserter Lease</t>
  </si>
  <si>
    <t xml:space="preserve">Procurement of a replacement folder inserter </t>
  </si>
  <si>
    <t>Quadient Finance Ltd</t>
  </si>
  <si>
    <t>BD/ICT/LCC/25/1921</t>
  </si>
  <si>
    <t>Lancashire Resilience Forum GIS (Geographic Information System)</t>
  </si>
  <si>
    <t>Renewal of the Esri ArcGIS platform for use by the Lancashire Resilience Forum</t>
  </si>
  <si>
    <t>SC/CORP/LCC/24/308</t>
  </si>
  <si>
    <t>Provision of Office Supplies</t>
  </si>
  <si>
    <t>Provision of Office Supplies/stationery to Authority sites</t>
  </si>
  <si>
    <t>Banner group Ltd</t>
  </si>
  <si>
    <t>8438/44</t>
  </si>
  <si>
    <t>8438/45</t>
  </si>
  <si>
    <t>8438/46</t>
  </si>
  <si>
    <t>AS/ICT/LCC/25/1922</t>
  </si>
  <si>
    <t>British Standards Online (BSOL)</t>
  </si>
  <si>
    <t>Provision of BSOL subscription for libraries</t>
  </si>
  <si>
    <t>8431/163</t>
  </si>
  <si>
    <t>AS/ICT/LCC/25/1923</t>
  </si>
  <si>
    <t>eMAR solution</t>
  </si>
  <si>
    <t>Provision of electronic medication administration record solution</t>
  </si>
  <si>
    <t>Nourish</t>
  </si>
  <si>
    <t>AS/ICT/LCC/25/1924</t>
  </si>
  <si>
    <t>Electronic Point of Sale System (EPOS)</t>
  </si>
  <si>
    <t>Provision of Electronic Point of Sale System (EPOS)</t>
  </si>
  <si>
    <t>CC/CAS/LCC/1700</t>
  </si>
  <si>
    <t>JustXhale 
Carroll Cleaning Co Ltd 
Service Alliance 
TC Facilities Management Ltd 
Eric Wright
Andron Facilities Management
Orian Solutions Ltd
Bulloughs Contract Service Ltd
Maxim Facilities Management Ltd
Everest Recruitment andServices
RCNN Ltd
Premiserv Ltd
Innovative Corporation Ltd
Pristine Clean Services Ltd
Johnsons 1871 Ltd
Tenon FM Ltd
Cleanology
LCC Facilities Management
Global Lifelines CleaningServices
CCG Cleaning Ltd</t>
  </si>
  <si>
    <t>918786
788877
720493
913376
476382
604037
737597
337797
732369
821822
717356
736119
723428
754580
822368
775870
918823
916680
918265
914708</t>
  </si>
  <si>
    <t>IK/PH/LCC/25/1488</t>
  </si>
  <si>
    <t>Annually</t>
  </si>
  <si>
    <t>Izabela Kargol</t>
  </si>
  <si>
    <t>RM/ICT/LCC/24/1926</t>
  </si>
  <si>
    <t>Registration Service Online Booking and Mangement System</t>
  </si>
  <si>
    <t>The procurement of the authoritiy's Online Booking and Mangement System for the Registration Service</t>
  </si>
  <si>
    <t>RM/ICT/LCC/24/1925</t>
  </si>
  <si>
    <t>Winter Salting Software</t>
  </si>
  <si>
    <t xml:space="preserve">The procurement of the authorities winter salting solution </t>
  </si>
  <si>
    <t>CC/CAS/LCC/25/1694</t>
  </si>
  <si>
    <t>Servicing and Maintenance of Fire, Security and Alarm System</t>
  </si>
  <si>
    <t>Servicing and Maintenance of Fire, Security and Alarm System, Lot 1</t>
  </si>
  <si>
    <t>CC/CAS/LCC/25/1695</t>
  </si>
  <si>
    <t>Servicing and Maintenance of Fire, Security and Alarm System, lot 2</t>
  </si>
  <si>
    <t>BB/CORP/LCC/25/054</t>
  </si>
  <si>
    <t>Corporate</t>
  </si>
  <si>
    <t>Adult Services Delivery Partner</t>
  </si>
  <si>
    <t>Adult Services Delivery Partner Consultancy</t>
  </si>
  <si>
    <t>Bloom Procurement Services (Ernst Young LLP)</t>
  </si>
  <si>
    <t>JB/ICT/LCC/24/1869.1</t>
  </si>
  <si>
    <t>Royal Mail Group Ltd</t>
  </si>
  <si>
    <t>8431/164</t>
  </si>
  <si>
    <t>Groundwork Direct Limited</t>
  </si>
  <si>
    <t>CASQ/LCC/25/052</t>
  </si>
  <si>
    <t>Laying of Paving for Area 5 - Nelson Town Deal Scheme</t>
  </si>
  <si>
    <t>Provision of labour to lay the paving for Area 5 of the Nelson Town Deal</t>
  </si>
  <si>
    <t>Holderness Groundworks &amp; Paving Ltd</t>
  </si>
  <si>
    <t>Non Statutory</t>
  </si>
  <si>
    <t>AS/ICT/LCC/25/1927</t>
  </si>
  <si>
    <t>Renewal of Orbus Infinity</t>
  </si>
  <si>
    <t>Orbus Infinity Continuity Contract</t>
  </si>
  <si>
    <t>Personnel Hygiene Services</t>
  </si>
  <si>
    <t>JA/ICT/LCC/24/1874</t>
  </si>
  <si>
    <t>Q Routes &amp; Q Paths</t>
  </si>
  <si>
    <t>ML/CAS/LCC/25/1697</t>
  </si>
  <si>
    <t>Street Lighting Electrical Connections Service</t>
  </si>
  <si>
    <t>Altitude Services Ltd</t>
  </si>
  <si>
    <t>ML/CAS/LCC/25/1698</t>
  </si>
  <si>
    <t>Street Lighting Visual and Structural Inspection and Testing Services</t>
  </si>
  <si>
    <t>Hams</t>
  </si>
  <si>
    <t>8437/34</t>
  </si>
  <si>
    <t>LCC/2012/PP01</t>
  </si>
  <si>
    <t xml:space="preserve">Strategic Property Partnerships </t>
  </si>
  <si>
    <t>Lancashire Regeneration Property Partnerships</t>
  </si>
  <si>
    <t>ERIC WRIGHT CONSTRUCTION LTD</t>
  </si>
  <si>
    <t>Eddie Sutton</t>
  </si>
  <si>
    <t>Alben Landscapes Ltd
Cornthwaite Tree Care Ltd
Countrywide Grounds Maintenance Ltd
Green Space Transformations UK CIC
Greentech Ltd
Idverde Ltd
Origin Amenity Solutions Ltd
RM Services Ltd</t>
  </si>
  <si>
    <t>Bytes Software Services Limited</t>
  </si>
  <si>
    <t>31/04/2029</t>
  </si>
  <si>
    <t>2 x 12 months</t>
  </si>
  <si>
    <t>£29, 677</t>
  </si>
  <si>
    <t>Contract Manager</t>
  </si>
  <si>
    <t>SL/PH/LCC/25/1495</t>
  </si>
  <si>
    <t xml:space="preserve">Public Health </t>
  </si>
  <si>
    <t xml:space="preserve">Off Framework Rehab Placement </t>
  </si>
  <si>
    <t xml:space="preserve">Short term Rehab </t>
  </si>
  <si>
    <t>Gladstones</t>
  </si>
  <si>
    <t>SL/PH/LCC/25/1496</t>
  </si>
  <si>
    <t>Sanctuary Banbury Limited</t>
  </si>
  <si>
    <t>SS/PH/LCC/24/1484</t>
  </si>
  <si>
    <t>Consultancy Services - Independent CDOP Chair</t>
  </si>
  <si>
    <t>Lancashire's Child Death Overview Panel consultancy services</t>
  </si>
  <si>
    <t>Turning Over - Mike Leaf</t>
  </si>
  <si>
    <t>SL/PH/LCC/25/1493</t>
  </si>
  <si>
    <t xml:space="preserve">Contract Management of NHS Providers and primary care agreements </t>
  </si>
  <si>
    <t>NHS Midlands and Lancashire Commissioning Support Unit (MLCSU)</t>
  </si>
  <si>
    <t>SL/PH/LCC/25/1491</t>
  </si>
  <si>
    <t>Public Health Consultant Provision - (Individual Funding Requests and Clinical Policy Service Resource)</t>
  </si>
  <si>
    <t>The provision of appropriate healthcare Public Health professional input into Lancashire and South Cumbria
healthcare system</t>
  </si>
  <si>
    <t>SL/PH/LCC/25/1492</t>
  </si>
  <si>
    <t>NHS Health Checks Data Quality and Financial Management</t>
  </si>
  <si>
    <t xml:space="preserve">MLCSU to ensure GPs are carrying out Health Checks are required and manage the payments related to the Enhanced Services. </t>
  </si>
  <si>
    <t xml:space="preserve">Sarah Latham </t>
  </si>
  <si>
    <t>services and Supplies</t>
  </si>
  <si>
    <t>Direct Award from 3rd Party Framework</t>
  </si>
  <si>
    <t>EU</t>
  </si>
  <si>
    <t>Concession Contract</t>
  </si>
  <si>
    <t>Below Threshold Contract</t>
  </si>
  <si>
    <t>Call off 3rd Party Framework</t>
  </si>
  <si>
    <t>Not accessible to other public sector bodies</t>
  </si>
  <si>
    <t>9 Months</t>
  </si>
  <si>
    <t>ControCC, Oracle</t>
  </si>
  <si>
    <t xml:space="preserve">4 weekly </t>
  </si>
  <si>
    <t>Scheduled Payments, 4 weekly</t>
  </si>
  <si>
    <t>Dr Sakthi Karunanithi</t>
  </si>
  <si>
    <t>Clare Mattinson</t>
  </si>
  <si>
    <t>Louise Anderson</t>
  </si>
  <si>
    <t>Peter Lloyd</t>
  </si>
  <si>
    <t>Jonathan Edwards</t>
  </si>
  <si>
    <t>Simon Lawrence</t>
  </si>
  <si>
    <t>Matt Townsend</t>
  </si>
  <si>
    <t>Lucy Thompson</t>
  </si>
  <si>
    <t>Heloise MacAndrew</t>
  </si>
  <si>
    <t>Directod of</t>
  </si>
  <si>
    <t>Finance and Commerce</t>
  </si>
  <si>
    <t>Julie Crellin</t>
  </si>
  <si>
    <t>Caroline Dewhurst</t>
  </si>
  <si>
    <t>Ann Edwards</t>
  </si>
  <si>
    <t>Lucia Clark</t>
  </si>
  <si>
    <t>Peter Bell</t>
  </si>
  <si>
    <t>Laurence Ainsworth</t>
  </si>
  <si>
    <t>Francesca Winrow</t>
  </si>
  <si>
    <t>Kirstie Williams</t>
  </si>
  <si>
    <t>Steven Leaf</t>
  </si>
  <si>
    <t>Richard McCann</t>
  </si>
  <si>
    <t>Khadija Saeed</t>
  </si>
  <si>
    <t>Deborah Hall</t>
  </si>
  <si>
    <t>Sylvia Allcock</t>
  </si>
  <si>
    <t>Amanda Downes</t>
  </si>
  <si>
    <t>Louise Kerr</t>
  </si>
  <si>
    <t>Lisa Murray</t>
  </si>
  <si>
    <t>Paul Turner</t>
  </si>
  <si>
    <t>Katherine Dalton</t>
  </si>
  <si>
    <t>BB/CORP/LCC/25/055</t>
  </si>
  <si>
    <t>Lancashire Schools PFI Consultancy 2025-2027</t>
  </si>
  <si>
    <t>Provision of Consultancy Support for Lancashire Schools PFI Contracts 2025-2027</t>
  </si>
  <si>
    <t>Bloom Procurement Services (Inscyte Limited)</t>
  </si>
  <si>
    <t>Chelsea Shepherd</t>
  </si>
  <si>
    <t>Highways and Transport</t>
  </si>
  <si>
    <t>Environment and Planning</t>
  </si>
  <si>
    <t>Director of</t>
  </si>
  <si>
    <t>ML/CAS/LCC/25/1696</t>
  </si>
  <si>
    <t>HAMS, Oracle</t>
  </si>
  <si>
    <t>Growth and Regeneration</t>
  </si>
  <si>
    <t>Public Health, Wellbeing and Communities</t>
  </si>
  <si>
    <t>Commissioning and Market Shaping (Adult Services)</t>
  </si>
  <si>
    <t>Law and Governance</t>
  </si>
  <si>
    <t>Strategy and Transformation</t>
  </si>
  <si>
    <t>Children's Social Care</t>
  </si>
  <si>
    <t>People</t>
  </si>
  <si>
    <t>Education, Culture and Skills</t>
  </si>
  <si>
    <t>Digital</t>
  </si>
  <si>
    <t>PH/CORP/LCC/23/405A</t>
  </si>
  <si>
    <t>PH/CORP/LCC/23/406A</t>
  </si>
  <si>
    <t>Jeanette Whitham</t>
  </si>
  <si>
    <t>Ashley Weil</t>
  </si>
  <si>
    <t>Vanessa Carthy</t>
  </si>
  <si>
    <t>Jill Cornwell</t>
  </si>
  <si>
    <t>Justine McDonagh-Bond</t>
  </si>
  <si>
    <t>Ian Barrat</t>
  </si>
  <si>
    <t>Sandra O'Hara</t>
  </si>
  <si>
    <t>Sophie Fowler</t>
  </si>
  <si>
    <t>In Pipeline</t>
  </si>
  <si>
    <t>Commercial Kitchen Equipment Repairs and Maintenance</t>
  </si>
  <si>
    <t>Vehicle Restraint Systems</t>
  </si>
  <si>
    <t xml:space="preserve">Supported Accommodation for Combined families  </t>
  </si>
  <si>
    <t>Early Support Emotional Health &amp; Wellbeing Framework in Lancashire</t>
  </si>
  <si>
    <t>Crisis Support Scheme - Household Essentials (Household support)</t>
  </si>
  <si>
    <t xml:space="preserve">Intensive therapeutic and short breaks service (ITSBS) for SEND </t>
  </si>
  <si>
    <t>New</t>
  </si>
  <si>
    <t>Skills Bootcamp Wave 7 </t>
  </si>
  <si>
    <t>Hand Tools</t>
  </si>
  <si>
    <t>Lancashire Teaching  Agency</t>
  </si>
  <si>
    <t>8/31/2026</t>
  </si>
  <si>
    <t>Paul Lee</t>
  </si>
  <si>
    <t>Adult Care and Provider Services</t>
  </si>
  <si>
    <t>RM/ICT/LCC/25/1928</t>
  </si>
  <si>
    <t>Renewal of F5 – Big IP Subscription</t>
  </si>
  <si>
    <t>Renewal of the Authority's the existing contract for the F5 security and load balancing solution</t>
  </si>
  <si>
    <t>Service &amp; Maintenance of HVAC Systems</t>
  </si>
  <si>
    <t xml:space="preserve">Service, maintenance, Inspection, Testing of Lightening Conductors </t>
  </si>
  <si>
    <t>Multevo Limited</t>
  </si>
  <si>
    <t>DS445</t>
  </si>
  <si>
    <t>This procurement was abandoned please delete this line  - Rachel Bunting 06/06/25</t>
  </si>
  <si>
    <t>David Bevan</t>
  </si>
  <si>
    <t>Catherine Howie</t>
  </si>
  <si>
    <t>Rob Wilson
Andrew Davies
John Banks
Andrew Davies
John Banks</t>
  </si>
  <si>
    <t>Adam Gerrard</t>
  </si>
  <si>
    <t>8431/168</t>
  </si>
  <si>
    <t>KH/CYP/LCC/25/1498</t>
  </si>
  <si>
    <t>JW/CYP/LCC/25/1499</t>
  </si>
  <si>
    <t>KH/CYP/LCC/25/1500</t>
  </si>
  <si>
    <t>KS/CYP/LCC/25/1501</t>
  </si>
  <si>
    <t>JB/PH/LCC/25/1502</t>
  </si>
  <si>
    <t>Multiple Suppliers</t>
  </si>
  <si>
    <t>Orian Solutions Limited</t>
  </si>
  <si>
    <t>Contract for the provision of cleaning Services at Ribblesdale School (Secondary Provision)</t>
  </si>
  <si>
    <t>lCC</t>
  </si>
  <si>
    <t>Mark Hodges, Contracts Manager, Property</t>
  </si>
  <si>
    <t>AE Yates Limited</t>
  </si>
  <si>
    <t>DS519</t>
  </si>
  <si>
    <t>Sam Pyrah</t>
  </si>
  <si>
    <t>Ron Parker</t>
  </si>
  <si>
    <t>Garreth Kelly</t>
  </si>
  <si>
    <t>Luke Greaves</t>
  </si>
  <si>
    <t>Connor Chaplin</t>
  </si>
  <si>
    <t>John Banks</t>
  </si>
  <si>
    <t>JB/ICT/LCC/25/1929</t>
  </si>
  <si>
    <t>IT Reseller Agreement for IT Software, Support and Associated Services</t>
  </si>
  <si>
    <t xml:space="preserve">A single IT reseller for the provision of IT software, support and associated services aligns with the Council's Digital Strategy by using digital technology a catalyst for making Lancashire the best place to live and prosper. </t>
  </si>
  <si>
    <t>LW/CAS/LCC/25/1942</t>
  </si>
  <si>
    <t>Peat Restoration Forest of Bowland</t>
  </si>
  <si>
    <t>Works to appoint contractors to carry out peatland 
restoration in the Forest of Bowland</t>
  </si>
  <si>
    <t>Johnathan Edwards</t>
  </si>
  <si>
    <t>Dominic Hartley</t>
  </si>
  <si>
    <t>JB/ICT/LCC/25/1930</t>
  </si>
  <si>
    <t>Social Value Solution</t>
  </si>
  <si>
    <t>Social value evaluation and contract management support services and system.</t>
  </si>
  <si>
    <t>CC/CAS/LCC/25/1943</t>
  </si>
  <si>
    <t>School Cleaning - Seven Stars Primary School</t>
  </si>
  <si>
    <t>CC/CAS/LCC/25/1944</t>
  </si>
  <si>
    <t>School Cleaning - St Augustine's RC High School</t>
  </si>
  <si>
    <t>CC/CAS/LCC/25/1945</t>
  </si>
  <si>
    <t>School Cleaning - Higham St John's CE Primary School</t>
  </si>
  <si>
    <t>JB/PH/25/1440</t>
  </si>
  <si>
    <t>Dental Epidemiology Services</t>
  </si>
  <si>
    <t>This specification defines the requirements for the delivery of the National Dental
Epidemiology Programme (NDEP) across Lancashire. The National Dental Epidemiology
Programme for England is the primary national dental survey providing data on the levels of
dental decay in children and adults. It provides robust and comparable intelligence about
health and social conditions, informing the commissioning of treatment services and
preventive programmes.</t>
  </si>
  <si>
    <t>UCLAN BUSINESS SERVICES LIMITED</t>
  </si>
  <si>
    <t>JB/ICT/LCC/24/1869.2</t>
  </si>
  <si>
    <t>Collection and Delivery of Letters and Parcel in the UK</t>
  </si>
  <si>
    <t>Provision of letters and parcel collection and delivery services to UK destinations</t>
  </si>
  <si>
    <t>Collection and Delivery of Letters and Parcel Internationally</t>
  </si>
  <si>
    <t>Provision of letters and parcel collection and delivery services to international destinations</t>
  </si>
  <si>
    <t>PH/CORP/LCC/25/401</t>
  </si>
  <si>
    <t>Provision of Apprenticeship Levy Training and Assessment Providers 2025</t>
  </si>
  <si>
    <t>Framework for the provision of apprenticeship
 levy training and assessment providers</t>
  </si>
  <si>
    <t xml:space="preserve">
None</t>
  </si>
  <si>
    <t xml:space="preserve">
N/A</t>
  </si>
  <si>
    <t xml:space="preserve">
Lucy Thompson</t>
  </si>
  <si>
    <t xml:space="preserve">
People</t>
  </si>
  <si>
    <t>3D 360</t>
  </si>
  <si>
    <t>Alphabet Training Group</t>
  </si>
  <si>
    <t>Aspire Sporting Academy</t>
  </si>
  <si>
    <t>Blackburn College</t>
  </si>
  <si>
    <t>Blackpool and the Fylde College</t>
  </si>
  <si>
    <t>Community CVS</t>
  </si>
  <si>
    <t>Community Links</t>
  </si>
  <si>
    <t>Enterprise for All</t>
  </si>
  <si>
    <t>House Builder XL</t>
  </si>
  <si>
    <t>Hybrid Technical Services</t>
  </si>
  <si>
    <t xml:space="preserve">I&amp;F </t>
  </si>
  <si>
    <t>Monks</t>
  </si>
  <si>
    <t>North Lancs Training</t>
  </si>
  <si>
    <t>Northcoders</t>
  </si>
  <si>
    <t>P34B</t>
  </si>
  <si>
    <t>Realise</t>
  </si>
  <si>
    <t>SB Skills Solutions</t>
  </si>
  <si>
    <t>Selnet</t>
  </si>
  <si>
    <t>SR Supply Chain</t>
  </si>
  <si>
    <t>Tech Lancaster</t>
  </si>
  <si>
    <t>Think Employment</t>
  </si>
  <si>
    <t>Ultima</t>
  </si>
  <si>
    <t>RG/CORP/LCC/24/272 (1)</t>
  </si>
  <si>
    <t>RG/CORP/LCC/24/272 (2)</t>
  </si>
  <si>
    <t>RG/CORP/LCC/24/272 (3)</t>
  </si>
  <si>
    <t>RG/CORP/LCC/24/272 (4)</t>
  </si>
  <si>
    <t>RG/CORP/LCC/24/272 (5)</t>
  </si>
  <si>
    <t>RG/CORP/LCC/24/272 (6)</t>
  </si>
  <si>
    <t>RG/CORP/LCC/24/272 (7)</t>
  </si>
  <si>
    <t>RG/CORP/LCC/24/272 (8)</t>
  </si>
  <si>
    <t>RG/CORP/LCC/24/272 (9)</t>
  </si>
  <si>
    <t>RG/CORP/LCC/24/272 (10)</t>
  </si>
  <si>
    <t>RG/CORP/LCC/24/272 (11)</t>
  </si>
  <si>
    <t>RG/CORP/LCC/24/272 (12)</t>
  </si>
  <si>
    <t>RG/CORP/LCC/24/272 (13)</t>
  </si>
  <si>
    <t>RG/CORP/LCC/24/272 (14)</t>
  </si>
  <si>
    <t>RG/CORP/LCC/24/272 (15)</t>
  </si>
  <si>
    <t>RG/CORP/LCC/24/272 (16)</t>
  </si>
  <si>
    <t>RG/CORP/LCC/24/272 (17)</t>
  </si>
  <si>
    <t>RG/CORP/LCC/24/272 (18)</t>
  </si>
  <si>
    <t>RG/CORP/LCC/24/272 (19)</t>
  </si>
  <si>
    <t>RG/CORP/LCC/24/272 (20)</t>
  </si>
  <si>
    <t>RG/CORP/LCC/24/272 (21)</t>
  </si>
  <si>
    <t>RG/CORP/LCC/24/272 (22)</t>
  </si>
  <si>
    <t>RG/CORP/LCC/24/272 (23)</t>
  </si>
  <si>
    <t>RG/CORP/LCC/24/272 (24)</t>
  </si>
  <si>
    <t xml:space="preserve"> 1st to Achieve
</t>
  </si>
  <si>
    <t>Nelson &amp; Colne College</t>
  </si>
  <si>
    <t>Blackpool &amp; The Fylde College</t>
  </si>
  <si>
    <t>TRS Training Ltd</t>
  </si>
  <si>
    <t>UCLAN - University of Central Lancashire</t>
  </si>
  <si>
    <t>PH/CORP/LCC/25/401 (1)</t>
  </si>
  <si>
    <t>PH/CORP/LCC/25/401 (2)</t>
  </si>
  <si>
    <t>PH/CORP/LCC/25/401 (3)</t>
  </si>
  <si>
    <t>PH/CORP/LCC/25/401 (4)</t>
  </si>
  <si>
    <t>PH/CORP/LCC/25/401 (5)</t>
  </si>
  <si>
    <t>PH/CORP/LCC/25/401 (6)</t>
  </si>
  <si>
    <t>PH/CORP/LCC/25/401 (7)</t>
  </si>
  <si>
    <t>PH/CORP/LCC/25/401 (8)</t>
  </si>
  <si>
    <t>PH/CORP/LCC/25/401 (9)</t>
  </si>
  <si>
    <t>PH/CORP/LCC/25/401 (10)</t>
  </si>
  <si>
    <t>PH/CORP/LCC/25/401 (11)</t>
  </si>
  <si>
    <t>PH/CORP/LCC/25/401 (12)</t>
  </si>
  <si>
    <t>PH/CORP/LCC/25/401 (13)</t>
  </si>
  <si>
    <t>PH/CORP/LCC/25/401 (14)</t>
  </si>
  <si>
    <t>PH/CORP/LCC/25/401 (15)</t>
  </si>
  <si>
    <t xml:space="preserve">   </t>
  </si>
  <si>
    <t>JB/CAPH/ASC/24/1475</t>
  </si>
  <si>
    <t xml:space="preserve">Lancashire County Council's Essential Household Goods Support Scheme is a non-statutory service that provides support for the people of Lancashire who need help to maintain or establish a home. It provides free essential household items to those individuals and families who do not have access to sufficient income or funds to meet their immediate needs, along with help and advice in seeking additional support.  The overall aim of the Service is to support people to meet their immediate needs and to help them feel more secure and live more independently in their community.  </t>
  </si>
  <si>
    <t>Julie Russell</t>
  </si>
  <si>
    <t>Supported accommodation for combined families is housing options designed to support families who are navigating challenges such as domestic abuse, homelessness, or needing assistance with independent living.</t>
  </si>
  <si>
    <t xml:space="preserve">Early emotional health and wellbeing interventions are critical to prevent needs escalating to require the involvement of more specialist services. </t>
  </si>
  <si>
    <t xml:space="preserve">The Intensive Therapeutic and Short Breaks Service (ITSBS) is a specialist service for young people with learning disabilities and/or autism, who are experiencing challenging behaviors and are at risk of being placed in residential care. The service aims to help these young people remain in their families and communities by providing a tailored package of short breaks and intensive clinical psychology intervention. </t>
  </si>
  <si>
    <t xml:space="preserve"> ControCC, LAS</t>
  </si>
  <si>
    <t>Oracle (for the purpose of Purchase Order payments only – processed by commissioning)</t>
  </si>
  <si>
    <t>Oracle, ControCC</t>
  </si>
  <si>
    <t>Dave Carr</t>
  </si>
  <si>
    <t>Annette McNeil</t>
  </si>
  <si>
    <t>Annalise Pennington</t>
  </si>
  <si>
    <t>Susan Gleave</t>
  </si>
  <si>
    <t>Helen Charters</t>
  </si>
  <si>
    <t>Anthony Asbury</t>
  </si>
  <si>
    <t>Susan Gleave (Daytime Supports Lead - Each Contract assigned an Individual Officer)</t>
  </si>
  <si>
    <t>Natalia Barszczowska</t>
  </si>
  <si>
    <t>Donna Aspey</t>
  </si>
  <si>
    <t>Tahera Chaudhrey (Non Residential Team Manager  - Each Contract assigned an Individual Officer)</t>
  </si>
  <si>
    <t>Romana Afzal</t>
  </si>
  <si>
    <t>Sumaiya Sufi</t>
  </si>
  <si>
    <t>Jen Lowe</t>
  </si>
  <si>
    <t>Rachel Blundell</t>
  </si>
  <si>
    <t>Mike Townson</t>
  </si>
  <si>
    <t>Chris Hayes</t>
  </si>
  <si>
    <t>Sarah Jones</t>
  </si>
  <si>
    <t>Lisa Taylor</t>
  </si>
  <si>
    <t>Jessica Belle Whitcombe</t>
  </si>
  <si>
    <t>Various (stored in batches)</t>
  </si>
  <si>
    <t xml:space="preserve">Greg Bonner </t>
  </si>
  <si>
    <t>Chris Ridings / Phil Davies</t>
  </si>
  <si>
    <t>Gareth Jones</t>
  </si>
  <si>
    <t>Junaid Laly</t>
  </si>
  <si>
    <t>Andrew Ormerod</t>
  </si>
  <si>
    <t>Janaid Laly</t>
  </si>
  <si>
    <t>Worldpay(UK) Limited</t>
  </si>
  <si>
    <t>8431/169</t>
  </si>
  <si>
    <t>Carl McDade</t>
  </si>
  <si>
    <t> 7800/9</t>
  </si>
  <si>
    <t xml:space="preserve"> 7800/9</t>
  </si>
  <si>
    <t>Please could the below line be removed from the contracts register? The contract completed its term 30/06/2025.</t>
  </si>
  <si>
    <t>Nicola Mills</t>
  </si>
  <si>
    <t>Helen Patten</t>
  </si>
  <si>
    <t>Suzi Phizackerley</t>
  </si>
  <si>
    <t>Kirsty Reid</t>
  </si>
  <si>
    <t>8431/167</t>
  </si>
  <si>
    <t>JMU Services Ltd</t>
  </si>
  <si>
    <t>8438/52</t>
  </si>
  <si>
    <t>KCS</t>
  </si>
  <si>
    <t>8421/121</t>
  </si>
  <si>
    <t>Methods Business and Digital Technology Ltd</t>
  </si>
  <si>
    <t>Route Planning Software</t>
  </si>
  <si>
    <t>2 years</t>
  </si>
  <si>
    <t>Chris Bagshaw</t>
  </si>
  <si>
    <t>Jody Jolly</t>
  </si>
  <si>
    <t>Sharon De Vall</t>
  </si>
  <si>
    <t>Chris Wicks</t>
  </si>
  <si>
    <t>Craig Naylor</t>
  </si>
  <si>
    <t>Helen Armstrong</t>
  </si>
  <si>
    <t>Martin Porter</t>
  </si>
  <si>
    <t>Tony Crook</t>
  </si>
  <si>
    <t>R1117</t>
  </si>
  <si>
    <t>Metadatis</t>
  </si>
  <si>
    <t>Smartbox.ai</t>
  </si>
  <si>
    <t>8431/147</t>
  </si>
  <si>
    <t>8431/156</t>
  </si>
  <si>
    <t>Nigel Crane</t>
  </si>
  <si>
    <t>Daniel Fisher</t>
  </si>
  <si>
    <t>n/a one off consultancy</t>
  </si>
  <si>
    <t>Joe Horrocks</t>
  </si>
  <si>
    <t>Legal case management system</t>
  </si>
  <si>
    <t>Provision of a Legal Case Management System in a secure, cloud-based platform designed to help local authority legal teams manage their caseloads efficiently. The solution enables the tracking, documentation, and coordination of legal matters such as child protection, housing, planning, contracts, and litigation.</t>
  </si>
  <si>
    <t>Digital Services</t>
  </si>
  <si>
    <t>523863, 673277, 650695, 920154, 911299, 919839, 55832, 920554</t>
  </si>
  <si>
    <t>8310/40</t>
  </si>
  <si>
    <t>8439/4</t>
  </si>
  <si>
    <t>NA/</t>
  </si>
  <si>
    <t>Huziafa Patel</t>
  </si>
  <si>
    <t>Mark Hodges</t>
  </si>
  <si>
    <t>Dan Fisher</t>
  </si>
  <si>
    <t>Mike Dand</t>
  </si>
  <si>
    <t>Vehicle Part for Fleet Services</t>
  </si>
  <si>
    <t>8437/29</t>
  </si>
  <si>
    <t>8431/171</t>
  </si>
  <si>
    <t>This is  a CCN increasing the value by £28000</t>
  </si>
  <si>
    <t>Procurement identifier (OCID)</t>
  </si>
  <si>
    <t>ocds-h6vhtk-035ba2</t>
  </si>
  <si>
    <t>ocds-h6vhtk-03e4f4</t>
  </si>
  <si>
    <t>ocds-h6vhtk-0422c4</t>
  </si>
  <si>
    <t>ocds-h6vhtk-048732</t>
  </si>
  <si>
    <t>ocds-h6vhtk-034daf</t>
  </si>
  <si>
    <t>ocds-h6vhtk-02a9b9</t>
  </si>
  <si>
    <t>ocds-h6vhtk-04593b</t>
  </si>
  <si>
    <t>ocds-h6vhtk-03691a</t>
  </si>
  <si>
    <t>ocds-h6vhtk-04c0a3</t>
  </si>
  <si>
    <t>ocds-h6vhtk-03be78</t>
  </si>
  <si>
    <t>ocds-h6vhtk-03cff5</t>
  </si>
  <si>
    <t>ocds-h6vhtk-03bedf</t>
  </si>
  <si>
    <t>ocds-h6vhtk-03faef</t>
  </si>
  <si>
    <t>ocds-h6vhtk-02c109</t>
  </si>
  <si>
    <t>ocds-h6vhtk-02c267</t>
  </si>
  <si>
    <t>ocds-h6vhtk-02bd1a</t>
  </si>
  <si>
    <t>ocds-h6vhtk-04b049</t>
  </si>
  <si>
    <t>ocds-h6vhtk-04a2d2</t>
  </si>
  <si>
    <t>Brightly Software Limited</t>
  </si>
  <si>
    <t>8431/172</t>
  </si>
  <si>
    <t>Family Safeguarding Service</t>
  </si>
  <si>
    <t>Family Safeguarding Service is a specialised support service to help protect and support children and families who may be at risk of harm. The goal is to keep families together where it is safe to do so.</t>
  </si>
  <si>
    <t>Lancashire &amp; South Cumbria NHS Foundation Trust</t>
  </si>
  <si>
    <t>RB/LCC/CAS/25/1946</t>
  </si>
  <si>
    <t>45233142, 50230000</t>
  </si>
  <si>
    <t>RB/LCC/CAS/25/1947</t>
  </si>
  <si>
    <t xml:space="preserve">Viasala </t>
  </si>
  <si>
    <t>AS/ICT/LCC/25/1932</t>
  </si>
  <si>
    <t>Global NewsBank Renewal</t>
  </si>
  <si>
    <t>Renewal of Global NewsBank subscription for Library Service</t>
  </si>
  <si>
    <t>NewsBank Plc</t>
  </si>
  <si>
    <t>Education, Culture &amp; Skills</t>
  </si>
  <si>
    <t>CP/LCC/CAS/25/1948</t>
  </si>
  <si>
    <t>Speed Camera Enforcement (LUF &amp; A682)</t>
  </si>
  <si>
    <t>Speed cameras on A682 in Burnley</t>
  </si>
  <si>
    <t>Resticted Tender Process</t>
  </si>
  <si>
    <t>8431/175</t>
  </si>
  <si>
    <t>8431/174</t>
  </si>
  <si>
    <t>8431/173</t>
  </si>
  <si>
    <t>Jan Wilson</t>
  </si>
  <si>
    <t>Oracle Fusion, LCS</t>
  </si>
  <si>
    <t>ocds-h6vhtk-0552f4-1</t>
  </si>
  <si>
    <t>Adult Cycle Programme 2025/26 - Contract 1</t>
  </si>
  <si>
    <t>Services relating to Adult Cycle Scheme Programme 2025/26 within South Ribble area.</t>
  </si>
  <si>
    <t>South Ribble Borough Council</t>
  </si>
  <si>
    <t>Chris Smith</t>
  </si>
  <si>
    <t>Environment &amp; Planning</t>
  </si>
  <si>
    <t>ocds-h6vhtk-0552f4-2</t>
  </si>
  <si>
    <t>Adult Cycle Programme 2025/26 - Contract 2</t>
  </si>
  <si>
    <t>Services relating to Adult Cycle Scheme Programme 2025/26 within Hyndburn area.</t>
  </si>
  <si>
    <t>SPD Lancashire</t>
  </si>
  <si>
    <t>31 days</t>
  </si>
  <si>
    <t>ocds-h6vhtk-0552f4-3</t>
  </si>
  <si>
    <t>Adult Cycle Programme 2025/26 - Contract 3</t>
  </si>
  <si>
    <t>Services relating to Adult Cycle Scheme Programme 2025/26 within Hyndburn, Rossendale &amp; Pendle areas,</t>
  </si>
  <si>
    <t>Active Lancashire</t>
  </si>
  <si>
    <t>32 days</t>
  </si>
  <si>
    <t>ocds-h6vhtk-0552f4-4</t>
  </si>
  <si>
    <t>Adult Cycle Programme 2025/26 - Contract 4</t>
  </si>
  <si>
    <t>Services relating to Adult Cycle Scheme Programme 2025/26 within Chorley area.</t>
  </si>
  <si>
    <t>Chorley School Sports Partnership CIC</t>
  </si>
  <si>
    <t>33 days</t>
  </si>
  <si>
    <t>ocds-h6vhtk-0552f4-5</t>
  </si>
  <si>
    <t>Adult Cycle Programme 2025/26 - Contract 5</t>
  </si>
  <si>
    <t>Services relating to Adult Cycle Scheme Programme 2025/26 within Preston area.</t>
  </si>
  <si>
    <t>Preston Pedals Ltd</t>
  </si>
  <si>
    <t>34 days</t>
  </si>
  <si>
    <t>ocds-h6vhtk-0552f4-6</t>
  </si>
  <si>
    <t>Adult Cycle Programme 2025/26 - Contract 6</t>
  </si>
  <si>
    <t>Services relating to Adult Cycle Scheme Programme 2025/26 within the South Ribble, Hyndburn, Chorley, and Preston areas.</t>
  </si>
  <si>
    <t>Go Velo Ltd</t>
  </si>
  <si>
    <t>35 days</t>
  </si>
  <si>
    <t>ocds-h6vhtk-0552f4-7</t>
  </si>
  <si>
    <t>Adult Cycle Programme 2025/26 - Contract 7</t>
  </si>
  <si>
    <t>Services relating to Adult Cycle Scheme Programme 2025/26 within all districts across Lancashire.</t>
  </si>
  <si>
    <t>I Cycle Ltd</t>
  </si>
  <si>
    <t>36 days</t>
  </si>
  <si>
    <t>8417/12</t>
  </si>
  <si>
    <t>7800/9</t>
  </si>
  <si>
    <t>8417/11</t>
  </si>
  <si>
    <t>8424/3</t>
  </si>
  <si>
    <t>LW/CAS/LCC/25/1949</t>
  </si>
  <si>
    <t>Car Parking Facilities at Farington Cricket Club</t>
  </si>
  <si>
    <t>Construction of main car park at Farington Cricket Club</t>
  </si>
  <si>
    <t>Chris Dyson</t>
  </si>
  <si>
    <t>Phoenix Futures</t>
  </si>
  <si>
    <t xml:space="preserve">Lynsey Tully </t>
  </si>
  <si>
    <t>Izzy Kargol</t>
  </si>
  <si>
    <t>Emma Bromley, Safeera Sidat, Lynsey Tully</t>
  </si>
  <si>
    <t>Emma Bromley and Lynsey Tully</t>
  </si>
  <si>
    <t xml:space="preserve">A 10-week Lancashire Parachute Programme for 11 -19-year-olds who are displaying aggressive and harmful behaviours in their relationships. </t>
  </si>
  <si>
    <t>Blackburn &amp; Darwen District Without Abuse</t>
  </si>
  <si>
    <t xml:space="preserve">Parachute Program </t>
  </si>
  <si>
    <t>Jessica Whitcombe</t>
  </si>
  <si>
    <t>SS/PH/LCC/24/1481</t>
  </si>
  <si>
    <t>SS/PH/LCC/24/1482</t>
  </si>
  <si>
    <t>Breaking Free Online</t>
  </si>
  <si>
    <t xml:space="preserve">Provision of a Pan Lancashire Local Drug Information System </t>
  </si>
  <si>
    <t>30/011/2029</t>
  </si>
  <si>
    <t>8424/5</t>
  </si>
  <si>
    <t xml:space="preserve">8430/26 </t>
  </si>
  <si>
    <t>8438/22</t>
  </si>
  <si>
    <t>8433/38</t>
  </si>
  <si>
    <t>8401/15</t>
  </si>
  <si>
    <t>8401/14</t>
  </si>
  <si>
    <t xml:space="preserve">8355/18 </t>
  </si>
  <si>
    <t>8438/10</t>
  </si>
  <si>
    <t>8433/69</t>
  </si>
  <si>
    <t>8433/68</t>
  </si>
  <si>
    <t>8433/70</t>
  </si>
  <si>
    <t>8433/79</t>
  </si>
  <si>
    <t>8433/116</t>
  </si>
  <si>
    <t>8433/222</t>
  </si>
  <si>
    <t xml:space="preserve">8464/28 </t>
  </si>
  <si>
    <t>8409/7</t>
  </si>
  <si>
    <t xml:space="preserve">8436/20 </t>
  </si>
  <si>
    <t>8336/1</t>
  </si>
  <si>
    <t>8437/32</t>
  </si>
  <si>
    <t>8408/1 </t>
  </si>
  <si>
    <t>8407/4 </t>
  </si>
  <si>
    <t>8424/6 </t>
  </si>
  <si>
    <t>8417/8</t>
  </si>
  <si>
    <t>8417/9</t>
  </si>
  <si>
    <t>8417/10</t>
  </si>
  <si>
    <t>8407/7</t>
  </si>
  <si>
    <t>8424/27,  8424/28</t>
  </si>
  <si>
    <t>8424/7- 8424/19</t>
  </si>
  <si>
    <t>8444/2 - 8444/14</t>
  </si>
  <si>
    <t>8303/17 </t>
  </si>
  <si>
    <t>8418/4, 8418/6</t>
  </si>
  <si>
    <t>8441/1 - 8441/5</t>
  </si>
  <si>
    <t>8441/8 </t>
  </si>
  <si>
    <t>8447/11</t>
  </si>
  <si>
    <t>8447/6, 8337/7, 8445/10-15</t>
  </si>
  <si>
    <t>8463/26 - 8463/31</t>
  </si>
  <si>
    <t>8437/33</t>
  </si>
  <si>
    <t>8466/17</t>
  </si>
  <si>
    <t>8477/16</t>
  </si>
  <si>
    <t>8417/13</t>
  </si>
  <si>
    <t>8417/14</t>
  </si>
  <si>
    <t>8417/15</t>
  </si>
  <si>
    <t>8424/21 </t>
  </si>
  <si>
    <t>8424/22 </t>
  </si>
  <si>
    <t>8424/23</t>
  </si>
  <si>
    <t>8444/11</t>
  </si>
  <si>
    <t>8444/21</t>
  </si>
  <si>
    <t>8444/20</t>
  </si>
  <si>
    <t>8444/23</t>
  </si>
  <si>
    <t>8444/22</t>
  </si>
  <si>
    <t>8444/24</t>
  </si>
  <si>
    <t>8417/19 </t>
  </si>
  <si>
    <t>8400/18 </t>
  </si>
  <si>
    <t>8365/27 </t>
  </si>
  <si>
    <t>8417/22</t>
  </si>
  <si>
    <t>8421/16</t>
  </si>
  <si>
    <t>8400/19 , 8400/20</t>
  </si>
  <si>
    <t>8407/10</t>
  </si>
  <si>
    <t>8407/27 </t>
  </si>
  <si>
    <t>8444/25 </t>
  </si>
  <si>
    <t>8465/17-36 , 8475/1-9</t>
  </si>
  <si>
    <t>8345/17</t>
  </si>
  <si>
    <t>8424/25</t>
  </si>
  <si>
    <t>8431/116</t>
  </si>
  <si>
    <t>8419/3</t>
  </si>
  <si>
    <t>8422/7</t>
  </si>
  <si>
    <t>8431/129</t>
  </si>
  <si>
    <t>8431/17</t>
  </si>
  <si>
    <t>8431/15</t>
  </si>
  <si>
    <t>8431/18</t>
  </si>
  <si>
    <t>8431/22</t>
  </si>
  <si>
    <t>8431/21</t>
  </si>
  <si>
    <t>8431/16</t>
  </si>
  <si>
    <t>8431/25</t>
  </si>
  <si>
    <t>8312/4</t>
  </si>
  <si>
    <t>8400/15</t>
  </si>
  <si>
    <t>8215/17</t>
  </si>
  <si>
    <t>8102/1</t>
  </si>
  <si>
    <t>8459/27</t>
  </si>
  <si>
    <t>8360/6</t>
  </si>
  <si>
    <t>8278/31</t>
  </si>
  <si>
    <t>8331/32</t>
  </si>
  <si>
    <t>8215/34</t>
  </si>
  <si>
    <t>8247/45</t>
  </si>
  <si>
    <t>8370/38</t>
  </si>
  <si>
    <t>8393/5</t>
  </si>
  <si>
    <t>8431/46</t>
  </si>
  <si>
    <t>8431/45</t>
  </si>
  <si>
    <t>8431/103</t>
  </si>
  <si>
    <t>8431/138</t>
  </si>
  <si>
    <t>8422/25</t>
  </si>
  <si>
    <t>8431/106</t>
  </si>
  <si>
    <t>8431/112</t>
  </si>
  <si>
    <t>8431/9</t>
  </si>
  <si>
    <t>8431/122</t>
  </si>
  <si>
    <t>8431/127</t>
  </si>
  <si>
    <t>8431/119</t>
  </si>
  <si>
    <t>8431/47</t>
  </si>
  <si>
    <t>8431/124</t>
  </si>
  <si>
    <t>8431/128</t>
  </si>
  <si>
    <t>8431/59</t>
  </si>
  <si>
    <t>8431/62</t>
  </si>
  <si>
    <t>8431/40</t>
  </si>
  <si>
    <t>8431/94</t>
  </si>
  <si>
    <t>8431/95</t>
  </si>
  <si>
    <t>8431/140</t>
  </si>
  <si>
    <t>8431/114</t>
  </si>
  <si>
    <t>8431/133</t>
  </si>
  <si>
    <t>8422/23</t>
  </si>
  <si>
    <t>8431/71</t>
  </si>
  <si>
    <t>8431/134</t>
  </si>
  <si>
    <t>8431/115</t>
  </si>
  <si>
    <t>8430/1</t>
  </si>
  <si>
    <t>8431/23</t>
  </si>
  <si>
    <t>8431/13</t>
  </si>
  <si>
    <t>8431/67</t>
  </si>
  <si>
    <t>8437/7</t>
  </si>
  <si>
    <t>8431/117</t>
  </si>
  <si>
    <t>8431/160</t>
  </si>
  <si>
    <t>8431/154</t>
  </si>
  <si>
    <t>8423/4</t>
  </si>
  <si>
    <t>8431/98</t>
  </si>
  <si>
    <t>8431/132</t>
  </si>
  <si>
    <t>8431/152</t>
  </si>
  <si>
    <t>8431/151</t>
  </si>
  <si>
    <t>8431/166</t>
  </si>
  <si>
    <t>8331/15</t>
  </si>
  <si>
    <t>Care &amp; Public Health - 1425</t>
  </si>
  <si>
    <t>8376/22</t>
  </si>
  <si>
    <t>8365/17</t>
  </si>
  <si>
    <t>SC/CORP/LCC/24/304</t>
  </si>
  <si>
    <t>The Provision of Waste Mattress Acceptance and Recycling Services</t>
  </si>
  <si>
    <t xml:space="preserve">The Furniture Recycling Group Ltd </t>
  </si>
  <si>
    <t>8245/24</t>
  </si>
  <si>
    <t>8430/14</t>
  </si>
  <si>
    <t>8350/7</t>
  </si>
  <si>
    <t>8433/104</t>
  </si>
  <si>
    <t>8286/4</t>
  </si>
  <si>
    <t>8278/34</t>
  </si>
  <si>
    <t>8278/35</t>
  </si>
  <si>
    <t>8378/33</t>
  </si>
  <si>
    <t>8386/1</t>
  </si>
  <si>
    <t>8286/5</t>
  </si>
  <si>
    <t>8448/11</t>
  </si>
  <si>
    <t>8438/49</t>
  </si>
  <si>
    <t>8374/1</t>
  </si>
  <si>
    <t>8436/3</t>
  </si>
  <si>
    <t>8245/4</t>
  </si>
  <si>
    <t>8444/28</t>
  </si>
  <si>
    <t>8210/33</t>
  </si>
  <si>
    <t>8366/3</t>
  </si>
  <si>
    <t>8401/16</t>
  </si>
  <si>
    <t>8464/18</t>
  </si>
  <si>
    <t>8247/18</t>
  </si>
  <si>
    <t>8143/16</t>
  </si>
  <si>
    <t>8278/23</t>
  </si>
  <si>
    <t>8357/48</t>
  </si>
  <si>
    <t>8419/4</t>
  </si>
  <si>
    <t>8433/45</t>
  </si>
  <si>
    <t>8419/9</t>
  </si>
  <si>
    <t>8350/34</t>
  </si>
  <si>
    <t>8438/50</t>
  </si>
  <si>
    <t>8231/23</t>
  </si>
  <si>
    <t>8287/14</t>
  </si>
  <si>
    <t>NM/CORP/LCC/25/502</t>
  </si>
  <si>
    <t>NEPRO3 - Samlesbury Enterprise Zone Innovation Hub</t>
  </si>
  <si>
    <t>Project Management, Financial Modelling and Cost 
Consultancy Services for Samlesbury Enterprise Zone (SEZ) Innovation Hub.</t>
  </si>
  <si>
    <t>Make (NW) Limited</t>
  </si>
  <si>
    <t>Phil Green</t>
  </si>
  <si>
    <t>Growth Environment Transport and Health</t>
  </si>
  <si>
    <t>JB/ICT/LCC/25/1931 - R0875</t>
  </si>
  <si>
    <t>Acorn Recovery Projects (2)</t>
  </si>
  <si>
    <t>INSPIRA</t>
  </si>
  <si>
    <t xml:space="preserve">8438/74 </t>
  </si>
  <si>
    <t>Expired</t>
  </si>
  <si>
    <t xml:space="preserve">Specialist Rehabilitation Service </t>
  </si>
  <si>
    <t xml:space="preserve">Recovery-orientated rehabilitation Services for people who have experienced problematic dependant Substance use and require dedicated and specialist support either through residential or daily attendance in specialist rehabilitation Services. </t>
  </si>
  <si>
    <t>Gladstones Clinic Limited</t>
  </si>
  <si>
    <t>Matt Calow</t>
  </si>
  <si>
    <t xml:space="preserve">Alex Matthews </t>
  </si>
  <si>
    <t>CAS/LCC/25/1953</t>
  </si>
  <si>
    <t xml:space="preserve">Haslingden Old Road - Ramsclough Retaining Wall  </t>
  </si>
  <si>
    <t>Fleet Vehicle Purchases 2025</t>
  </si>
  <si>
    <t xml:space="preserve">Heavy Duty Pavement Surfacing - Fuel Resitant Grouted Macadam </t>
  </si>
  <si>
    <t xml:space="preserve">Advania UK (CCS) Ltd. </t>
  </si>
  <si>
    <t>Supply of Hand Tools</t>
  </si>
  <si>
    <t>CAS/LCC/25/1950</t>
  </si>
  <si>
    <t>CAS/LCC/25/1951</t>
  </si>
  <si>
    <t>CAS/LCC/25/1952</t>
  </si>
  <si>
    <t>CAS/LCC/25/1954</t>
  </si>
  <si>
    <t>CORP/LCC/25/1573</t>
  </si>
  <si>
    <t>CORP/LCC/25/1574</t>
  </si>
  <si>
    <t>CORP/LCC/25/1575</t>
  </si>
  <si>
    <t>CORP/LCC/25/1576</t>
  </si>
  <si>
    <t>CORP/LCC/25/1577</t>
  </si>
  <si>
    <t>CORP/LCC/25/1578</t>
  </si>
  <si>
    <t>CORP/LCC/25/1579</t>
  </si>
  <si>
    <t>ASC/LCC/25/1468</t>
  </si>
  <si>
    <t>ASC/LCC/25/1469</t>
  </si>
  <si>
    <t>ASC/LCC/25/1470</t>
  </si>
  <si>
    <t>ASC/LCC/25/1471</t>
  </si>
  <si>
    <t>ASC/LCC/25/1472</t>
  </si>
  <si>
    <t>ASC/LCC/25/1473</t>
  </si>
  <si>
    <t>ASC/LCC/25/1474</t>
  </si>
  <si>
    <t>ASC/LCC/25/1475</t>
  </si>
  <si>
    <t>ASC/LCC/25/1476</t>
  </si>
  <si>
    <t>ASC/LCC/25/1477</t>
  </si>
  <si>
    <t>ASC/LCC/25/1478</t>
  </si>
  <si>
    <t>ASC/LCC/25/1479</t>
  </si>
  <si>
    <t>ASC/LCC/25/1480</t>
  </si>
  <si>
    <t>ASC/LCC/25/1481</t>
  </si>
  <si>
    <t>ASC/LCC/25/1482</t>
  </si>
  <si>
    <t>ASC/LCC/25/1483</t>
  </si>
  <si>
    <t>ASC/LCC/25/1484</t>
  </si>
  <si>
    <t>ASC/LCC/25/1485</t>
  </si>
  <si>
    <t>ASC/LCC/25/1486</t>
  </si>
  <si>
    <t>ASC/LCC/25/1487</t>
  </si>
  <si>
    <t>ASC/LCC/25/1488</t>
  </si>
  <si>
    <t>ASC/LCC/25/1489</t>
  </si>
  <si>
    <t>ASC/LCC/25/1490</t>
  </si>
  <si>
    <t>ASC/LCC/25/1491</t>
  </si>
  <si>
    <t>ASC/LCC/25/1492</t>
  </si>
  <si>
    <t>CAS/LCC/25/1960</t>
  </si>
  <si>
    <t>CAS/LCC/25/1961</t>
  </si>
  <si>
    <t>CAS/LCC/25/1962</t>
  </si>
  <si>
    <t>CAS/LCC/25/1963</t>
  </si>
  <si>
    <t>CAS/LCC/25/1964</t>
  </si>
  <si>
    <t>CAS/LCC/25/1965</t>
  </si>
  <si>
    <t>CAS/LCC/25/1966</t>
  </si>
  <si>
    <t>CAS/LCC/25/1967</t>
  </si>
  <si>
    <t>CAS/LCC/25/1968</t>
  </si>
  <si>
    <t>CAS/LCC/25/1969</t>
  </si>
  <si>
    <t>CAS/LCC/25/1970</t>
  </si>
  <si>
    <t>CAS/LCC/25/1971</t>
  </si>
  <si>
    <t>CAS/LCC/25/1972</t>
  </si>
  <si>
    <t>CAS/LCC/25/1973</t>
  </si>
  <si>
    <t>CAS/LCC/25/1974</t>
  </si>
  <si>
    <t>CAS/LCC/25/1975</t>
  </si>
  <si>
    <t>CAS/LCC/25/1976</t>
  </si>
  <si>
    <t>CAS/LCC/25/1977</t>
  </si>
  <si>
    <t>CAS/LCC/25/1978</t>
  </si>
  <si>
    <t>CAS/LCC/25/1979</t>
  </si>
  <si>
    <t>CAS/LCC/25/1980</t>
  </si>
  <si>
    <t>CAS/LCC/25/1981</t>
  </si>
  <si>
    <t>CAS/LCC/25/1982</t>
  </si>
  <si>
    <t>CAS/LCC/25/1983</t>
  </si>
  <si>
    <t>CAS/LCC/25/1984</t>
  </si>
  <si>
    <t>CAS/LCC/25/1985</t>
  </si>
  <si>
    <t>CAS/LCC/25/1986</t>
  </si>
  <si>
    <t>CAS/LCC/25/1987</t>
  </si>
  <si>
    <t>CAS/LCC/25/1988</t>
  </si>
  <si>
    <t>CAS/LCC/25/1989</t>
  </si>
  <si>
    <t>CAS/LCC/25/1990</t>
  </si>
  <si>
    <t>CAS/LCC/25/1991</t>
  </si>
  <si>
    <t>CAS/LCC/25/1992</t>
  </si>
  <si>
    <t>CAS/LCC/25/1993</t>
  </si>
  <si>
    <t>CAS/LCC/25/1994</t>
  </si>
  <si>
    <t>CAS/LCC/25/1995</t>
  </si>
  <si>
    <t>CAS/LCC/25/1996</t>
  </si>
  <si>
    <t>CAS/LCC/25/1997</t>
  </si>
  <si>
    <t>CAS/LCC/25/1998</t>
  </si>
  <si>
    <t>CAS/LCC/25/1999</t>
  </si>
  <si>
    <t>CORP/LCC/25/1580</t>
  </si>
  <si>
    <t>CORP/LCC/25/1581</t>
  </si>
  <si>
    <t>CORP/LCC/25/1584</t>
  </si>
  <si>
    <t>CORP/LCC/25/1585</t>
  </si>
  <si>
    <t>CORP/LCC/25/1586</t>
  </si>
  <si>
    <t>CORP/LCC/25/1587</t>
  </si>
  <si>
    <t>CORP/LCC/25/1588</t>
  </si>
  <si>
    <t>CORP/LCC/25/1589</t>
  </si>
  <si>
    <t>CORP/LCC/25/1590</t>
  </si>
  <si>
    <t>CORP/LCC/25/1591</t>
  </si>
  <si>
    <t>CORP/LCC/25/1592</t>
  </si>
  <si>
    <t>CORP/LCC/25/1593</t>
  </si>
  <si>
    <t>CORP/LCC/25/1594</t>
  </si>
  <si>
    <t>CORP/LCC/25/1595</t>
  </si>
  <si>
    <t>CORP/LCC/25/1596</t>
  </si>
  <si>
    <t>CORP/LCC/25/1597</t>
  </si>
  <si>
    <t>CORP/LCC/25/1598</t>
  </si>
  <si>
    <t>CORP/LCC/25/1599</t>
  </si>
  <si>
    <t>CORP/LCC/25/1600</t>
  </si>
  <si>
    <t>CORP/LCC/25/1601</t>
  </si>
  <si>
    <t>CORP/LCC/25/1602</t>
  </si>
  <si>
    <t>CORP/LCC/25/1603</t>
  </si>
  <si>
    <t>CORP/LCC/25/1604</t>
  </si>
  <si>
    <t>CORP/LCC/25/1605</t>
  </si>
  <si>
    <t>CORP/LCC/25/1606</t>
  </si>
  <si>
    <t>CORP/LCC/25/1607</t>
  </si>
  <si>
    <t>CORP/LCC/25/1608</t>
  </si>
  <si>
    <t>CORP/LCC/25/1609</t>
  </si>
  <si>
    <t>CORP/LCC/25/1610</t>
  </si>
  <si>
    <t>CORP/LCC/25/1611</t>
  </si>
  <si>
    <t>CORP/LCC/25/1612</t>
  </si>
  <si>
    <t>CORP/LCC/25/1613</t>
  </si>
  <si>
    <t>CORP/LCC/25/1614</t>
  </si>
  <si>
    <t>CORP/LCC/25/1615</t>
  </si>
  <si>
    <t>CORP/LCC/25/1616</t>
  </si>
  <si>
    <t>CORP/LCC/25/1617</t>
  </si>
  <si>
    <t>CORP/LCC/25/1618</t>
  </si>
  <si>
    <t>CORP/LCC/25/1619</t>
  </si>
  <si>
    <t>CORP/LCC/25/1620</t>
  </si>
  <si>
    <t>CORP/LCC/25/1621</t>
  </si>
  <si>
    <t>CORP/LCC/25/1622</t>
  </si>
  <si>
    <t>CORP/LCC/25/1623</t>
  </si>
  <si>
    <t>CORP/LCC/25/1624</t>
  </si>
  <si>
    <t>CORP/LCC/25/1625</t>
  </si>
  <si>
    <t>CORP/LCC/25/1626</t>
  </si>
  <si>
    <t>CORP/LCC/25/1627</t>
  </si>
  <si>
    <t>CORP/LCC/25/1628</t>
  </si>
  <si>
    <t>CORP/LCC/25/1629</t>
  </si>
  <si>
    <t>ICT/LCC/25/1953</t>
  </si>
  <si>
    <t>ICT/LCC/25/1954</t>
  </si>
  <si>
    <t>ICT/LCC/25/1955</t>
  </si>
  <si>
    <t>ICT/LCC/25/1956</t>
  </si>
  <si>
    <t>ICT/LCC/25/1957</t>
  </si>
  <si>
    <t>ICT/LCC/25/1958</t>
  </si>
  <si>
    <t>ICT/LCC/25/1959</t>
  </si>
  <si>
    <t>ICT/LCC/25/1960</t>
  </si>
  <si>
    <t>ICT/LCC/25/1961</t>
  </si>
  <si>
    <t>ICT/LCC/25/1962</t>
  </si>
  <si>
    <t>ICT/LCC/25/1963</t>
  </si>
  <si>
    <t>ICT/LCC/25/1964</t>
  </si>
  <si>
    <t>ICT/LCC/25/1965</t>
  </si>
  <si>
    <t>ICT/LCC/25/1966</t>
  </si>
  <si>
    <t>ICT/LCC/25/1967</t>
  </si>
  <si>
    <t>ICT/LCC/25/1968</t>
  </si>
  <si>
    <t>ICT/LCC/25/1969</t>
  </si>
  <si>
    <t>ICT/LCC/25/1970</t>
  </si>
  <si>
    <t>ICT/LCC/25/1971</t>
  </si>
  <si>
    <t>ICT/LCC/25/1972</t>
  </si>
  <si>
    <t>ICT/LCC/25/1973</t>
  </si>
  <si>
    <t>ICT/LCC/25/1974</t>
  </si>
  <si>
    <t>ICT/LCC/25/1975</t>
  </si>
  <si>
    <t>ICT/LCC/25/1976</t>
  </si>
  <si>
    <t>ICT/LCC/25/1977</t>
  </si>
  <si>
    <t>ICT/LCC/25/1978</t>
  </si>
  <si>
    <t>ICT/LCC/25/1979</t>
  </si>
  <si>
    <t>ICT/LCC/25/1980</t>
  </si>
  <si>
    <t>ICT/LCC/25/1981</t>
  </si>
  <si>
    <t>ICT/LCC/25/1982</t>
  </si>
  <si>
    <t>ICT/LCC/25/1983</t>
  </si>
  <si>
    <t>ICT/LCC/25/1984</t>
  </si>
  <si>
    <t>PH/LCC/25/1500</t>
  </si>
  <si>
    <t>SA/LCC/25/2500</t>
  </si>
  <si>
    <t>SA/LCC/25/2501</t>
  </si>
  <si>
    <t>SA/LCC/25/2502</t>
  </si>
  <si>
    <t>SA/LCC/25/2508</t>
  </si>
  <si>
    <t>SA/LCC/25/2510</t>
  </si>
  <si>
    <t>SA/LCC/25/2511</t>
  </si>
  <si>
    <t>SA/LCC/25/2512</t>
  </si>
  <si>
    <t>SA/LCC/25/2513</t>
  </si>
  <si>
    <t>SA/LCC/25/2514</t>
  </si>
  <si>
    <t>SA/LCC/25/2515</t>
  </si>
  <si>
    <t>SA/LCC/25/2516</t>
  </si>
  <si>
    <t>SA/LCC/25/2517</t>
  </si>
  <si>
    <t>SA/LCC/25/2518</t>
  </si>
  <si>
    <t>SA/LCC/25/2519</t>
  </si>
  <si>
    <t>SA/LCC/25/2520</t>
  </si>
  <si>
    <t>SA/LCC/25/2521</t>
  </si>
  <si>
    <t>SA/LCC/25/2522</t>
  </si>
  <si>
    <t>SA/LCC/25/2523</t>
  </si>
  <si>
    <t>SA/LCC/25/2524</t>
  </si>
  <si>
    <t>SA/LCC/25/2525</t>
  </si>
  <si>
    <t>SA/LCC/25/2526</t>
  </si>
  <si>
    <t>SA/LCC/25/2527</t>
  </si>
  <si>
    <t>SA/LCC/25/2528</t>
  </si>
  <si>
    <t>SA/LCC/25/2529</t>
  </si>
  <si>
    <t>SA/LCC/25/2530</t>
  </si>
  <si>
    <t>SA/LCC/25/2531</t>
  </si>
  <si>
    <t>SA/LCC/25/2532</t>
  </si>
  <si>
    <t>SA/LCC/25/2533</t>
  </si>
  <si>
    <t>SA/LCC/25/2534</t>
  </si>
  <si>
    <t>SA/LCC/25/2535</t>
  </si>
  <si>
    <t>SA/LCC/25/2536</t>
  </si>
  <si>
    <t>SA/LCC/25/2537</t>
  </si>
  <si>
    <t>SA/LCC/25/2538</t>
  </si>
  <si>
    <t>SA/LCC/25/2539</t>
  </si>
  <si>
    <t>SA/LCC/25/2540</t>
  </si>
  <si>
    <t>SA/LCC/25/2541</t>
  </si>
  <si>
    <t>SA/LCC/25/2542</t>
  </si>
  <si>
    <t>SA/LCC/25/2543</t>
  </si>
  <si>
    <t>SA/LCC/25/2544</t>
  </si>
  <si>
    <t>SA/LCC/25/2545</t>
  </si>
  <si>
    <t>SA/LCC/25/2546</t>
  </si>
  <si>
    <t>SA/LCC/25/2547</t>
  </si>
  <si>
    <t>SA/LCC/25/2548</t>
  </si>
  <si>
    <t>SA/LCC/25/2549</t>
  </si>
  <si>
    <t>35120000, 31625000</t>
  </si>
  <si>
    <t>none</t>
  </si>
  <si>
    <t>BD/ICT/LCC/25/R1161</t>
  </si>
  <si>
    <t>Opex CertainScan Software and Associated Services</t>
  </si>
  <si>
    <t>Purchase of Opex CertainScan Software and Associated Services for use on existing scanners within the Authority. This will assist in the effective and efficient delivery of the digitisation project currently ongoing at LCC.</t>
  </si>
  <si>
    <t>OPEX BUSINESS MACHINES GMBH</t>
  </si>
  <si>
    <t>National Childbirth Trust (NCT)</t>
  </si>
  <si>
    <t>ocds-h6vhtk-0583e0</t>
  </si>
  <si>
    <t>AS/ICT/LCC/25/1936</t>
  </si>
  <si>
    <t>Juniper CMS for Schools</t>
  </si>
  <si>
    <t xml:space="preserve">8130/1 </t>
  </si>
  <si>
    <t xml:space="preserve">8345/1	</t>
  </si>
  <si>
    <t>31 Days</t>
  </si>
  <si>
    <t>People Places Lives Ltd</t>
  </si>
  <si>
    <t>British Standard Institution</t>
  </si>
  <si>
    <t>Andrew Stewart</t>
  </si>
  <si>
    <t>Virgin Media Business Limited (trading as Telefonica UK Limited)</t>
  </si>
  <si>
    <t>8431/177</t>
  </si>
  <si>
    <t>8438/77</t>
  </si>
  <si>
    <t>AS/ICT/LCC/24/1906</t>
  </si>
  <si>
    <t>Quality Assurance Tool</t>
  </si>
  <si>
    <t>Quality Assurance Tool for EHCP Plans</t>
  </si>
  <si>
    <t>Invision Services Ltd</t>
  </si>
  <si>
    <t>7719/PKT8</t>
  </si>
  <si>
    <t>8431/55</t>
  </si>
  <si>
    <t>8417/31</t>
  </si>
  <si>
    <t>Review of Financial Management Practice for Educational Grants</t>
  </si>
  <si>
    <t xml:space="preserve">Review of current financial management practices, LCC financial regulations and policies, and working relationships between LCC Education financial teams and LCC Children’s Services to ensure that finite grant funding is utilised to the best effect to achieve the best outcomes for children and young people in Lancashire. </t>
  </si>
  <si>
    <t>Castlerigg</t>
  </si>
  <si>
    <t>BB/CORP/LCC/25/057</t>
  </si>
  <si>
    <t>BB/CORP/LCC/25/058</t>
  </si>
  <si>
    <t xml:space="preserve">Ongoing support for a further 3 month commission to support the Adults transformation programme and savings delivery. </t>
  </si>
  <si>
    <t>Ernst and Young</t>
  </si>
  <si>
    <t>Resources</t>
  </si>
  <si>
    <t>Will Ivat, Interim Head of Change</t>
  </si>
  <si>
    <t>RM/ICT/LCC/25/1937</t>
  </si>
  <si>
    <t>Identity Verification Solution</t>
  </si>
  <si>
    <t>The provision of an identity verification solution to support the Authority's residential front door system</t>
  </si>
  <si>
    <t>72000000 </t>
  </si>
  <si>
    <t>RM/ICT/LCC/25/1938</t>
  </si>
  <si>
    <t xml:space="preserve">Digital By Design Progamme Delivery </t>
  </si>
  <si>
    <t>The management of the programme delivery of the Digital by Design programme following completion of the business case</t>
  </si>
  <si>
    <t>RM/ICT/LCC/25/1939</t>
  </si>
  <si>
    <t xml:space="preserve">Care Leavers Application Solution </t>
  </si>
  <si>
    <t>The provision of a care leavers application</t>
  </si>
  <si>
    <t>8431/178</t>
  </si>
  <si>
    <t>Household Waste Recycling Centre Booking Service</t>
  </si>
  <si>
    <t>Provision of Household Waste Recycling Centre Booking Service</t>
  </si>
  <si>
    <t>Bookinglab Ltd</t>
  </si>
  <si>
    <t>CCS G-Cloud 14</t>
  </si>
  <si>
    <t>8431/179</t>
  </si>
  <si>
    <t>Growth, Environment, Transport &amp; Health</t>
  </si>
  <si>
    <t>SG/CORP/LCC/25/352</t>
  </si>
  <si>
    <t>8437/44</t>
  </si>
  <si>
    <t> Statutory</t>
  </si>
  <si>
    <t> Ian Boyd</t>
  </si>
  <si>
    <t>Unity Five Limited</t>
  </si>
  <si>
    <t xml:space="preserve">Taranto </t>
  </si>
  <si>
    <t>8431/180</t>
  </si>
  <si>
    <t>RM/ICT/LCC/25/1941</t>
  </si>
  <si>
    <t xml:space="preserve">Masternaut Continuity Contract </t>
  </si>
  <si>
    <t>Direct Award via third party framework</t>
  </si>
  <si>
    <t>AS/ICT/LCC/25/1942</t>
  </si>
  <si>
    <t>Provision of E-Learnig Services</t>
  </si>
  <si>
    <t>Continuity Contract - Me Learning - Liquidlogic LAS, LCS and EHM training, IG and other training services</t>
  </si>
  <si>
    <t>Continuity Contract - Astute Platform - using Adapt authoring tool</t>
  </si>
  <si>
    <t>AS/ICT/LCC/25/1943</t>
  </si>
  <si>
    <t xml:space="preserve">Core+ Continuity Contract </t>
  </si>
  <si>
    <t>Renewal and co-term of the council's Core+ contracts with Access Group</t>
  </si>
  <si>
    <t>RM/ICT/LCC/25/1944</t>
  </si>
  <si>
    <t>SC/CORP/LCC/25/301</t>
  </si>
  <si>
    <t>The Provision of First Aid and Medical Supplies</t>
  </si>
  <si>
    <t>The contract is to provide First Aid and Medical Supplies to the Authority.</t>
  </si>
  <si>
    <t>Bunzl UK Ltd t/as Care Shop</t>
  </si>
  <si>
    <t>30  Days</t>
  </si>
  <si>
    <t xml:space="preserve">John Williams </t>
  </si>
  <si>
    <t>Director of Operations – A • ASC Operations – A</t>
  </si>
  <si>
    <t>Annual Value = up to £1,425,000. Total Value = up to £5,700,000</t>
  </si>
  <si>
    <t>Annual Value  = up to £575,000. Total Value = up to £3,848,925</t>
  </si>
  <si>
    <t>RM/ICT/LCC/25/1945</t>
  </si>
  <si>
    <t>Crowdfunding Platform</t>
  </si>
  <si>
    <t xml:space="preserve">A re-procurement of the Council's Crowdfunding Solution </t>
  </si>
  <si>
    <t>Direct Award via G-Cloud 14</t>
  </si>
  <si>
    <t>8438/80</t>
  </si>
  <si>
    <t>Iken Business Limited</t>
  </si>
  <si>
    <t>8431/182</t>
  </si>
  <si>
    <t>MT/CYP/LCC/25/1505</t>
  </si>
  <si>
    <t>Serious Youth Violence Toolkit</t>
  </si>
  <si>
    <t>Research project to merge the evidence-base with a practical application of interventions that are grounded in the Youth Endowment Fund Toolkit. Will involve combining academic expertise in specific areas, with practical experience of what works to support justice involved CYP in relation to serious violence.</t>
  </si>
  <si>
    <t>University of Central Lancashire (UCLAN BUSINESS SERVICES)</t>
  </si>
  <si>
    <t>upon receipt of invoice</t>
  </si>
  <si>
    <t>Elizabeth Jackson</t>
  </si>
  <si>
    <t>AS/ICT/LCC/25/1946</t>
  </si>
  <si>
    <t>Network Connection</t>
  </si>
  <si>
    <t>Renewal of Janet Network connection services</t>
  </si>
  <si>
    <t>PCR 2015</t>
  </si>
  <si>
    <t>Corporate Room Booking System</t>
  </si>
  <si>
    <t xml:space="preserve">Supply of room booking software, associated hardware and professional services. </t>
  </si>
  <si>
    <t>Advania UK (CCS) Limited</t>
  </si>
  <si>
    <t>HealthTrust Europe</t>
  </si>
  <si>
    <t>8431/183</t>
  </si>
  <si>
    <t>Digital Service</t>
  </si>
  <si>
    <t>AS/ICT/LCC/25/1948</t>
  </si>
  <si>
    <t>Education Software</t>
  </si>
  <si>
    <t>Provision of education resource service to schools</t>
  </si>
  <si>
    <t>Education Management System (EMS)</t>
  </si>
  <si>
    <t>8431/184</t>
  </si>
  <si>
    <t>Deaf Wellbeing Worker</t>
  </si>
  <si>
    <t xml:space="preserve">Extra Care Service provides 24 hour staff presence on site to all individuals. Extra Care offers a real alternative to residential care by providing self-contained flats, communal facilities and on site domiciliary care and support. </t>
  </si>
  <si>
    <t>SC/CORP/LCC/25/311</t>
  </si>
  <si>
    <t>The Provision of Payment Card Services</t>
  </si>
  <si>
    <t>PrePaid Financial Services (PFS) Ltd</t>
  </si>
  <si>
    <t>Julie Crelin</t>
  </si>
  <si>
    <t>JB/ICT/LCC/25/R0328</t>
  </si>
  <si>
    <t>AS/ICT/LCC/25/1949</t>
  </si>
  <si>
    <t>KS/PH/25/1485</t>
  </si>
  <si>
    <t>Adult Community Substance Use Treatment and Recovery Services</t>
  </si>
  <si>
    <t>The Authority wishes to commission an Adult Community Substance Use Treatment and Recovery Service. The Service will deliver recovery-oriented substance use treatment and recovery support for adults aged 18 and above as well as for their family, carers, and supporting others. The Service will be delivered across the community and will have strong links with the criminal justice system, health services, social care and the VCSFE.</t>
  </si>
  <si>
    <t>CHANGE GROW LIVE SERVICES LTD</t>
  </si>
  <si>
    <t>Yes - Open (accessible to other public sector bodies)</t>
  </si>
  <si>
    <t>DS750</t>
  </si>
  <si>
    <t xml:space="preserve">N/A </t>
  </si>
  <si>
    <t>Breaking free online - digital behaviour change interventions for reducing alcohol consumption and smoking cessation</t>
  </si>
  <si>
    <t>31,03,2026</t>
  </si>
  <si>
    <t>31/03/202028</t>
  </si>
  <si>
    <t>See multiple supplier tab</t>
  </si>
  <si>
    <t>Active, Ceased</t>
  </si>
  <si>
    <t>AS/ICT/LCC/25/1937</t>
  </si>
  <si>
    <t>PCR 2016</t>
  </si>
  <si>
    <t>8431/176</t>
  </si>
  <si>
    <t>Boxxe Ltd.</t>
  </si>
  <si>
    <t>8431/186</t>
  </si>
  <si>
    <t>8431/181</t>
  </si>
  <si>
    <t xml:space="preserve">Weather Bureau Service &amp; Maintenance services </t>
  </si>
  <si>
    <t>Weather Bureau Service &amp; Maintenance services</t>
  </si>
  <si>
    <t xml:space="preserve">30 Days </t>
  </si>
  <si>
    <t xml:space="preserve">Rob wilson </t>
  </si>
  <si>
    <t>Contract for the Provision of Mental Health Rehabilitation Services (Lot 2 - Burnley)</t>
  </si>
  <si>
    <t>KH/PH/LCC/25/1506</t>
  </si>
  <si>
    <t>Provision of Community Pharmacy On-Site Flu Delivery for Local Authority Employees</t>
  </si>
  <si>
    <t>Funded Workforce flu vaccines for eligible employees</t>
  </si>
  <si>
    <t>H &amp; A.K FLETCHER LTD T/A BROADWAY PHARMACY WITH CURE CLINICS</t>
  </si>
  <si>
    <t xml:space="preserve">	760069</t>
  </si>
  <si>
    <t>Public Health Wellbeing and Communities</t>
  </si>
  <si>
    <t>ocds-h6vhtk-059d5e</t>
  </si>
  <si>
    <t>Bloom</t>
  </si>
  <si>
    <t>BH/CAS/LCC/25/1955</t>
  </si>
  <si>
    <t>Provision of Cleaning Services at Reedley Primary School</t>
  </si>
  <si>
    <t>Contract for the Provision of Cleaning Services at Reedley Primary School</t>
  </si>
  <si>
    <t>Service Alliance Ltd</t>
  </si>
  <si>
    <t>ocds-h6vhtk-0526fa</t>
  </si>
  <si>
    <t>ocds-h6vhtk-05a2ac</t>
  </si>
  <si>
    <r>
      <t>Creative Support Tupe Contract (North Lancs</t>
    </r>
    <r>
      <rPr>
        <b/>
        <sz val="9"/>
        <rFont val="Arial"/>
        <family val="2"/>
      </rPr>
      <t>)</t>
    </r>
  </si>
  <si>
    <r>
      <rPr>
        <b/>
        <sz val="9"/>
        <rFont val="Arial"/>
        <family val="2"/>
      </rPr>
      <t xml:space="preserve">Mini Competition - </t>
    </r>
    <r>
      <rPr>
        <sz val="9"/>
        <rFont val="Arial"/>
        <family val="2"/>
      </rPr>
      <t>Youth Work Physical &amp; Cultural Activities</t>
    </r>
  </si>
  <si>
    <r>
      <rPr>
        <b/>
        <sz val="9"/>
        <rFont val="Arial"/>
        <family val="2"/>
      </rPr>
      <t>Mini Competition</t>
    </r>
    <r>
      <rPr>
        <sz val="9"/>
        <rFont val="Arial"/>
        <family val="2"/>
      </rPr>
      <t xml:space="preserve"> - Targeted Youth Support, NEET, Burnley, Hyndburn, Pendle, Lancaster &amp; Preston</t>
    </r>
  </si>
  <si>
    <r>
      <rPr>
        <b/>
        <sz val="9"/>
        <rFont val="Arial"/>
        <family val="2"/>
      </rPr>
      <t xml:space="preserve">Mini Competition - </t>
    </r>
    <r>
      <rPr>
        <sz val="9"/>
        <rFont val="Arial"/>
        <family val="2"/>
      </rPr>
      <t>Targeted Youth Support, Emotional Health &amp; Wellbeing (All Districts)</t>
    </r>
  </si>
  <si>
    <r>
      <rPr>
        <b/>
        <sz val="9"/>
        <rFont val="Arial"/>
        <family val="2"/>
      </rPr>
      <t xml:space="preserve">Mini Competition - </t>
    </r>
    <r>
      <rPr>
        <sz val="9"/>
        <rFont val="Arial"/>
        <family val="2"/>
      </rPr>
      <t>Youth Work Physical &amp; Cultural Activities for BME Young People in 6 districts</t>
    </r>
  </si>
  <si>
    <r>
      <rPr>
        <b/>
        <sz val="9"/>
        <rFont val="Arial"/>
        <family val="2"/>
      </rPr>
      <t xml:space="preserve">Mini Competition - </t>
    </r>
    <r>
      <rPr>
        <sz val="9"/>
        <rFont val="Arial"/>
        <family val="2"/>
      </rPr>
      <t>Youth Work Sport for Young People with learning Difficulties and/or Disabilities (9 Districts)</t>
    </r>
  </si>
  <si>
    <r>
      <rPr>
        <sz val="9"/>
        <rFont val="Calibri"/>
        <family val="2"/>
        <scheme val="minor"/>
      </rPr>
      <t xml:space="preserve">MAN Truck &amp; Bus </t>
    </r>
  </si>
  <si>
    <r>
      <t>Periodic servicing and testing of Roller Shutter, Powered Gates, Automatic Doors and Vehicle Barriers</t>
    </r>
    <r>
      <rPr>
        <i/>
        <sz val="9"/>
        <color theme="1"/>
        <rFont val="Arial"/>
        <family val="2"/>
      </rPr>
      <t>.</t>
    </r>
  </si>
  <si>
    <r>
      <t>SG/CORP/LCC/16/</t>
    </r>
    <r>
      <rPr>
        <sz val="9"/>
        <rFont val="Arial"/>
        <family val="2"/>
      </rPr>
      <t>543</t>
    </r>
  </si>
  <si>
    <r>
      <t>The inspection and electrical testing of installations at</t>
    </r>
    <r>
      <rPr>
        <sz val="9"/>
        <color rgb="FFFF0000"/>
        <rFont val="Arial"/>
        <family val="2"/>
      </rPr>
      <t xml:space="preserve"> </t>
    </r>
    <r>
      <rPr>
        <sz val="9"/>
        <color theme="1"/>
        <rFont val="Arial"/>
        <family val="2"/>
      </rPr>
      <t>Lancashire County Council establishments and other premises</t>
    </r>
  </si>
  <si>
    <r>
      <t>KH/ACS/LCC/23</t>
    </r>
    <r>
      <rPr>
        <sz val="9"/>
        <color rgb="FF000000"/>
        <rFont val="Arial"/>
        <family val="2"/>
      </rPr>
      <t>/</t>
    </r>
    <r>
      <rPr>
        <sz val="9"/>
        <color theme="1"/>
        <rFont val="Arial"/>
        <family val="2"/>
      </rPr>
      <t>1450</t>
    </r>
  </si>
  <si>
    <r>
      <t>please can the Reseller agreement with Softcat PLC (AS/ICT/LCC/22/1730) be removed after the 7</t>
    </r>
    <r>
      <rPr>
        <vertAlign val="superscript"/>
        <sz val="9"/>
        <color theme="1"/>
        <rFont val="Aptos"/>
        <family val="2"/>
      </rPr>
      <t>th</t>
    </r>
    <r>
      <rPr>
        <sz val="9"/>
        <color theme="1"/>
        <rFont val="Aptos"/>
        <family val="2"/>
      </rPr>
      <t xml:space="preserve"> July. This is not being extended but re-tendered</t>
    </r>
  </si>
  <si>
    <t>Nelson town Deal Sections 1,2,3,4,6 &amp; 7</t>
  </si>
  <si>
    <t>JJ O'Grady</t>
  </si>
  <si>
    <t>n/a -signed underhand</t>
  </si>
  <si>
    <t>ocds-h6vhtk-055597</t>
  </si>
  <si>
    <t>The 0 to 19 (up to 25 years with SEND) Public Health Nursing Service in Lancashire is essentially the universal Health Visiting and School Nursing service offer. The service delivers the national Healthy Child Programme requirement - core statutory / mandated functions. Health visitors support families from the antenatal period up to school entry. The service is delivered in a range of settings including families' own homes, local community or primary care settings. School nurses offer year-round support for children and young people both in and out of school settings.</t>
  </si>
  <si>
    <t>HCRG Care Services Limited</t>
  </si>
  <si>
    <t>8433/242</t>
  </si>
  <si>
    <t>Anna Bailey, Louise Day</t>
  </si>
  <si>
    <t>Mark Maguire</t>
  </si>
  <si>
    <t>Helen Orson</t>
  </si>
  <si>
    <t>Mairead Gill</t>
  </si>
  <si>
    <t>Claire Powell</t>
  </si>
  <si>
    <t>Steve Collishaw</t>
  </si>
  <si>
    <t>Gary Jones</t>
  </si>
  <si>
    <t>Paul Binks</t>
  </si>
  <si>
    <t>Julie Finch</t>
  </si>
  <si>
    <t>Neil Mountford</t>
  </si>
  <si>
    <t>John Standing</t>
  </si>
  <si>
    <t>Ben Rapp</t>
  </si>
  <si>
    <t>Karen Jones</t>
  </si>
  <si>
    <t>Hussain Mulla</t>
  </si>
  <si>
    <t>8459/11, 8459/12, 8438/26</t>
  </si>
  <si>
    <t>David Harrison</t>
  </si>
  <si>
    <t>80000000; 80400000; 80500000</t>
  </si>
  <si>
    <t>various</t>
  </si>
  <si>
    <t>Michelle Lawty-Jones</t>
  </si>
  <si>
    <t>Sara Gaskell</t>
  </si>
  <si>
    <t>Dershana Patel</t>
  </si>
  <si>
    <t>Andy Walker</t>
  </si>
  <si>
    <t>RB/LCC/CAS/25/1956</t>
  </si>
  <si>
    <t xml:space="preserve">Site Security Services, Front of house </t>
  </si>
  <si>
    <t>RB/LCC/CAS/25/1957</t>
  </si>
  <si>
    <t>Plant &amp; Vehicle Hire (Operated &amp; Non-Operated) and Associated Services</t>
  </si>
  <si>
    <t xml:space="preserve">Hired Plant With Skilled Operator 
Hired Plant without Operator
Welfare 
Modular and portable buildings
Security Fencing </t>
  </si>
  <si>
    <t>Modular and portable buildings</t>
  </si>
  <si>
    <t>8438/82</t>
  </si>
  <si>
    <t>Provision of Cleaning Services at Cottam Primary School</t>
  </si>
  <si>
    <t>Contract for the Provision of Cleaning Services at Cottam Primary School</t>
  </si>
  <si>
    <t>BH/LCC/CAS/25/1958</t>
  </si>
  <si>
    <t>Short Term Accommodation Services for People with Complex Needs in Preston</t>
  </si>
  <si>
    <t>Direct Payments Support Service</t>
  </si>
  <si>
    <t>Essential Household Goods Support Scheme</t>
  </si>
  <si>
    <t>JB/ASC/LCC/25/1443</t>
  </si>
  <si>
    <t>JB/PH/LCC/25/1490</t>
  </si>
  <si>
    <t>JB/PH/LCC/25/1501</t>
  </si>
  <si>
    <t>Supply of Village Agents</t>
  </si>
  <si>
    <t xml:space="preserve">Requirement for 4x Village Agents to support diversion from Adult Social Care for low-level social care needs through early intervention and prevention. COMMUNITY COUNCIL OF LANCASHIRE </t>
  </si>
  <si>
    <t>Community Care of Lancashire</t>
  </si>
  <si>
    <t>Natalie Burfitt</t>
  </si>
  <si>
    <t>Strategic and Integrated Commissioning and Contracts</t>
  </si>
  <si>
    <t>ocds-h6vhtk-05503b</t>
  </si>
  <si>
    <t>SA/LCC/25/2503 (Service Area)</t>
  </si>
  <si>
    <t>SA/LCC/25/2504 (Service Area)</t>
  </si>
  <si>
    <t xml:space="preserve">Michael Holden (FRICS) Ltd, T/a Holdens Chartered Surveyors </t>
  </si>
  <si>
    <t>Adeel Khan</t>
  </si>
  <si>
    <t>Exchequer Services</t>
  </si>
  <si>
    <t>ocds-h6vhtk-05a3b9</t>
  </si>
  <si>
    <t>SA/LCC/25/2505 (Service Area)</t>
  </si>
  <si>
    <t>Healthy Weight Behaviour Change Programme</t>
  </si>
  <si>
    <t>Healthy Weight Behaviour Change Programme- Why Weight to Talk</t>
  </si>
  <si>
    <t>HEALTH EQUALITIES GROUP</t>
  </si>
  <si>
    <t>ocds-h6vhtk-05a5b3</t>
  </si>
  <si>
    <t>Employability Practitioner Level 4 Apprenticeship</t>
  </si>
  <si>
    <t>SA/LCC/25/2506 (Service Area)</t>
  </si>
  <si>
    <t>SA/LCC/25/2507 (Service Area)</t>
  </si>
  <si>
    <t>Payroll Administrator Level 3 Apprenticeship</t>
  </si>
  <si>
    <t>ocds-h6vhtk-05a464</t>
  </si>
  <si>
    <t>ocds-h6vhtk-05a463</t>
  </si>
  <si>
    <t>The Education &amp; Skills Partnership</t>
  </si>
  <si>
    <t>Talent and Performance - People Services</t>
  </si>
  <si>
    <t>Swarm Training</t>
  </si>
  <si>
    <t xml:space="preserve">Provision of the following applications and supporting maintenance and related services
Alto, Bridge for Message, Bridge Pro - Site Licence, Connect for Bolinda, Connect for collection HQ, Connect for netloan, 
Connect for Libby Overdrive, Decisions Desktop Intelligence Licence, Decisions Professional Licence, Decisions Web Intelligence Licence, EDI Gateway - Full, Core LMS (utilising Sybase environment coverage – Test – production and management information service), Message (Inbound, Outbound &amp; SMS), Mobile, Prism 3, Prism Pro - Enhanced Enrichments for Prism 3, Prism Pro - Payments, Soprano </t>
  </si>
  <si>
    <t>Provision of Netsweeper cloud filters, onguard and support</t>
  </si>
  <si>
    <t>Microsoft software requirements</t>
  </si>
  <si>
    <t>Provision of Microsoft software requirements</t>
  </si>
  <si>
    <t>Microsoft E5 ramp software requirements</t>
  </si>
  <si>
    <t>Provision of Microsoft E5 ramp software requirements</t>
  </si>
  <si>
    <t>The provision of maintenance support to The Technology Forge property asset management system</t>
  </si>
  <si>
    <t xml:space="preserve">Sentinel data management analysis platform. </t>
  </si>
  <si>
    <t>Digital Front Door System</t>
  </si>
  <si>
    <t>£163.027.00</t>
  </si>
  <si>
    <t>Saffron</t>
  </si>
  <si>
    <t>ServiceNow</t>
  </si>
  <si>
    <t>Exactrac</t>
  </si>
  <si>
    <t>Masternaut</t>
  </si>
  <si>
    <t>Core+</t>
  </si>
  <si>
    <t>Spacehive</t>
  </si>
  <si>
    <t>The provision of digital signature software</t>
  </si>
  <si>
    <t>Coroners case managment system</t>
  </si>
  <si>
    <t xml:space="preserve">Provision of licensing and ongoing support to Coroners system. </t>
  </si>
  <si>
    <t>Adobe DC Pro Licenses</t>
  </si>
  <si>
    <t>The provision of Adobe DC pro, creative cloud and other associated licences</t>
  </si>
  <si>
    <t>Provision of licensing and ongoing support to Mod.gov system</t>
  </si>
  <si>
    <t>Provision of licensing and ongoing support to Mod.gov system including upgrade to cloud storage.</t>
  </si>
  <si>
    <t xml:space="preserve">Lancashire County Council has a requirement to provide support to an authentication platform that will allow LCC and partners to single sign-on onto Software as a Service (SaaS) web applications, thus aligning with industry and security best practice. This capability has been built to authenticate users into Oracle Fusion however will be extended as new services are onboarded. </t>
  </si>
  <si>
    <t>Provision of transport planning software, hosting, maintenance and support</t>
  </si>
  <si>
    <t>maintenance and support to bus lane ANPR cameras</t>
  </si>
  <si>
    <t>Provision of maintenance and support to bus lane ANPR cameras at 18 locations</t>
  </si>
  <si>
    <t xml:space="preserve">Provision of professional services, maintenance and supply of crash kit for hybrid meeting rooms. </t>
  </si>
  <si>
    <t>Provision of Jaama fleet management software, services and support</t>
  </si>
  <si>
    <t>Idox Open 4 Community software</t>
  </si>
  <si>
    <t>service delivery management support.</t>
  </si>
  <si>
    <t>Provision of professional services contract for service delivery management support.</t>
  </si>
  <si>
    <t xml:space="preserve">This contract is for a sustainable and active travel programme for Lancashire County Council to reflect the behaviour change activity focuses of the Capability &amp; Ambition Fund to encourage cycling and walking. </t>
  </si>
  <si>
    <t>Orlo</t>
  </si>
  <si>
    <t>Metadis</t>
  </si>
  <si>
    <t>Smartbox</t>
  </si>
  <si>
    <t>F5</t>
  </si>
  <si>
    <t>60 Days</t>
  </si>
  <si>
    <t>Rob Wilson</t>
  </si>
  <si>
    <t>8431/188</t>
  </si>
  <si>
    <t>Play Therapist Level 7 Apprenticeship</t>
  </si>
  <si>
    <t>Academy of Play and Child Psychotherapy Ltd</t>
  </si>
  <si>
    <t>ocds-h6vhtk-05da7d</t>
  </si>
  <si>
    <t>RM/ICT/LCC/25/1952</t>
  </si>
  <si>
    <t xml:space="preserve">Pay &amp; Display Provider </t>
  </si>
  <si>
    <t xml:space="preserve">Lancashire County Council is preparing to undertake a competitive procurement exercise for the supply, maintenance, and support of its pay and display parking machines. </t>
  </si>
  <si>
    <t>Extra Care Services Jubilee Gardens</t>
  </si>
  <si>
    <t>Extra Care Services at Jubilee Gardens. Extra care housing provides safe and secure self-contained accommodation for older adults who require varying levels of care and support to enable them 
to live independently in a home environment. The Authority has a requirement for the provision Extra Care Services at the Jubilee Gardens scheme, Leyland, South Ribble, Lancashire.</t>
  </si>
  <si>
    <t>Willowbrook Hyndburn Ltd</t>
  </si>
  <si>
    <t>ControCC, LAS, Oracle</t>
  </si>
  <si>
    <t xml:space="preserve">8433/245 </t>
  </si>
  <si>
    <t>Not-statutory</t>
  </si>
  <si>
    <t>Commissioning and Market Shaping (Adults Services)</t>
  </si>
  <si>
    <t>SH/ICT/LCC/25/1953</t>
  </si>
  <si>
    <t>PharmaOutcomes Multiple Service Licence</t>
  </si>
  <si>
    <t>Provision of PharmaOutcomes Licences</t>
  </si>
  <si>
    <t>Procurement Act 2023</t>
  </si>
  <si>
    <t>Go Velo Ltd: 8438/28
Sporting NRG Ltd : 8438/27
Gorilla Brakes 8469/2</t>
  </si>
  <si>
    <t>ocds-h6vhtk-051546</t>
  </si>
  <si>
    <t>n/A</t>
  </si>
  <si>
    <t>Rebecca Makinson</t>
  </si>
  <si>
    <t>ocds-h6vhtk-050668</t>
  </si>
  <si>
    <t>David Goode</t>
  </si>
  <si>
    <t>ocds-h6vhtk-04c8f5</t>
  </si>
  <si>
    <t>ocds-h6vhtk-050fb5</t>
  </si>
  <si>
    <t>ocds-h6vhtk-04dace</t>
  </si>
  <si>
    <t>31/06/2026</t>
  </si>
  <si>
    <t>CAPH/LCC/25/1509</t>
  </si>
  <si>
    <t>CAPH/LCC/25/1510</t>
  </si>
  <si>
    <t>CAPH/LCC/25/1511</t>
  </si>
  <si>
    <t>CAPH/LCC/25/1512</t>
  </si>
  <si>
    <t>CAPH/LCC/25/1513</t>
  </si>
  <si>
    <t>CAPH/LCC/25/1514</t>
  </si>
  <si>
    <t>CAPH/LCC/25/1515</t>
  </si>
  <si>
    <t>CAPH/LCC/25/1516</t>
  </si>
  <si>
    <t>CAPH/LCC/25/1517</t>
  </si>
  <si>
    <t>CAPH/LCC/25/1518</t>
  </si>
  <si>
    <t>CAPH/LCC/25/1519</t>
  </si>
  <si>
    <t>CAPH/LCC/25/1520</t>
  </si>
  <si>
    <t>CAPH/LCC/25/1521</t>
  </si>
  <si>
    <t>CAPH/LCC/25/1522</t>
  </si>
  <si>
    <t>CAPH/LCC/25/1523</t>
  </si>
  <si>
    <t>CAPH/LCC/25/1524</t>
  </si>
  <si>
    <t>CAPH/LCC/25/1525</t>
  </si>
  <si>
    <t>CAPH/LCC/25/1526</t>
  </si>
  <si>
    <t>CAPH/LCC/25/1527</t>
  </si>
  <si>
    <t>CAPH/LCC/25/1528</t>
  </si>
  <si>
    <t>CAPH/LCC/25/1529</t>
  </si>
  <si>
    <t>CAPH/LCC/25/1530</t>
  </si>
  <si>
    <t>CAPH/LCC/25/1531</t>
  </si>
  <si>
    <t>CAPH/LCC/25/1532</t>
  </si>
  <si>
    <t>CAPH/LCC/25/1533</t>
  </si>
  <si>
    <t>CAPH/LCC/25/1534</t>
  </si>
  <si>
    <t>CAPH/LCC/25/1535</t>
  </si>
  <si>
    <t>CAPH/LCC/25/1536</t>
  </si>
  <si>
    <t>CAPH/LCC/25/1537</t>
  </si>
  <si>
    <t>CAPH/LCC/25/1538</t>
  </si>
  <si>
    <t>CAPH/LCC/25/1539</t>
  </si>
  <si>
    <t>CAPH/LCC/25/1540</t>
  </si>
  <si>
    <t>CAPH/LCC/25/1541</t>
  </si>
  <si>
    <t>CAPH/LCC/25/1542</t>
  </si>
  <si>
    <t>CAPH/LCC/25/1543</t>
  </si>
  <si>
    <t>CAPH/LCC/25/1544</t>
  </si>
  <si>
    <t>CAPH/LCC/25/1545</t>
  </si>
  <si>
    <t>CAPH/LCC/25/1546</t>
  </si>
  <si>
    <t>CAPH/LCC/25/1547</t>
  </si>
  <si>
    <t>CAPH/LCC/25/1548</t>
  </si>
  <si>
    <t>ML/CAS/LCC/25/1959</t>
  </si>
  <si>
    <t>Supply of LED Road Lighting Lanterns</t>
  </si>
  <si>
    <t>waiting details from service area  (contact - Marie Demaine)</t>
  </si>
  <si>
    <t>SA/CAPH/LCC/25/1507*</t>
  </si>
  <si>
    <t>Questar UK</t>
  </si>
  <si>
    <t>8431/190</t>
  </si>
  <si>
    <t>EIS (the trading arm of Cantium Business Solutions Limited)</t>
  </si>
  <si>
    <t>8431/189</t>
  </si>
  <si>
    <t>Renewal of Causeway Technologies Drainage Design Licences</t>
  </si>
  <si>
    <t>XMA Ltd</t>
  </si>
  <si>
    <t>No (not accessible to other public sector bodies)</t>
  </si>
  <si>
    <t>8431/170</t>
  </si>
  <si>
    <t>Specialist Substance Use Detoxification and Rehabilitation Services</t>
  </si>
  <si>
    <t>Substance Use Tier 4</t>
  </si>
  <si>
    <t>Acorn Recovery Projects Ltd</t>
  </si>
  <si>
    <t>Sakthi Karunanithi</t>
  </si>
  <si>
    <t>SA/CAPH/LCC/25/2509</t>
  </si>
  <si>
    <t>BD/ICT/LCC/25/R1179</t>
  </si>
  <si>
    <t>Mobile Telecommunications Expense Management Services</t>
  </si>
  <si>
    <t>Mobile Telecommunications Expense Management Service related to the Authoritys mobile phone estate</t>
  </si>
  <si>
    <t>Nuvoli Limited</t>
  </si>
  <si>
    <t>NS</t>
  </si>
  <si>
    <t xml:space="preserve">Allen Carr Easy Way programme </t>
  </si>
  <si>
    <t>ALLEN CARR'S EASYWAY (INTERNATIONAL) LTD</t>
  </si>
  <si>
    <t>SA/CAPH/LCC/25/1508</t>
  </si>
  <si>
    <t>RG/CORP/LCC/24/252</t>
  </si>
  <si>
    <t>LCC Pavement Management System - SCRIM &amp; Scanner Survey &amp; Data</t>
  </si>
  <si>
    <t>W.D.M. Limited</t>
  </si>
  <si>
    <t>JS/CORP/LCC/25/102</t>
  </si>
  <si>
    <t>Antea Group Ltd, Brownfield, CC Geotechnical, Ian Farmer Associates</t>
  </si>
  <si>
    <t>ocds-h6vhtk-051647</t>
  </si>
  <si>
    <t>LC/CORP/LCC/25/451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</si>
</sst>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dd/mm/yy;@"/>
    <numFmt numFmtId="167" formatCode="#,##0_);[Red]\(#,##0\);\-_)"/>
    <numFmt numFmtId="168" formatCode="########0"/>
  </numFmts>
  <fonts count="57" x14ac:knownFonts="1">
    <font>
      <sz val="11"/>
      <color theme="1"/>
      <name val="Calibri"/>
      <family val="2"/>
      <scheme val="minor"/>
    </font>
    <font>
      <sz val="12"/>
      <color theme="1"/>
      <name val="Arial"/>
      <family val="2"/>
    </font>
    <font>
      <sz val="11"/>
      <color theme="1"/>
      <name val="Calibri"/>
      <family val="2"/>
      <scheme val="minor"/>
    </font>
    <font>
      <b/>
      <sz val="12"/>
      <color theme="1"/>
      <name val="Arial"/>
      <family val="2"/>
    </font>
    <font>
      <sz val="12"/>
      <color theme="1"/>
      <name val="Arial"/>
      <family val="2"/>
    </font>
    <font>
      <sz val="12"/>
      <name val="Arial"/>
      <family val="2"/>
    </font>
    <font>
      <sz val="12"/>
      <color theme="0" tint="-0.34998626667073579"/>
      <name val="Arial"/>
      <family val="2"/>
    </font>
    <font>
      <sz val="11"/>
      <name val="Calibri"/>
      <family val="2"/>
      <scheme val="minor"/>
    </font>
    <font>
      <sz val="12"/>
      <color rgb="FF000000"/>
      <name val="Arial"/>
      <family val="2"/>
    </font>
    <font>
      <u/>
      <sz val="11"/>
      <color theme="10"/>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8"/>
      <color indexed="8"/>
      <name val="Arial"/>
      <family val="2"/>
    </font>
    <font>
      <u/>
      <sz val="11"/>
      <name val="Calibri"/>
      <family val="2"/>
    </font>
    <font>
      <sz val="12"/>
      <color rgb="FF262626"/>
      <name val="Calibri"/>
      <family val="2"/>
      <scheme val="minor"/>
    </font>
    <font>
      <sz val="10"/>
      <color theme="1"/>
      <name val="Arial"/>
      <family val="2"/>
    </font>
    <font>
      <b/>
      <sz val="11"/>
      <color theme="1"/>
      <name val="Calibri"/>
      <family val="2"/>
      <scheme val="minor"/>
    </font>
    <font>
      <sz val="10"/>
      <name val="Arial"/>
      <family val="2"/>
    </font>
    <font>
      <sz val="10"/>
      <name val="Tahoma"/>
      <family val="2"/>
    </font>
    <font>
      <u/>
      <sz val="12"/>
      <color indexed="12"/>
      <name val="Arial"/>
      <family val="2"/>
    </font>
    <font>
      <b/>
      <sz val="14"/>
      <color theme="1"/>
      <name val="Arial"/>
      <family val="2"/>
    </font>
    <font>
      <b/>
      <sz val="11"/>
      <name val="Microsoft Sans Serif"/>
      <family val="2"/>
    </font>
    <font>
      <b/>
      <sz val="11"/>
      <color indexed="10"/>
      <name val="Microsoft Sans Serif"/>
      <family val="2"/>
    </font>
    <font>
      <sz val="11"/>
      <name val="Microsoft Sans Serif"/>
      <family val="2"/>
    </font>
    <font>
      <b/>
      <sz val="11"/>
      <color indexed="63"/>
      <name val="Microsoft Sans Serif"/>
      <family val="2"/>
    </font>
    <font>
      <b/>
      <sz val="11"/>
      <color theme="1"/>
      <name val="Arial"/>
      <family val="2"/>
    </font>
    <font>
      <sz val="12"/>
      <name val="Arial"/>
      <family val="2"/>
    </font>
    <font>
      <sz val="12"/>
      <name val="Arial"/>
      <family val="2"/>
    </font>
    <font>
      <sz val="8"/>
      <name val="Calibri"/>
      <family val="2"/>
      <scheme val="minor"/>
    </font>
    <font>
      <sz val="12"/>
      <name val="Arial"/>
      <family val="2"/>
    </font>
    <font>
      <sz val="12"/>
      <name val="Arial"/>
      <family val="2"/>
    </font>
    <font>
      <b/>
      <sz val="9"/>
      <color theme="1"/>
      <name val="Arial"/>
      <family val="2"/>
    </font>
    <font>
      <sz val="9"/>
      <color theme="1"/>
      <name val="Arial"/>
      <family val="2"/>
    </font>
    <font>
      <sz val="9"/>
      <name val="Arial"/>
      <family val="2"/>
    </font>
    <font>
      <sz val="9"/>
      <color theme="1"/>
      <name val="Calibri"/>
      <family val="2"/>
      <scheme val="minor"/>
    </font>
    <font>
      <sz val="9"/>
      <color rgb="FF000000"/>
      <name val="Arial"/>
      <family val="2"/>
    </font>
    <font>
      <sz val="9"/>
      <color rgb="FFFF0000"/>
      <name val="Arial"/>
      <family val="2"/>
    </font>
    <font>
      <sz val="12"/>
      <name val="Arial"/>
      <family val="2"/>
    </font>
    <font>
      <i/>
      <sz val="9"/>
      <name val="Arial"/>
      <family val="2"/>
    </font>
    <font>
      <i/>
      <sz val="9"/>
      <color theme="1"/>
      <name val="Arial"/>
      <family val="2"/>
    </font>
    <font>
      <sz val="9"/>
      <color rgb="FF212529"/>
      <name val="Arial"/>
      <family val="2"/>
    </font>
    <font>
      <sz val="9"/>
      <color rgb="FF0B0C0C"/>
      <name val="Arial"/>
      <family val="2"/>
    </font>
    <font>
      <b/>
      <sz val="9"/>
      <name val="Arial"/>
      <family val="2"/>
    </font>
    <font>
      <sz val="9"/>
      <name val="Calibri"/>
      <family val="2"/>
      <scheme val="minor"/>
    </font>
    <font>
      <strike/>
      <sz val="9"/>
      <name val="Arial"/>
      <family val="2"/>
    </font>
    <font>
      <sz val="9"/>
      <color theme="0" tint="-0.249977111117893"/>
      <name val="Arial"/>
      <family val="2"/>
    </font>
    <font>
      <b/>
      <sz val="9"/>
      <color theme="0" tint="-0.249977111117893"/>
      <name val="Arial"/>
      <family val="2"/>
    </font>
    <font>
      <sz val="9"/>
      <color rgb="FF3C3C3C"/>
      <name val="Arial"/>
      <family val="2"/>
    </font>
    <font>
      <sz val="9"/>
      <color theme="0" tint="-0.34998626667073579"/>
      <name val="Arial"/>
      <family val="2"/>
    </font>
    <font>
      <sz val="9"/>
      <color rgb="FF3A5A87"/>
      <name val="Arial"/>
      <family val="2"/>
    </font>
    <font>
      <sz val="9"/>
      <color rgb="FF000000"/>
      <name val="Calibri"/>
      <family val="2"/>
    </font>
    <font>
      <sz val="9"/>
      <color theme="1"/>
      <name val="Aptos"/>
      <family val="2"/>
    </font>
    <font>
      <vertAlign val="superscript"/>
      <sz val="9"/>
      <color theme="1"/>
      <name val="Aptos"/>
      <family val="2"/>
    </font>
    <font>
      <sz val="10"/>
      <color rgb="FF0B0C0C"/>
      <name val="Arial"/>
      <family val="2"/>
    </font>
    <font>
      <sz val="14"/>
      <color rgb="FF0B0C0C"/>
      <name val="Arial"/>
      <family val="2"/>
    </font>
  </fonts>
  <fills count="25">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00B0F0"/>
        <bgColor indexed="64"/>
      </patternFill>
    </fill>
    <fill>
      <patternFill patternType="solid">
        <fgColor rgb="FF66FF66"/>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bgColor indexed="64"/>
      </patternFill>
    </fill>
    <fill>
      <patternFill patternType="solid">
        <fgColor indexed="9"/>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bgColor indexed="64"/>
      </patternFill>
    </fill>
    <fill>
      <patternFill patternType="solid">
        <fgColor theme="5"/>
        <bgColor indexed="64"/>
      </patternFill>
    </fill>
    <fill>
      <patternFill patternType="solid">
        <fgColor rgb="FF2FFB25"/>
        <bgColor indexed="64"/>
      </patternFill>
    </fill>
    <fill>
      <patternFill patternType="solid">
        <fgColor rgb="FF92D050"/>
        <bgColor indexed="64"/>
      </patternFill>
    </fill>
    <fill>
      <patternFill patternType="solid">
        <fgColor rgb="FFFFFFFF"/>
        <bgColor rgb="FF000000"/>
      </patternFill>
    </fill>
    <fill>
      <patternFill patternType="solid">
        <fgColor rgb="FF00B050"/>
        <bgColor indexed="64"/>
      </patternFill>
    </fill>
    <fill>
      <patternFill patternType="solid">
        <fgColor theme="6" tint="0.39997558519241921"/>
        <bgColor indexed="64"/>
      </patternFill>
    </fill>
    <fill>
      <patternFill patternType="solid">
        <fgColor theme="5"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medium">
        <color rgb="FF000000"/>
      </right>
      <top/>
      <bottom style="medium">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s>
  <cellStyleXfs count="20">
    <xf numFmtId="0" fontId="0" fillId="0" borderId="0"/>
    <xf numFmtId="44" fontId="2" fillId="0" borderId="0" applyFont="0" applyFill="0" applyBorder="0" applyAlignment="0" applyProtection="0"/>
    <xf numFmtId="0" fontId="9" fillId="0" borderId="0" applyNumberFormat="0" applyFill="0" applyBorder="0" applyAlignment="0" applyProtection="0"/>
    <xf numFmtId="0" fontId="5" fillId="0" borderId="0"/>
    <xf numFmtId="43" fontId="2" fillId="0" borderId="0" applyFont="0" applyFill="0" applyBorder="0" applyAlignment="0" applyProtection="0"/>
    <xf numFmtId="0" fontId="19" fillId="0" borderId="0"/>
    <xf numFmtId="0" fontId="21" fillId="0" borderId="0" applyNumberFormat="0" applyFill="0" applyBorder="0" applyAlignment="0" applyProtection="0">
      <alignment vertical="top"/>
      <protection locked="0"/>
    </xf>
    <xf numFmtId="44" fontId="5" fillId="0" borderId="0" applyFont="0" applyFill="0" applyBorder="0" applyAlignment="0" applyProtection="0"/>
    <xf numFmtId="0" fontId="2" fillId="0" borderId="0"/>
    <xf numFmtId="0" fontId="28" fillId="0" borderId="0"/>
    <xf numFmtId="0" fontId="29" fillId="0" borderId="0"/>
    <xf numFmtId="0" fontId="31" fillId="0" borderId="0"/>
    <xf numFmtId="0" fontId="32" fillId="0" borderId="0"/>
    <xf numFmtId="0" fontId="39"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cellStyleXfs>
  <cellXfs count="524">
    <xf numFmtId="0" fontId="0" fillId="0" borderId="0" xfId="0"/>
    <xf numFmtId="0" fontId="5" fillId="0" borderId="1" xfId="0" applyFont="1" applyBorder="1" applyAlignment="1">
      <alignment horizontal="left" vertical="top"/>
    </xf>
    <xf numFmtId="0" fontId="4" fillId="0" borderId="1" xfId="0" applyFont="1" applyBorder="1" applyAlignment="1">
      <alignment horizontal="left" vertical="top"/>
    </xf>
    <xf numFmtId="0" fontId="6" fillId="0" borderId="1" xfId="0" applyFont="1" applyBorder="1" applyAlignment="1">
      <alignment horizontal="left" vertical="top"/>
    </xf>
    <xf numFmtId="0" fontId="0" fillId="0" borderId="1" xfId="0" applyBorder="1"/>
    <xf numFmtId="0" fontId="0" fillId="0" borderId="0" xfId="0" applyAlignment="1">
      <alignment horizontal="center"/>
    </xf>
    <xf numFmtId="0" fontId="0" fillId="10" borderId="1" xfId="0" applyFill="1" applyBorder="1" applyAlignment="1">
      <alignment vertical="center" wrapText="1"/>
    </xf>
    <xf numFmtId="0" fontId="0" fillId="10" borderId="5" xfId="0" applyFill="1" applyBorder="1" applyAlignment="1">
      <alignment vertical="center" wrapText="1"/>
    </xf>
    <xf numFmtId="0" fontId="9" fillId="11" borderId="0" xfId="2" applyFill="1" applyBorder="1" applyAlignment="1" applyProtection="1"/>
    <xf numFmtId="0" fontId="9" fillId="11" borderId="6" xfId="2" applyFill="1" applyBorder="1" applyAlignment="1" applyProtection="1"/>
    <xf numFmtId="0" fontId="0" fillId="9" borderId="1" xfId="0" applyFill="1" applyBorder="1"/>
    <xf numFmtId="0" fontId="9" fillId="9" borderId="6" xfId="2" applyFill="1" applyBorder="1" applyAlignment="1" applyProtection="1"/>
    <xf numFmtId="0" fontId="9" fillId="0" borderId="6" xfId="2" applyFill="1" applyBorder="1" applyAlignment="1" applyProtection="1"/>
    <xf numFmtId="0" fontId="0" fillId="12" borderId="1" xfId="0" applyFill="1" applyBorder="1"/>
    <xf numFmtId="0" fontId="9" fillId="12" borderId="6" xfId="2" applyFill="1" applyBorder="1" applyAlignment="1" applyProtection="1"/>
    <xf numFmtId="168" fontId="14" fillId="13" borderId="7" xfId="0" applyNumberFormat="1" applyFont="1" applyFill="1" applyBorder="1" applyAlignment="1">
      <alignment horizontal="left" vertical="top"/>
    </xf>
    <xf numFmtId="0" fontId="7" fillId="7" borderId="1" xfId="0" applyFont="1" applyFill="1" applyBorder="1"/>
    <xf numFmtId="0" fontId="15" fillId="7" borderId="6" xfId="2" applyFont="1" applyFill="1" applyBorder="1" applyAlignment="1" applyProtection="1"/>
    <xf numFmtId="0" fontId="0" fillId="7" borderId="1" xfId="0" applyFill="1" applyBorder="1"/>
    <xf numFmtId="0" fontId="9" fillId="7" borderId="0" xfId="2" applyFill="1" applyAlignment="1" applyProtection="1"/>
    <xf numFmtId="0" fontId="9" fillId="0" borderId="6" xfId="2" applyBorder="1" applyAlignment="1" applyProtection="1">
      <alignment vertical="center"/>
    </xf>
    <xf numFmtId="0" fontId="9" fillId="7" borderId="6" xfId="2" applyFill="1" applyBorder="1" applyAlignment="1" applyProtection="1"/>
    <xf numFmtId="0" fontId="9" fillId="11" borderId="1" xfId="2" applyFill="1" applyBorder="1" applyAlignment="1" applyProtection="1"/>
    <xf numFmtId="0" fontId="9" fillId="0" borderId="6" xfId="2" applyBorder="1" applyAlignment="1" applyProtection="1"/>
    <xf numFmtId="0" fontId="9" fillId="0" borderId="0" xfId="2" applyAlignment="1" applyProtection="1"/>
    <xf numFmtId="0" fontId="16" fillId="0" borderId="1" xfId="0" applyFont="1" applyBorder="1"/>
    <xf numFmtId="0" fontId="9" fillId="0" borderId="0" xfId="2" applyAlignment="1" applyProtection="1">
      <alignment vertical="center"/>
    </xf>
    <xf numFmtId="0" fontId="9" fillId="7" borderId="0" xfId="2" applyFill="1" applyBorder="1" applyAlignment="1" applyProtection="1"/>
    <xf numFmtId="0" fontId="9" fillId="0" borderId="1" xfId="2" applyFill="1" applyBorder="1" applyAlignment="1" applyProtection="1"/>
    <xf numFmtId="0" fontId="9" fillId="0" borderId="1" xfId="2" applyBorder="1" applyAlignment="1" applyProtection="1"/>
    <xf numFmtId="0" fontId="9" fillId="7" borderId="1" xfId="2" applyFill="1" applyBorder="1" applyAlignment="1" applyProtection="1"/>
    <xf numFmtId="0" fontId="0" fillId="0" borderId="6" xfId="0" applyBorder="1"/>
    <xf numFmtId="0" fontId="0" fillId="0" borderId="8" xfId="0" applyBorder="1"/>
    <xf numFmtId="0" fontId="9" fillId="0" borderId="0" xfId="2" applyFill="1" applyBorder="1" applyAlignment="1" applyProtection="1"/>
    <xf numFmtId="0" fontId="0" fillId="14" borderId="6" xfId="0" applyFill="1" applyBorder="1"/>
    <xf numFmtId="0" fontId="0" fillId="15" borderId="8" xfId="0" applyFill="1" applyBorder="1"/>
    <xf numFmtId="0" fontId="17" fillId="0" borderId="0" xfId="0" applyFont="1"/>
    <xf numFmtId="0" fontId="0" fillId="14" borderId="8" xfId="0" applyFill="1" applyBorder="1"/>
    <xf numFmtId="0" fontId="0" fillId="15" borderId="6" xfId="0" applyFill="1" applyBorder="1"/>
    <xf numFmtId="0" fontId="0" fillId="7" borderId="6" xfId="0" applyFill="1" applyBorder="1"/>
    <xf numFmtId="0" fontId="0" fillId="7" borderId="8" xfId="0" applyFill="1" applyBorder="1"/>
    <xf numFmtId="0" fontId="22" fillId="0" borderId="1" xfId="0" applyFont="1" applyBorder="1"/>
    <xf numFmtId="0" fontId="22" fillId="0" borderId="1" xfId="0" applyFont="1" applyBorder="1" applyAlignment="1">
      <alignment horizontal="center"/>
    </xf>
    <xf numFmtId="0" fontId="0" fillId="0" borderId="1" xfId="0" applyBorder="1" applyAlignment="1">
      <alignment horizontal="center"/>
    </xf>
    <xf numFmtId="0" fontId="0" fillId="0" borderId="4" xfId="0" applyBorder="1"/>
    <xf numFmtId="0" fontId="23" fillId="16" borderId="12" xfId="0" applyFont="1" applyFill="1" applyBorder="1" applyAlignment="1">
      <alignment vertical="top" wrapText="1"/>
    </xf>
    <xf numFmtId="0" fontId="25" fillId="16" borderId="13" xfId="0" applyFont="1" applyFill="1" applyBorder="1" applyAlignment="1">
      <alignment horizontal="left" vertical="top" wrapText="1"/>
    </xf>
    <xf numFmtId="0" fontId="25" fillId="16" borderId="14" xfId="0" applyFont="1" applyFill="1" applyBorder="1" applyAlignment="1">
      <alignment horizontal="left" vertical="top" wrapText="1"/>
    </xf>
    <xf numFmtId="0" fontId="25" fillId="16" borderId="15" xfId="0" applyFont="1" applyFill="1" applyBorder="1" applyAlignment="1">
      <alignment horizontal="left" vertical="top" wrapText="1"/>
    </xf>
    <xf numFmtId="0" fontId="26" fillId="16" borderId="14" xfId="0" applyFont="1" applyFill="1" applyBorder="1" applyAlignment="1">
      <alignment vertical="top" wrapText="1"/>
    </xf>
    <xf numFmtId="14" fontId="25" fillId="17" borderId="14" xfId="0" applyNumberFormat="1" applyFont="1" applyFill="1" applyBorder="1" applyAlignment="1">
      <alignment horizontal="center" vertical="top" wrapText="1"/>
    </xf>
    <xf numFmtId="14" fontId="25" fillId="18" borderId="14" xfId="0" applyNumberFormat="1" applyFont="1" applyFill="1" applyBorder="1" applyAlignment="1">
      <alignment horizontal="center" vertical="top" wrapText="1"/>
    </xf>
    <xf numFmtId="0" fontId="0" fillId="0" borderId="0" xfId="0" applyAlignment="1">
      <alignment vertical="center"/>
    </xf>
    <xf numFmtId="0" fontId="7" fillId="0" borderId="1" xfId="0" applyFont="1" applyBorder="1"/>
    <xf numFmtId="0" fontId="19" fillId="0" borderId="1" xfId="0" applyFont="1" applyBorder="1"/>
    <xf numFmtId="0" fontId="0" fillId="7" borderId="1" xfId="0" applyFill="1" applyBorder="1" applyAlignment="1">
      <alignment horizontal="center"/>
    </xf>
    <xf numFmtId="0" fontId="7" fillId="0" borderId="1" xfId="0" applyFont="1" applyBorder="1" applyAlignment="1">
      <alignment horizontal="left" vertical="center"/>
    </xf>
    <xf numFmtId="0" fontId="20" fillId="0" borderId="1" xfId="0" applyFont="1" applyBorder="1" applyAlignment="1">
      <alignment vertical="center"/>
    </xf>
    <xf numFmtId="0" fontId="0" fillId="0" borderId="8" xfId="0" applyBorder="1" applyAlignment="1">
      <alignment horizontal="center"/>
    </xf>
    <xf numFmtId="0" fontId="0" fillId="0" borderId="17" xfId="0" applyBorder="1"/>
    <xf numFmtId="0" fontId="0" fillId="7" borderId="8" xfId="0" applyFill="1" applyBorder="1" applyAlignment="1">
      <alignment horizontal="center"/>
    </xf>
    <xf numFmtId="0" fontId="0" fillId="6" borderId="8" xfId="0" applyFill="1" applyBorder="1" applyAlignment="1">
      <alignment horizontal="center"/>
    </xf>
    <xf numFmtId="0" fontId="0" fillId="0" borderId="18" xfId="0" applyBorder="1"/>
    <xf numFmtId="0" fontId="0" fillId="0" borderId="11" xfId="0" applyBorder="1"/>
    <xf numFmtId="0" fontId="0" fillId="0" borderId="11" xfId="0" applyBorder="1" applyAlignment="1">
      <alignment horizontal="center"/>
    </xf>
    <xf numFmtId="0" fontId="0" fillId="0" borderId="16"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14" xfId="0" applyBorder="1" applyAlignment="1">
      <alignment horizontal="center"/>
    </xf>
    <xf numFmtId="0" fontId="0" fillId="0" borderId="24" xfId="0" applyBorder="1" applyAlignment="1">
      <alignment horizontal="center"/>
    </xf>
    <xf numFmtId="0" fontId="27" fillId="0" borderId="0" xfId="0" applyFont="1"/>
    <xf numFmtId="0" fontId="18" fillId="0" borderId="1" xfId="0" applyFont="1" applyBorder="1" applyAlignment="1">
      <alignment horizontal="center" vertical="center" wrapText="1"/>
    </xf>
    <xf numFmtId="14" fontId="0" fillId="0" borderId="1" xfId="0" applyNumberFormat="1" applyBorder="1" applyAlignment="1">
      <alignment horizontal="left"/>
    </xf>
    <xf numFmtId="0" fontId="22" fillId="3" borderId="0" xfId="0" applyFont="1" applyFill="1"/>
    <xf numFmtId="0" fontId="0" fillId="3" borderId="0" xfId="0" applyFill="1"/>
    <xf numFmtId="0" fontId="1" fillId="3" borderId="0" xfId="0" applyFont="1" applyFill="1"/>
    <xf numFmtId="0" fontId="17" fillId="3" borderId="0" xfId="0" applyFont="1" applyFill="1" applyAlignment="1">
      <alignment wrapText="1"/>
    </xf>
    <xf numFmtId="0" fontId="3" fillId="15" borderId="1" xfId="0" applyFont="1" applyFill="1" applyBorder="1" applyAlignment="1">
      <alignment horizontal="center" wrapText="1"/>
    </xf>
    <xf numFmtId="0" fontId="17" fillId="3" borderId="1" xfId="0" applyFont="1" applyFill="1" applyBorder="1"/>
    <xf numFmtId="0" fontId="8" fillId="0" borderId="0" xfId="0" applyFont="1"/>
    <xf numFmtId="0" fontId="1" fillId="3" borderId="1" xfId="0" applyFont="1" applyFill="1" applyBorder="1" applyAlignment="1">
      <alignment horizontal="center"/>
    </xf>
    <xf numFmtId="0" fontId="1" fillId="3" borderId="1" xfId="0" applyFont="1" applyFill="1" applyBorder="1" applyAlignment="1">
      <alignment wrapText="1"/>
    </xf>
    <xf numFmtId="0" fontId="1" fillId="3" borderId="1" xfId="0" applyFont="1" applyFill="1" applyBorder="1"/>
    <xf numFmtId="0" fontId="17" fillId="3" borderId="1" xfId="0" applyFont="1" applyFill="1" applyBorder="1" applyAlignment="1">
      <alignment wrapText="1"/>
    </xf>
    <xf numFmtId="0" fontId="33" fillId="2" borderId="1" xfId="0" applyFont="1" applyFill="1" applyBorder="1" applyAlignment="1">
      <alignment horizontal="left" vertical="top"/>
    </xf>
    <xf numFmtId="0" fontId="34" fillId="0" borderId="1" xfId="0" applyFont="1" applyBorder="1"/>
    <xf numFmtId="0" fontId="34" fillId="0" borderId="11" xfId="0" applyFont="1" applyBorder="1" applyAlignment="1">
      <alignment horizontal="left" vertical="center"/>
    </xf>
    <xf numFmtId="0" fontId="34" fillId="0" borderId="11" xfId="0" applyFont="1" applyBorder="1" applyAlignment="1" applyProtection="1">
      <alignment horizontal="left" vertical="center"/>
      <protection locked="0"/>
    </xf>
    <xf numFmtId="0" fontId="35" fillId="0" borderId="11" xfId="0" applyFont="1" applyBorder="1" applyAlignment="1">
      <alignment horizontal="left" vertical="center"/>
    </xf>
    <xf numFmtId="14" fontId="35" fillId="0" borderId="11" xfId="0" applyNumberFormat="1" applyFont="1" applyBorder="1" applyAlignment="1">
      <alignment horizontal="left" vertical="center"/>
    </xf>
    <xf numFmtId="14" fontId="34" fillId="0" borderId="11" xfId="0" applyNumberFormat="1" applyFont="1" applyBorder="1" applyAlignment="1">
      <alignment horizontal="left" vertical="center"/>
    </xf>
    <xf numFmtId="164" fontId="34" fillId="0" borderId="11" xfId="0" applyNumberFormat="1" applyFont="1" applyBorder="1" applyAlignment="1">
      <alignment horizontal="left" vertical="center"/>
    </xf>
    <xf numFmtId="6" fontId="34" fillId="0" borderId="11" xfId="0" applyNumberFormat="1" applyFont="1" applyBorder="1" applyAlignment="1">
      <alignment horizontal="left" vertical="center"/>
    </xf>
    <xf numFmtId="0" fontId="34" fillId="0" borderId="11" xfId="0" applyFont="1" applyBorder="1" applyAlignment="1">
      <alignment horizontal="left" vertical="top"/>
    </xf>
    <xf numFmtId="0" fontId="35" fillId="0" borderId="11" xfId="0" applyFont="1" applyBorder="1" applyAlignment="1">
      <alignment horizontal="left" vertical="top"/>
    </xf>
    <xf numFmtId="0" fontId="34" fillId="0" borderId="0" xfId="0" applyFont="1" applyAlignment="1">
      <alignment horizontal="left" vertical="top"/>
    </xf>
    <xf numFmtId="0" fontId="34" fillId="0" borderId="1" xfId="0" applyFont="1" applyBorder="1" applyAlignment="1">
      <alignment horizontal="left" vertical="center"/>
    </xf>
    <xf numFmtId="0" fontId="34" fillId="0" borderId="1" xfId="0" applyFont="1" applyBorder="1" applyAlignment="1" applyProtection="1">
      <alignment horizontal="left" vertical="center"/>
      <protection locked="0"/>
    </xf>
    <xf numFmtId="0" fontId="35" fillId="0" borderId="1" xfId="0" applyFont="1" applyBorder="1" applyAlignment="1">
      <alignment horizontal="left" vertical="center"/>
    </xf>
    <xf numFmtId="14" fontId="35" fillId="0" borderId="1" xfId="0" applyNumberFormat="1" applyFont="1" applyBorder="1" applyAlignment="1">
      <alignment horizontal="left" vertical="center"/>
    </xf>
    <xf numFmtId="14" fontId="34" fillId="0" borderId="1" xfId="0" applyNumberFormat="1" applyFont="1" applyBorder="1" applyAlignment="1">
      <alignment horizontal="left" vertical="center"/>
    </xf>
    <xf numFmtId="164" fontId="34" fillId="0" borderId="1" xfId="0" applyNumberFormat="1" applyFont="1" applyBorder="1" applyAlignment="1">
      <alignment horizontal="left" vertical="center"/>
    </xf>
    <xf numFmtId="6" fontId="34" fillId="0" borderId="1" xfId="0" applyNumberFormat="1" applyFont="1" applyBorder="1" applyAlignment="1">
      <alignment horizontal="left" vertical="center"/>
    </xf>
    <xf numFmtId="0" fontId="34" fillId="0" borderId="1" xfId="0" applyFont="1" applyBorder="1" applyAlignment="1">
      <alignment horizontal="left" vertical="top"/>
    </xf>
    <xf numFmtId="0" fontId="35" fillId="0" borderId="1" xfId="0" applyFont="1" applyBorder="1" applyAlignment="1">
      <alignment horizontal="left" vertical="top"/>
    </xf>
    <xf numFmtId="0" fontId="35" fillId="0" borderId="1" xfId="10" applyFont="1" applyBorder="1" applyAlignment="1">
      <alignment horizontal="left" vertical="center"/>
    </xf>
    <xf numFmtId="0" fontId="35" fillId="0" borderId="1" xfId="10" applyFont="1" applyBorder="1" applyAlignment="1">
      <alignment horizontal="left" vertical="center" wrapText="1"/>
    </xf>
    <xf numFmtId="14" fontId="35" fillId="0" borderId="1" xfId="10" applyNumberFormat="1" applyFont="1" applyBorder="1" applyAlignment="1">
      <alignment horizontal="left" vertical="center"/>
    </xf>
    <xf numFmtId="164" fontId="35" fillId="0" borderId="1" xfId="10" applyNumberFormat="1" applyFont="1" applyBorder="1" applyAlignment="1">
      <alignment horizontal="left" vertical="center"/>
    </xf>
    <xf numFmtId="0" fontId="35" fillId="0" borderId="1" xfId="10" applyFont="1" applyBorder="1" applyAlignment="1">
      <alignment horizontal="left" vertical="top"/>
    </xf>
    <xf numFmtId="0" fontId="35" fillId="0" borderId="1" xfId="10" applyFont="1" applyBorder="1" applyAlignment="1">
      <alignment wrapText="1"/>
    </xf>
    <xf numFmtId="0" fontId="34" fillId="0" borderId="2" xfId="0" applyFont="1" applyBorder="1" applyAlignment="1">
      <alignment horizontal="left" vertical="center"/>
    </xf>
    <xf numFmtId="0" fontId="34" fillId="0" borderId="25" xfId="0" applyFont="1" applyBorder="1" applyAlignment="1">
      <alignment horizontal="left" vertical="center"/>
    </xf>
    <xf numFmtId="14" fontId="34" fillId="0" borderId="2" xfId="0" applyNumberFormat="1" applyFont="1" applyBorder="1" applyAlignment="1">
      <alignment horizontal="left" vertical="center"/>
    </xf>
    <xf numFmtId="164" fontId="34" fillId="0" borderId="2" xfId="0" applyNumberFormat="1" applyFont="1" applyBorder="1" applyAlignment="1">
      <alignment horizontal="left" vertical="center"/>
    </xf>
    <xf numFmtId="0" fontId="35" fillId="0" borderId="1" xfId="0" applyFont="1" applyBorder="1" applyAlignment="1">
      <alignment horizontal="left" vertical="center" wrapText="1"/>
    </xf>
    <xf numFmtId="164" fontId="35" fillId="0" borderId="1" xfId="0" applyNumberFormat="1" applyFont="1" applyBorder="1" applyAlignment="1">
      <alignment horizontal="left" vertical="center"/>
    </xf>
    <xf numFmtId="0" fontId="35" fillId="0" borderId="1" xfId="0" applyFont="1" applyBorder="1" applyAlignment="1">
      <alignment wrapText="1"/>
    </xf>
    <xf numFmtId="6" fontId="34" fillId="0" borderId="2" xfId="0" applyNumberFormat="1" applyFont="1" applyBorder="1" applyAlignment="1">
      <alignment horizontal="left" vertical="center"/>
    </xf>
    <xf numFmtId="0" fontId="34" fillId="0" borderId="1" xfId="0" applyFont="1" applyBorder="1" applyAlignment="1">
      <alignment horizontal="left" vertical="center" wrapText="1"/>
    </xf>
    <xf numFmtId="0" fontId="34" fillId="0" borderId="1" xfId="0" applyFont="1" applyBorder="1" applyAlignment="1">
      <alignment horizontal="left"/>
    </xf>
    <xf numFmtId="0" fontId="34" fillId="0" borderId="1" xfId="0" applyFont="1" applyBorder="1" applyAlignment="1">
      <alignment vertical="center"/>
    </xf>
    <xf numFmtId="14" fontId="34" fillId="6" borderId="1" xfId="0" applyNumberFormat="1" applyFont="1" applyFill="1" applyBorder="1" applyAlignment="1">
      <alignment horizontal="left" vertical="center"/>
    </xf>
    <xf numFmtId="14" fontId="35" fillId="0" borderId="1" xfId="0" applyNumberFormat="1" applyFont="1" applyBorder="1" applyAlignment="1">
      <alignment horizontal="left" vertical="center" wrapText="1"/>
    </xf>
    <xf numFmtId="49" fontId="35" fillId="0" borderId="1" xfId="0" applyNumberFormat="1" applyFont="1" applyBorder="1" applyAlignment="1">
      <alignment horizontal="left" vertical="center"/>
    </xf>
    <xf numFmtId="0" fontId="36" fillId="0" borderId="0" xfId="0" applyFont="1"/>
    <xf numFmtId="0" fontId="35" fillId="20" borderId="1" xfId="0" applyFont="1" applyFill="1" applyBorder="1" applyAlignment="1">
      <alignment horizontal="left" vertical="center"/>
    </xf>
    <xf numFmtId="14" fontId="35" fillId="20" borderId="1" xfId="0" applyNumberFormat="1" applyFont="1" applyFill="1" applyBorder="1" applyAlignment="1">
      <alignment horizontal="left" vertical="center" wrapText="1"/>
    </xf>
    <xf numFmtId="0" fontId="34" fillId="0" borderId="1" xfId="0" applyFont="1" applyBorder="1" applyAlignment="1">
      <alignment horizontal="left" vertical="top" wrapText="1"/>
    </xf>
    <xf numFmtId="0" fontId="35" fillId="0" borderId="1" xfId="0" applyFont="1" applyBorder="1" applyAlignment="1">
      <alignment vertical="center" wrapText="1"/>
    </xf>
    <xf numFmtId="0" fontId="35" fillId="0" borderId="1" xfId="0" applyFont="1" applyBorder="1" applyAlignment="1">
      <alignment horizontal="left" vertical="top" wrapText="1"/>
    </xf>
    <xf numFmtId="0" fontId="35" fillId="0" borderId="1" xfId="0" applyFont="1" applyBorder="1" applyAlignment="1" applyProtection="1">
      <alignment horizontal="left" vertical="center"/>
      <protection locked="0"/>
    </xf>
    <xf numFmtId="0" fontId="35" fillId="0" borderId="1" xfId="0" applyFont="1" applyBorder="1"/>
    <xf numFmtId="0" fontId="35" fillId="0" borderId="1" xfId="0" applyFont="1" applyBorder="1" applyAlignment="1">
      <alignment vertical="center"/>
    </xf>
    <xf numFmtId="6" fontId="35" fillId="0" borderId="1" xfId="0" applyNumberFormat="1" applyFont="1" applyBorder="1" applyAlignment="1">
      <alignment horizontal="left" vertical="center"/>
    </xf>
    <xf numFmtId="0" fontId="35" fillId="0" borderId="1" xfId="0" applyFont="1" applyBorder="1" applyAlignment="1">
      <alignment horizontal="left"/>
    </xf>
    <xf numFmtId="0" fontId="37" fillId="0" borderId="1" xfId="0" applyFont="1" applyBorder="1"/>
    <xf numFmtId="0" fontId="35" fillId="19" borderId="1" xfId="0" applyFont="1" applyFill="1" applyBorder="1" applyAlignment="1">
      <alignment horizontal="left" vertical="top"/>
    </xf>
    <xf numFmtId="0" fontId="35" fillId="19" borderId="1" xfId="0" applyFont="1" applyFill="1" applyBorder="1" applyAlignment="1">
      <alignment wrapText="1"/>
    </xf>
    <xf numFmtId="14" fontId="34" fillId="7" borderId="1" xfId="0" applyNumberFormat="1" applyFont="1" applyFill="1" applyBorder="1" applyAlignment="1">
      <alignment horizontal="left" vertical="center"/>
    </xf>
    <xf numFmtId="0" fontId="38" fillId="0" borderId="1" xfId="0" applyFont="1" applyBorder="1" applyAlignment="1">
      <alignment horizontal="left" vertical="center"/>
    </xf>
    <xf numFmtId="0" fontId="35" fillId="0" borderId="0" xfId="0" applyFont="1" applyAlignment="1">
      <alignment horizontal="left" vertical="top"/>
    </xf>
    <xf numFmtId="0" fontId="34" fillId="0" borderId="4" xfId="0" applyFont="1" applyBorder="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14" fontId="34" fillId="0" borderId="0" xfId="0" applyNumberFormat="1" applyFont="1" applyAlignment="1">
      <alignment horizontal="left" vertical="center"/>
    </xf>
    <xf numFmtId="0" fontId="35" fillId="0" borderId="0" xfId="0" applyFont="1" applyAlignment="1">
      <alignment horizontal="left" vertical="center" wrapText="1"/>
    </xf>
    <xf numFmtId="0" fontId="34" fillId="8" borderId="11" xfId="0" applyFont="1" applyFill="1" applyBorder="1" applyAlignment="1">
      <alignment horizontal="left" vertical="center"/>
    </xf>
    <xf numFmtId="0" fontId="34" fillId="8" borderId="11" xfId="0" applyFont="1" applyFill="1" applyBorder="1" applyAlignment="1" applyProtection="1">
      <alignment horizontal="left" vertical="center"/>
      <protection locked="0"/>
    </xf>
    <xf numFmtId="0" fontId="35" fillId="8" borderId="11" xfId="0" applyFont="1" applyFill="1" applyBorder="1" applyAlignment="1">
      <alignment horizontal="left" vertical="center"/>
    </xf>
    <xf numFmtId="0" fontId="34" fillId="8" borderId="0" xfId="0" applyFont="1" applyFill="1" applyAlignment="1">
      <alignment horizontal="left" vertical="top"/>
    </xf>
    <xf numFmtId="14" fontId="34" fillId="8" borderId="1" xfId="0" applyNumberFormat="1" applyFont="1" applyFill="1" applyBorder="1" applyAlignment="1">
      <alignment horizontal="left" vertical="center"/>
    </xf>
    <xf numFmtId="14" fontId="34" fillId="0" borderId="3" xfId="0" applyNumberFormat="1" applyFont="1" applyBorder="1" applyAlignment="1">
      <alignment horizontal="left" vertical="center"/>
    </xf>
    <xf numFmtId="14" fontId="35" fillId="0" borderId="3" xfId="0" applyNumberFormat="1" applyFont="1" applyBorder="1" applyAlignment="1">
      <alignment horizontal="left" vertical="center"/>
    </xf>
    <xf numFmtId="14" fontId="34" fillId="0" borderId="26" xfId="0" applyNumberFormat="1" applyFont="1" applyBorder="1" applyAlignment="1">
      <alignment horizontal="left" vertical="center"/>
    </xf>
    <xf numFmtId="14" fontId="34" fillId="8" borderId="26" xfId="0" applyNumberFormat="1" applyFont="1" applyFill="1" applyBorder="1" applyAlignment="1">
      <alignment horizontal="left" vertical="center"/>
    </xf>
    <xf numFmtId="0" fontId="34" fillId="8" borderId="1" xfId="0" applyFont="1" applyFill="1" applyBorder="1" applyAlignment="1">
      <alignment horizontal="left" vertical="center"/>
    </xf>
    <xf numFmtId="164" fontId="34" fillId="8" borderId="1" xfId="0" applyNumberFormat="1" applyFont="1" applyFill="1" applyBorder="1" applyAlignment="1">
      <alignment horizontal="left" vertical="center"/>
    </xf>
    <xf numFmtId="6" fontId="34" fillId="8" borderId="1" xfId="0" applyNumberFormat="1" applyFont="1" applyFill="1" applyBorder="1" applyAlignment="1">
      <alignment horizontal="left" vertical="center"/>
    </xf>
    <xf numFmtId="0" fontId="35" fillId="8" borderId="1" xfId="0" applyFont="1" applyFill="1" applyBorder="1" applyAlignment="1">
      <alignment horizontal="left" vertical="center"/>
    </xf>
    <xf numFmtId="0" fontId="34" fillId="8" borderId="1" xfId="0" applyFont="1" applyFill="1" applyBorder="1" applyAlignment="1">
      <alignment horizontal="left" vertical="top"/>
    </xf>
    <xf numFmtId="0" fontId="34" fillId="0" borderId="26" xfId="0" applyFont="1" applyBorder="1" applyAlignment="1">
      <alignment horizontal="left" vertical="top"/>
    </xf>
    <xf numFmtId="0" fontId="34" fillId="0" borderId="3" xfId="0" applyFont="1" applyBorder="1" applyAlignment="1">
      <alignment horizontal="left" vertical="top"/>
    </xf>
    <xf numFmtId="0" fontId="35" fillId="0" borderId="3" xfId="0" applyFont="1" applyBorder="1" applyAlignment="1">
      <alignment wrapText="1"/>
    </xf>
    <xf numFmtId="14" fontId="34" fillId="0" borderId="1" xfId="0" applyNumberFormat="1" applyFont="1" applyBorder="1" applyAlignment="1">
      <alignment horizontal="left"/>
    </xf>
    <xf numFmtId="0" fontId="34" fillId="0" borderId="0" xfId="0" applyFont="1" applyAlignment="1">
      <alignment horizontal="left"/>
    </xf>
    <xf numFmtId="0" fontId="35" fillId="21" borderId="1" xfId="0" applyFont="1" applyFill="1" applyBorder="1" applyAlignment="1">
      <alignment horizontal="left" vertical="center"/>
    </xf>
    <xf numFmtId="0" fontId="34" fillId="0" borderId="0" xfId="0" applyFont="1"/>
    <xf numFmtId="0" fontId="34" fillId="0" borderId="1" xfId="0" applyFont="1" applyBorder="1" applyAlignment="1" applyProtection="1">
      <alignment vertical="center"/>
      <protection locked="0"/>
    </xf>
    <xf numFmtId="0" fontId="33" fillId="0" borderId="1" xfId="0" applyFont="1" applyBorder="1"/>
    <xf numFmtId="0" fontId="34" fillId="0" borderId="1" xfId="0" applyFont="1" applyBorder="1" applyAlignment="1">
      <alignment wrapText="1"/>
    </xf>
    <xf numFmtId="0" fontId="34" fillId="0" borderId="0" xfId="0" applyFont="1" applyAlignment="1">
      <alignment wrapText="1"/>
    </xf>
    <xf numFmtId="0" fontId="27" fillId="2" borderId="1" xfId="0" applyFont="1" applyFill="1" applyBorder="1" applyAlignment="1">
      <alignment horizontal="left" vertical="top"/>
    </xf>
    <xf numFmtId="14" fontId="27" fillId="2" borderId="1" xfId="0" applyNumberFormat="1" applyFont="1" applyFill="1" applyBorder="1" applyAlignment="1">
      <alignment horizontal="left" vertical="top"/>
    </xf>
    <xf numFmtId="164" fontId="27" fillId="2" borderId="1" xfId="0" applyNumberFormat="1" applyFont="1" applyFill="1" applyBorder="1" applyAlignment="1">
      <alignment horizontal="left" vertical="top"/>
    </xf>
    <xf numFmtId="0" fontId="34" fillId="0" borderId="3" xfId="0" applyFont="1" applyBorder="1"/>
    <xf numFmtId="0" fontId="35" fillId="0" borderId="0" xfId="0" applyFont="1" applyAlignment="1">
      <alignment vertical="center"/>
    </xf>
    <xf numFmtId="0" fontId="35" fillId="0" borderId="0" xfId="0" applyFont="1" applyAlignment="1">
      <alignment wrapText="1"/>
    </xf>
    <xf numFmtId="14" fontId="34" fillId="0" borderId="1" xfId="0" applyNumberFormat="1" applyFont="1" applyBorder="1"/>
    <xf numFmtId="0" fontId="35" fillId="0" borderId="1" xfId="14" applyFont="1" applyBorder="1" applyAlignment="1">
      <alignment horizontal="left" vertical="top"/>
    </xf>
    <xf numFmtId="14" fontId="35" fillId="0" borderId="1" xfId="0" applyNumberFormat="1" applyFont="1" applyBorder="1" applyAlignment="1">
      <alignment horizontal="left" vertical="top"/>
    </xf>
    <xf numFmtId="14" fontId="35" fillId="0" borderId="1" xfId="0" applyNumberFormat="1" applyFont="1" applyBorder="1" applyAlignment="1">
      <alignment horizontal="left" vertical="top" wrapText="1"/>
    </xf>
    <xf numFmtId="164" fontId="35" fillId="0" borderId="1" xfId="0" applyNumberFormat="1" applyFont="1" applyBorder="1" applyAlignment="1">
      <alignment horizontal="left" vertical="top"/>
    </xf>
    <xf numFmtId="0" fontId="35" fillId="0" borderId="1" xfId="0" applyFont="1" applyBorder="1" applyAlignment="1">
      <alignment vertical="top" wrapText="1"/>
    </xf>
    <xf numFmtId="0" fontId="35" fillId="0" borderId="0" xfId="0" applyFont="1" applyAlignment="1">
      <alignment vertical="top" wrapText="1"/>
    </xf>
    <xf numFmtId="0" fontId="34" fillId="0" borderId="3" xfId="0" applyFont="1" applyBorder="1" applyAlignment="1">
      <alignment horizontal="left" vertical="top" wrapText="1"/>
    </xf>
    <xf numFmtId="0" fontId="34" fillId="0" borderId="2" xfId="0" applyFont="1" applyBorder="1" applyAlignment="1" applyProtection="1">
      <alignment horizontal="left" vertical="center"/>
      <protection locked="0"/>
    </xf>
    <xf numFmtId="0" fontId="34" fillId="3" borderId="11" xfId="0" applyFont="1" applyFill="1" applyBorder="1" applyAlignment="1">
      <alignment horizontal="left" vertical="center"/>
    </xf>
    <xf numFmtId="0" fontId="35" fillId="0" borderId="5" xfId="0" applyFont="1" applyBorder="1" applyAlignment="1">
      <alignment horizontal="left" vertical="center"/>
    </xf>
    <xf numFmtId="0" fontId="34" fillId="6" borderId="1" xfId="0" applyFont="1" applyFill="1" applyBorder="1" applyAlignment="1">
      <alignment horizontal="left" vertical="center"/>
    </xf>
    <xf numFmtId="0" fontId="35" fillId="8" borderId="1" xfId="14" applyFont="1" applyFill="1" applyBorder="1" applyAlignment="1">
      <alignment horizontal="left" vertical="top"/>
    </xf>
    <xf numFmtId="0" fontId="35" fillId="8" borderId="1" xfId="0" applyFont="1" applyFill="1" applyBorder="1" applyAlignment="1">
      <alignment horizontal="left" vertical="top"/>
    </xf>
    <xf numFmtId="0" fontId="34" fillId="8" borderId="1" xfId="0" applyFont="1" applyFill="1" applyBorder="1" applyAlignment="1" applyProtection="1">
      <alignment horizontal="left" vertical="center"/>
      <protection locked="0"/>
    </xf>
    <xf numFmtId="0" fontId="34" fillId="8" borderId="3" xfId="0" applyFont="1" applyFill="1" applyBorder="1" applyAlignment="1">
      <alignment horizontal="left" vertical="top"/>
    </xf>
    <xf numFmtId="0" fontId="34" fillId="8" borderId="26" xfId="0" applyFont="1" applyFill="1" applyBorder="1" applyAlignment="1">
      <alignment horizontal="left" vertical="top"/>
    </xf>
    <xf numFmtId="0" fontId="34" fillId="8" borderId="1" xfId="0" applyFont="1" applyFill="1" applyBorder="1" applyAlignment="1">
      <alignment horizontal="left" vertical="top" wrapText="1"/>
    </xf>
    <xf numFmtId="0" fontId="34" fillId="8" borderId="1" xfId="0" applyFont="1" applyFill="1" applyBorder="1" applyAlignment="1">
      <alignment horizontal="left"/>
    </xf>
    <xf numFmtId="14" fontId="34" fillId="8" borderId="1" xfId="0" applyNumberFormat="1" applyFont="1" applyFill="1" applyBorder="1" applyAlignment="1">
      <alignment horizontal="left"/>
    </xf>
    <xf numFmtId="0" fontId="34" fillId="8" borderId="0" xfId="0" applyFont="1" applyFill="1"/>
    <xf numFmtId="0" fontId="35" fillId="0" borderId="0" xfId="0" applyFont="1"/>
    <xf numFmtId="0" fontId="34" fillId="3" borderId="1" xfId="0" applyFont="1" applyFill="1" applyBorder="1" applyAlignment="1">
      <alignment horizontal="left" vertical="center"/>
    </xf>
    <xf numFmtId="0" fontId="34" fillId="3" borderId="1" xfId="0" applyFont="1" applyFill="1" applyBorder="1" applyAlignment="1" applyProtection="1">
      <alignment horizontal="left" vertical="center"/>
      <protection locked="0"/>
    </xf>
    <xf numFmtId="0" fontId="35" fillId="3" borderId="11" xfId="0" applyFont="1" applyFill="1" applyBorder="1" applyAlignment="1">
      <alignment horizontal="left" vertical="center"/>
    </xf>
    <xf numFmtId="0" fontId="35" fillId="3" borderId="1" xfId="0" applyFont="1" applyFill="1" applyBorder="1" applyAlignment="1">
      <alignment horizontal="left" vertical="center"/>
    </xf>
    <xf numFmtId="14" fontId="35" fillId="3" borderId="11" xfId="0" applyNumberFormat="1" applyFont="1" applyFill="1" applyBorder="1" applyAlignment="1">
      <alignment horizontal="left" vertical="center"/>
    </xf>
    <xf numFmtId="14" fontId="34" fillId="3" borderId="1" xfId="0" applyNumberFormat="1" applyFont="1" applyFill="1" applyBorder="1" applyAlignment="1">
      <alignment horizontal="left" vertical="center"/>
    </xf>
    <xf numFmtId="164" fontId="34" fillId="3" borderId="1" xfId="0" applyNumberFormat="1" applyFont="1" applyFill="1" applyBorder="1" applyAlignment="1">
      <alignment horizontal="left" vertical="center"/>
    </xf>
    <xf numFmtId="6" fontId="34" fillId="3" borderId="1" xfId="0" applyNumberFormat="1" applyFont="1" applyFill="1" applyBorder="1" applyAlignment="1">
      <alignment horizontal="left" vertical="center"/>
    </xf>
    <xf numFmtId="0" fontId="35" fillId="3" borderId="1" xfId="10" applyFont="1" applyFill="1" applyBorder="1" applyAlignment="1">
      <alignment horizontal="left" vertical="top"/>
    </xf>
    <xf numFmtId="0" fontId="34" fillId="3" borderId="1" xfId="0" applyFont="1" applyFill="1" applyBorder="1" applyAlignment="1">
      <alignment horizontal="left" vertical="top"/>
    </xf>
    <xf numFmtId="0" fontId="34" fillId="3" borderId="3" xfId="0" applyFont="1" applyFill="1" applyBorder="1" applyAlignment="1">
      <alignment horizontal="left" vertical="top"/>
    </xf>
    <xf numFmtId="0" fontId="35" fillId="3" borderId="3" xfId="0" applyFont="1" applyFill="1" applyBorder="1" applyAlignment="1">
      <alignment wrapText="1"/>
    </xf>
    <xf numFmtId="0" fontId="34" fillId="3" borderId="0" xfId="0" applyFont="1" applyFill="1" applyAlignment="1">
      <alignment horizontal="left" vertical="top"/>
    </xf>
    <xf numFmtId="0" fontId="37" fillId="0" borderId="0" xfId="0" applyFont="1"/>
    <xf numFmtId="14" fontId="35" fillId="8" borderId="1" xfId="0" applyNumberFormat="1" applyFont="1" applyFill="1" applyBorder="1" applyAlignment="1">
      <alignment horizontal="left" vertical="center" wrapText="1"/>
    </xf>
    <xf numFmtId="164" fontId="35" fillId="8" borderId="1" xfId="0" applyNumberFormat="1" applyFont="1" applyFill="1" applyBorder="1" applyAlignment="1">
      <alignment horizontal="left" vertical="center"/>
    </xf>
    <xf numFmtId="0" fontId="40" fillId="0" borderId="1" xfId="0" applyFont="1" applyBorder="1" applyAlignment="1">
      <alignment horizontal="left" vertical="center"/>
    </xf>
    <xf numFmtId="14" fontId="35" fillId="8" borderId="1" xfId="0" applyNumberFormat="1" applyFont="1" applyFill="1" applyBorder="1" applyAlignment="1">
      <alignment horizontal="left" vertical="center"/>
    </xf>
    <xf numFmtId="0" fontId="35" fillId="3" borderId="1" xfId="0" applyFont="1" applyFill="1" applyBorder="1" applyAlignment="1">
      <alignment horizontal="left" vertical="top"/>
    </xf>
    <xf numFmtId="6" fontId="34" fillId="8" borderId="11" xfId="0" applyNumberFormat="1" applyFont="1" applyFill="1" applyBorder="1" applyAlignment="1">
      <alignment horizontal="left" vertical="center"/>
    </xf>
    <xf numFmtId="0" fontId="35" fillId="8" borderId="1" xfId="10" applyFont="1" applyFill="1" applyBorder="1" applyAlignment="1">
      <alignment horizontal="left" vertical="top"/>
    </xf>
    <xf numFmtId="0" fontId="35" fillId="8" borderId="3" xfId="0" applyFont="1" applyFill="1" applyBorder="1" applyAlignment="1">
      <alignment horizontal="left" vertical="center"/>
    </xf>
    <xf numFmtId="0" fontId="35" fillId="8" borderId="3" xfId="0" applyFont="1" applyFill="1" applyBorder="1" applyAlignment="1">
      <alignment horizontal="left" vertical="center" wrapText="1"/>
    </xf>
    <xf numFmtId="0" fontId="34" fillId="8" borderId="3" xfId="0" applyFont="1" applyFill="1" applyBorder="1" applyAlignment="1">
      <alignment horizontal="left" vertical="top" wrapText="1"/>
    </xf>
    <xf numFmtId="0" fontId="35" fillId="6" borderId="3" xfId="0" applyFont="1" applyFill="1" applyBorder="1" applyAlignment="1">
      <alignment horizontal="left" vertical="center"/>
    </xf>
    <xf numFmtId="0" fontId="34" fillId="8" borderId="3" xfId="0" applyFont="1" applyFill="1" applyBorder="1" applyAlignment="1">
      <alignment horizontal="left" vertical="center"/>
    </xf>
    <xf numFmtId="0" fontId="35" fillId="0" borderId="3" xfId="0" applyFont="1" applyBorder="1" applyAlignment="1">
      <alignment horizontal="left" vertical="center"/>
    </xf>
    <xf numFmtId="0" fontId="35" fillId="3" borderId="3" xfId="0" applyFont="1" applyFill="1" applyBorder="1" applyAlignment="1">
      <alignment horizontal="left" vertical="center"/>
    </xf>
    <xf numFmtId="0" fontId="34" fillId="0" borderId="28" xfId="0" applyFont="1" applyBorder="1" applyAlignment="1">
      <alignment horizontal="left" vertical="top" wrapText="1"/>
    </xf>
    <xf numFmtId="0" fontId="34" fillId="0" borderId="26" xfId="0" applyFont="1" applyBorder="1" applyAlignment="1">
      <alignment horizontal="left" vertical="top" wrapText="1"/>
    </xf>
    <xf numFmtId="0" fontId="35" fillId="0" borderId="3" xfId="0" applyFont="1" applyBorder="1" applyAlignment="1">
      <alignment vertical="top" wrapText="1"/>
    </xf>
    <xf numFmtId="0" fontId="34" fillId="0" borderId="4" xfId="0" applyFont="1" applyBorder="1"/>
    <xf numFmtId="0" fontId="35" fillId="8" borderId="1" xfId="0" applyFont="1" applyFill="1" applyBorder="1" applyAlignment="1">
      <alignment horizontal="left" vertical="center" wrapText="1"/>
    </xf>
    <xf numFmtId="0" fontId="34" fillId="3" borderId="3" xfId="0" applyFont="1" applyFill="1" applyBorder="1" applyAlignment="1">
      <alignment horizontal="left" vertical="center"/>
    </xf>
    <xf numFmtId="0" fontId="34" fillId="3" borderId="1" xfId="0" applyFont="1" applyFill="1" applyBorder="1" applyAlignment="1">
      <alignment wrapText="1"/>
    </xf>
    <xf numFmtId="0" fontId="35" fillId="8" borderId="1" xfId="0" applyFont="1" applyFill="1" applyBorder="1" applyAlignment="1">
      <alignment horizontal="left" wrapText="1"/>
    </xf>
    <xf numFmtId="14" fontId="34" fillId="8" borderId="3" xfId="0" applyNumberFormat="1" applyFont="1" applyFill="1" applyBorder="1" applyAlignment="1">
      <alignment horizontal="left" vertical="center"/>
    </xf>
    <xf numFmtId="0" fontId="42" fillId="3" borderId="0" xfId="0" applyFont="1" applyFill="1"/>
    <xf numFmtId="0" fontId="42" fillId="23" borderId="0" xfId="0" applyFont="1" applyFill="1"/>
    <xf numFmtId="0" fontId="42" fillId="0" borderId="0" xfId="0" applyFont="1"/>
    <xf numFmtId="0" fontId="34" fillId="0" borderId="1" xfId="0" applyFont="1" applyBorder="1" applyAlignment="1">
      <alignment horizontal="left" wrapText="1"/>
    </xf>
    <xf numFmtId="0" fontId="34" fillId="0" borderId="0" xfId="0" applyFont="1" applyAlignment="1">
      <alignment vertical="top" wrapText="1"/>
    </xf>
    <xf numFmtId="14" fontId="35" fillId="3" borderId="1" xfId="0" applyNumberFormat="1" applyFont="1" applyFill="1" applyBorder="1" applyAlignment="1">
      <alignment horizontal="left" vertical="center"/>
    </xf>
    <xf numFmtId="6" fontId="34" fillId="3" borderId="11" xfId="0" applyNumberFormat="1" applyFont="1" applyFill="1" applyBorder="1" applyAlignment="1">
      <alignment horizontal="left" vertical="center"/>
    </xf>
    <xf numFmtId="0" fontId="34" fillId="3" borderId="1" xfId="0" applyFont="1" applyFill="1" applyBorder="1" applyAlignment="1">
      <alignment horizontal="left"/>
    </xf>
    <xf numFmtId="0" fontId="35" fillId="3" borderId="1" xfId="0" applyFont="1" applyFill="1" applyBorder="1" applyAlignment="1">
      <alignment horizontal="left" vertical="center" wrapText="1"/>
    </xf>
    <xf numFmtId="164" fontId="35" fillId="3" borderId="1" xfId="0" applyNumberFormat="1" applyFont="1" applyFill="1" applyBorder="1" applyAlignment="1">
      <alignment horizontal="left" vertical="center"/>
    </xf>
    <xf numFmtId="0" fontId="34" fillId="0" borderId="26" xfId="0" applyFont="1" applyBorder="1" applyAlignment="1">
      <alignment horizontal="left" vertical="center"/>
    </xf>
    <xf numFmtId="164" fontId="34" fillId="0" borderId="11" xfId="0" applyNumberFormat="1" applyFont="1" applyBorder="1" applyAlignment="1">
      <alignment horizontal="left" vertical="top"/>
    </xf>
    <xf numFmtId="0" fontId="34" fillId="0" borderId="26" xfId="0" applyFont="1" applyBorder="1" applyAlignment="1">
      <alignment vertical="center"/>
    </xf>
    <xf numFmtId="0" fontId="34" fillId="0" borderId="11" xfId="0" applyFont="1" applyBorder="1" applyAlignment="1">
      <alignment horizontal="left" vertical="center" wrapText="1"/>
    </xf>
    <xf numFmtId="0" fontId="34" fillId="22" borderId="0" xfId="0" applyFont="1" applyFill="1" applyAlignment="1">
      <alignment horizontal="left" vertical="top"/>
    </xf>
    <xf numFmtId="0" fontId="35" fillId="0" borderId="1" xfId="0" applyFont="1" applyBorder="1" applyAlignment="1">
      <alignment horizontal="center" vertical="top" wrapText="1"/>
    </xf>
    <xf numFmtId="0" fontId="35" fillId="0" borderId="1" xfId="14" applyFont="1" applyBorder="1" applyAlignment="1">
      <alignment horizontal="center" vertical="top"/>
    </xf>
    <xf numFmtId="0" fontId="35" fillId="0" borderId="2" xfId="0" applyFont="1" applyBorder="1" applyAlignment="1">
      <alignment horizontal="left" vertical="center"/>
    </xf>
    <xf numFmtId="14" fontId="35" fillId="0" borderId="2" xfId="0" applyNumberFormat="1" applyFont="1" applyBorder="1" applyAlignment="1">
      <alignment horizontal="left" vertical="center"/>
    </xf>
    <xf numFmtId="0" fontId="34" fillId="0" borderId="5" xfId="0" applyFont="1" applyBorder="1" applyAlignment="1">
      <alignment horizontal="left" vertical="center"/>
    </xf>
    <xf numFmtId="0" fontId="34" fillId="0" borderId="2" xfId="0" applyFont="1" applyBorder="1" applyAlignment="1">
      <alignment horizontal="left" vertical="top"/>
    </xf>
    <xf numFmtId="0" fontId="35" fillId="0" borderId="2" xfId="10" applyFont="1" applyBorder="1" applyAlignment="1">
      <alignment horizontal="left" vertical="top"/>
    </xf>
    <xf numFmtId="0" fontId="34" fillId="0" borderId="28" xfId="0" applyFont="1" applyBorder="1" applyAlignment="1">
      <alignment horizontal="left" vertical="top"/>
    </xf>
    <xf numFmtId="0" fontId="35" fillId="0" borderId="2" xfId="0" applyFont="1" applyBorder="1" applyAlignment="1">
      <alignment horizontal="left" vertical="center" wrapText="1"/>
    </xf>
    <xf numFmtId="14" fontId="35" fillId="0" borderId="5" xfId="0" applyNumberFormat="1" applyFont="1" applyBorder="1" applyAlignment="1">
      <alignment horizontal="left" vertical="center"/>
    </xf>
    <xf numFmtId="164" fontId="35" fillId="0" borderId="2" xfId="0" applyNumberFormat="1" applyFont="1" applyBorder="1" applyAlignment="1">
      <alignment horizontal="left" vertical="center"/>
    </xf>
    <xf numFmtId="6" fontId="34" fillId="0" borderId="5" xfId="0" applyNumberFormat="1" applyFont="1" applyBorder="1" applyAlignment="1">
      <alignment horizontal="left" vertical="center"/>
    </xf>
    <xf numFmtId="0" fontId="35" fillId="0" borderId="2" xfId="0" applyFont="1" applyBorder="1" applyAlignment="1">
      <alignment horizontal="left" vertical="top" wrapText="1"/>
    </xf>
    <xf numFmtId="0" fontId="35" fillId="0" borderId="2" xfId="0" applyFont="1" applyBorder="1" applyAlignment="1">
      <alignment vertical="center" wrapText="1"/>
    </xf>
    <xf numFmtId="0" fontId="35" fillId="0" borderId="11" xfId="0" applyFont="1" applyBorder="1" applyAlignment="1">
      <alignment horizontal="left" vertical="top" wrapText="1"/>
    </xf>
    <xf numFmtId="0" fontId="35" fillId="0" borderId="11" xfId="14" applyFont="1" applyBorder="1" applyAlignment="1">
      <alignment horizontal="left" vertical="top"/>
    </xf>
    <xf numFmtId="0" fontId="37" fillId="0" borderId="1" xfId="0" applyFont="1" applyBorder="1" applyAlignment="1">
      <alignment wrapText="1"/>
    </xf>
    <xf numFmtId="14" fontId="43" fillId="0" borderId="0" xfId="0" applyNumberFormat="1" applyFont="1" applyAlignment="1">
      <alignment horizontal="left" vertical="center" wrapText="1"/>
    </xf>
    <xf numFmtId="0" fontId="35" fillId="3" borderId="1" xfId="14" applyFont="1" applyFill="1" applyBorder="1" applyAlignment="1">
      <alignment horizontal="left" vertical="top"/>
    </xf>
    <xf numFmtId="0" fontId="34" fillId="0" borderId="3" xfId="0" applyFont="1" applyBorder="1" applyAlignment="1">
      <alignment horizontal="left" vertical="center"/>
    </xf>
    <xf numFmtId="0" fontId="34" fillId="0" borderId="4" xfId="0" applyFont="1" applyBorder="1" applyAlignment="1">
      <alignment horizontal="left" vertical="top"/>
    </xf>
    <xf numFmtId="0" fontId="35" fillId="8" borderId="1" xfId="0" applyFont="1" applyFill="1" applyBorder="1" applyAlignment="1" applyProtection="1">
      <alignment horizontal="left" vertical="center"/>
      <protection locked="0"/>
    </xf>
    <xf numFmtId="0" fontId="35" fillId="8" borderId="1" xfId="0" applyFont="1" applyFill="1" applyBorder="1"/>
    <xf numFmtId="0" fontId="35" fillId="8" borderId="1" xfId="0" applyFont="1" applyFill="1" applyBorder="1" applyAlignment="1">
      <alignment vertical="center"/>
    </xf>
    <xf numFmtId="14" fontId="35" fillId="8" borderId="11" xfId="0" applyNumberFormat="1" applyFont="1" applyFill="1" applyBorder="1" applyAlignment="1">
      <alignment horizontal="left" vertical="center"/>
    </xf>
    <xf numFmtId="14" fontId="35" fillId="8" borderId="3" xfId="0" applyNumberFormat="1" applyFont="1" applyFill="1" applyBorder="1" applyAlignment="1">
      <alignment horizontal="left" vertical="center"/>
    </xf>
    <xf numFmtId="14" fontId="35" fillId="8" borderId="1" xfId="0" applyNumberFormat="1" applyFont="1" applyFill="1" applyBorder="1" applyAlignment="1">
      <alignment horizontal="left"/>
    </xf>
    <xf numFmtId="164" fontId="35" fillId="8" borderId="0" xfId="0" applyNumberFormat="1" applyFont="1" applyFill="1" applyAlignment="1">
      <alignment horizontal="left" vertical="top"/>
    </xf>
    <xf numFmtId="0" fontId="35" fillId="8" borderId="1" xfId="0" applyFont="1" applyFill="1" applyBorder="1" applyAlignment="1">
      <alignment horizontal="left"/>
    </xf>
    <xf numFmtId="6" fontId="35" fillId="0" borderId="11" xfId="0" applyNumberFormat="1" applyFont="1" applyBorder="1" applyAlignment="1">
      <alignment horizontal="left" vertical="center"/>
    </xf>
    <xf numFmtId="0" fontId="35" fillId="0" borderId="3" xfId="0" applyFont="1" applyBorder="1" applyAlignment="1">
      <alignment horizontal="left" vertical="top"/>
    </xf>
    <xf numFmtId="0" fontId="0" fillId="15" borderId="1" xfId="0" applyFill="1" applyBorder="1"/>
    <xf numFmtId="164" fontId="0" fillId="0" borderId="1" xfId="0" applyNumberFormat="1" applyBorder="1"/>
    <xf numFmtId="0" fontId="0" fillId="24" borderId="1" xfId="0" applyFill="1" applyBorder="1"/>
    <xf numFmtId="164" fontId="34" fillId="0" borderId="1" xfId="0" applyNumberFormat="1" applyFont="1" applyBorder="1"/>
    <xf numFmtId="164" fontId="34" fillId="0" borderId="1" xfId="0" applyNumberFormat="1" applyFont="1" applyBorder="1" applyAlignment="1">
      <alignment horizontal="left"/>
    </xf>
    <xf numFmtId="164" fontId="34" fillId="0" borderId="1" xfId="1" applyNumberFormat="1" applyFont="1" applyBorder="1" applyAlignment="1">
      <alignment horizontal="left"/>
    </xf>
    <xf numFmtId="164" fontId="34" fillId="0" borderId="0" xfId="0" applyNumberFormat="1" applyFont="1" applyAlignment="1">
      <alignment horizontal="left"/>
    </xf>
    <xf numFmtId="164" fontId="34" fillId="0" borderId="1" xfId="0" applyNumberFormat="1" applyFont="1" applyBorder="1" applyAlignment="1">
      <alignment horizontal="left" vertical="top"/>
    </xf>
    <xf numFmtId="164" fontId="35" fillId="0" borderId="1" xfId="10" applyNumberFormat="1" applyFont="1" applyBorder="1" applyAlignment="1">
      <alignment horizontal="left" vertical="top"/>
    </xf>
    <xf numFmtId="164" fontId="34" fillId="0" borderId="2" xfId="0" applyNumberFormat="1" applyFont="1" applyBorder="1" applyAlignment="1">
      <alignment horizontal="left" vertical="top"/>
    </xf>
    <xf numFmtId="164" fontId="34" fillId="3" borderId="1" xfId="0" applyNumberFormat="1" applyFont="1" applyFill="1" applyBorder="1" applyAlignment="1">
      <alignment horizontal="left" vertical="top"/>
    </xf>
    <xf numFmtId="164" fontId="35" fillId="3" borderId="1" xfId="0" applyNumberFormat="1" applyFont="1" applyFill="1" applyBorder="1" applyAlignment="1">
      <alignment horizontal="left" vertical="top"/>
    </xf>
    <xf numFmtId="164" fontId="34" fillId="0" borderId="1" xfId="0" applyNumberFormat="1" applyFont="1" applyBorder="1" applyAlignment="1">
      <alignment vertical="top"/>
    </xf>
    <xf numFmtId="164" fontId="34" fillId="0" borderId="1" xfId="1" applyNumberFormat="1" applyFont="1" applyBorder="1" applyAlignment="1">
      <alignment vertical="top"/>
    </xf>
    <xf numFmtId="164" fontId="34" fillId="8" borderId="1" xfId="0" applyNumberFormat="1" applyFont="1" applyFill="1" applyBorder="1" applyAlignment="1">
      <alignment horizontal="left" vertical="top"/>
    </xf>
    <xf numFmtId="164" fontId="35" fillId="8" borderId="1" xfId="0" applyNumberFormat="1" applyFont="1" applyFill="1" applyBorder="1" applyAlignment="1">
      <alignment horizontal="left" vertical="top"/>
    </xf>
    <xf numFmtId="164" fontId="34" fillId="0" borderId="1" xfId="1" applyNumberFormat="1" applyFont="1" applyBorder="1" applyAlignment="1">
      <alignment horizontal="left" vertical="top"/>
    </xf>
    <xf numFmtId="164" fontId="34" fillId="0" borderId="0" xfId="0" applyNumberFormat="1" applyFont="1" applyAlignment="1">
      <alignment horizontal="left" vertical="top"/>
    </xf>
    <xf numFmtId="14" fontId="35" fillId="3" borderId="1" xfId="0" applyNumberFormat="1" applyFont="1" applyFill="1" applyBorder="1" applyAlignment="1">
      <alignment horizontal="left" vertical="center" wrapText="1"/>
    </xf>
    <xf numFmtId="0" fontId="34" fillId="22" borderId="1" xfId="0" applyFont="1" applyFill="1" applyBorder="1" applyAlignment="1">
      <alignment horizontal="left" vertical="top"/>
    </xf>
    <xf numFmtId="0" fontId="35" fillId="0" borderId="28" xfId="0" applyFont="1" applyBorder="1" applyAlignment="1">
      <alignment horizontal="left" vertical="center"/>
    </xf>
    <xf numFmtId="0" fontId="34" fillId="22" borderId="1" xfId="0" applyFont="1" applyFill="1" applyBorder="1" applyAlignment="1">
      <alignment horizontal="left" vertical="center"/>
    </xf>
    <xf numFmtId="14" fontId="34" fillId="22" borderId="11" xfId="0" applyNumberFormat="1" applyFont="1" applyFill="1" applyBorder="1" applyAlignment="1">
      <alignment horizontal="left" vertical="center"/>
    </xf>
    <xf numFmtId="0" fontId="34" fillId="22" borderId="11" xfId="0" applyFont="1" applyFill="1" applyBorder="1" applyAlignment="1">
      <alignment horizontal="left" vertical="center"/>
    </xf>
    <xf numFmtId="0" fontId="34" fillId="22" borderId="11" xfId="0" applyFont="1" applyFill="1" applyBorder="1" applyAlignment="1">
      <alignment horizontal="left" vertical="top"/>
    </xf>
    <xf numFmtId="0" fontId="34" fillId="0" borderId="25" xfId="0" applyFont="1" applyBorder="1" applyAlignment="1">
      <alignment horizontal="left" vertical="center" wrapText="1"/>
    </xf>
    <xf numFmtId="0" fontId="35" fillId="0" borderId="1" xfId="14" applyFont="1" applyBorder="1" applyAlignment="1">
      <alignment horizontal="left" vertical="center"/>
    </xf>
    <xf numFmtId="0" fontId="35" fillId="3" borderId="1" xfId="14" applyFont="1" applyFill="1" applyBorder="1" applyAlignment="1">
      <alignment horizontal="left" vertical="center"/>
    </xf>
    <xf numFmtId="0" fontId="35" fillId="3" borderId="1" xfId="14" applyFont="1" applyFill="1" applyBorder="1"/>
    <xf numFmtId="14" fontId="35" fillId="3" borderId="1" xfId="14" applyNumberFormat="1" applyFont="1" applyFill="1" applyBorder="1" applyAlignment="1">
      <alignment horizontal="left" vertical="center"/>
    </xf>
    <xf numFmtId="0" fontId="35" fillId="3" borderId="1" xfId="14" applyFont="1" applyFill="1" applyBorder="1" applyAlignment="1">
      <alignment wrapText="1"/>
    </xf>
    <xf numFmtId="0" fontId="35" fillId="3" borderId="1" xfId="14" applyFont="1" applyFill="1" applyBorder="1" applyAlignment="1">
      <alignment horizontal="left" vertical="center" wrapText="1"/>
    </xf>
    <xf numFmtId="164" fontId="35" fillId="3" borderId="1" xfId="14" applyNumberFormat="1" applyFont="1" applyFill="1" applyBorder="1" applyAlignment="1">
      <alignment horizontal="left" vertical="top" wrapText="1"/>
    </xf>
    <xf numFmtId="0" fontId="35" fillId="3" borderId="11" xfId="14" applyFont="1" applyFill="1" applyBorder="1" applyAlignment="1">
      <alignment horizontal="left" vertical="center"/>
    </xf>
    <xf numFmtId="0" fontId="44" fillId="2" borderId="1" xfId="0" applyFont="1" applyFill="1" applyBorder="1" applyAlignment="1">
      <alignment horizontal="left" vertical="top" wrapText="1"/>
    </xf>
    <xf numFmtId="0" fontId="33" fillId="2" borderId="1" xfId="0" applyFont="1" applyFill="1" applyBorder="1" applyAlignment="1">
      <alignment horizontal="left" vertical="top" wrapText="1"/>
    </xf>
    <xf numFmtId="164" fontId="44" fillId="2" borderId="1" xfId="0" applyNumberFormat="1" applyFont="1" applyFill="1" applyBorder="1" applyAlignment="1">
      <alignment horizontal="left" vertical="top" wrapText="1"/>
    </xf>
    <xf numFmtId="0" fontId="33" fillId="2" borderId="3" xfId="0" applyFont="1" applyFill="1" applyBorder="1" applyAlignment="1">
      <alignment horizontal="left" vertical="top"/>
    </xf>
    <xf numFmtId="0" fontId="45" fillId="0" borderId="0" xfId="0" applyFont="1"/>
    <xf numFmtId="0" fontId="35" fillId="3" borderId="1" xfId="0" applyFont="1" applyFill="1" applyBorder="1" applyAlignment="1">
      <alignment horizontal="left" vertical="top" wrapText="1"/>
    </xf>
    <xf numFmtId="0" fontId="35" fillId="0" borderId="1" xfId="0" applyFont="1" applyBorder="1" applyAlignment="1" applyProtection="1">
      <alignment horizontal="left" vertical="top" wrapText="1"/>
      <protection locked="0"/>
    </xf>
    <xf numFmtId="6" fontId="35" fillId="0" borderId="1" xfId="0" applyNumberFormat="1" applyFont="1" applyBorder="1" applyAlignment="1">
      <alignment horizontal="left" vertical="top" wrapText="1"/>
    </xf>
    <xf numFmtId="0" fontId="45" fillId="0" borderId="1" xfId="0" applyFont="1" applyBorder="1"/>
    <xf numFmtId="165" fontId="35" fillId="0" borderId="1" xfId="0" applyNumberFormat="1" applyFont="1" applyBorder="1" applyAlignment="1">
      <alignment horizontal="left" vertical="top" wrapText="1"/>
    </xf>
    <xf numFmtId="49" fontId="35" fillId="0" borderId="1" xfId="0" applyNumberFormat="1" applyFont="1" applyBorder="1" applyAlignment="1">
      <alignment horizontal="left" vertical="top" wrapText="1"/>
    </xf>
    <xf numFmtId="165" fontId="35" fillId="0" borderId="1" xfId="1" applyNumberFormat="1" applyFont="1" applyFill="1" applyBorder="1" applyAlignment="1">
      <alignment horizontal="left" vertical="top" wrapText="1"/>
    </xf>
    <xf numFmtId="15" fontId="35" fillId="0" borderId="1" xfId="0" applyNumberFormat="1" applyFont="1" applyBorder="1" applyAlignment="1">
      <alignment horizontal="left" vertical="top" wrapText="1"/>
    </xf>
    <xf numFmtId="164" fontId="35" fillId="0" borderId="1" xfId="0" applyNumberFormat="1" applyFont="1" applyBorder="1" applyAlignment="1">
      <alignment horizontal="left" vertical="top" wrapText="1"/>
    </xf>
    <xf numFmtId="0" fontId="45" fillId="0" borderId="1" xfId="0" applyFont="1" applyBorder="1" applyAlignment="1">
      <alignment wrapText="1"/>
    </xf>
    <xf numFmtId="167" fontId="35" fillId="0" borderId="1" xfId="0" applyNumberFormat="1" applyFont="1" applyBorder="1" applyAlignment="1">
      <alignment horizontal="left" vertical="top" wrapText="1"/>
    </xf>
    <xf numFmtId="3" fontId="35" fillId="0" borderId="1" xfId="0" applyNumberFormat="1" applyFont="1" applyBorder="1" applyAlignment="1">
      <alignment horizontal="left" vertical="top" wrapText="1"/>
    </xf>
    <xf numFmtId="14" fontId="35" fillId="0" borderId="1" xfId="2" applyNumberFormat="1" applyFont="1" applyFill="1" applyBorder="1" applyAlignment="1">
      <alignment horizontal="left" vertical="top" wrapText="1"/>
    </xf>
    <xf numFmtId="166" fontId="35" fillId="0" borderId="1" xfId="0" applyNumberFormat="1" applyFont="1" applyBorder="1" applyAlignment="1">
      <alignment horizontal="left" vertical="top" wrapText="1"/>
    </xf>
    <xf numFmtId="38" fontId="35" fillId="0" borderId="1" xfId="0" applyNumberFormat="1" applyFont="1" applyBorder="1" applyAlignment="1">
      <alignment horizontal="left" vertical="top" wrapText="1"/>
    </xf>
    <xf numFmtId="14" fontId="35" fillId="0" borderId="1" xfId="2" applyNumberFormat="1" applyFont="1" applyFill="1" applyBorder="1" applyAlignment="1">
      <alignment horizontal="left" wrapText="1"/>
    </xf>
    <xf numFmtId="0" fontId="35" fillId="0" borderId="1" xfId="0" applyFont="1" applyBorder="1" applyAlignment="1">
      <alignment horizontal="left" wrapText="1"/>
    </xf>
    <xf numFmtId="0" fontId="35" fillId="0" borderId="1" xfId="3" applyFont="1" applyBorder="1" applyAlignment="1">
      <alignment horizontal="left" vertical="top" wrapText="1"/>
    </xf>
    <xf numFmtId="49" fontId="35" fillId="0" borderId="1" xfId="0" applyNumberFormat="1" applyFont="1" applyBorder="1" applyAlignment="1" applyProtection="1">
      <alignment horizontal="left" vertical="top" wrapText="1"/>
      <protection locked="0"/>
    </xf>
    <xf numFmtId="0" fontId="46" fillId="0" borderId="1" xfId="0" applyFont="1" applyBorder="1" applyAlignment="1">
      <alignment horizontal="left" vertical="top" wrapText="1"/>
    </xf>
    <xf numFmtId="0" fontId="35" fillId="0" borderId="1" xfId="0" applyFont="1" applyBorder="1" applyAlignment="1" applyProtection="1">
      <alignment vertical="top" wrapText="1"/>
      <protection locked="0"/>
    </xf>
    <xf numFmtId="0" fontId="35" fillId="3" borderId="1" xfId="0" applyFont="1" applyFill="1" applyBorder="1" applyAlignment="1" applyProtection="1">
      <alignment horizontal="left" vertical="top" wrapText="1"/>
      <protection locked="0"/>
    </xf>
    <xf numFmtId="6" fontId="35" fillId="0" borderId="1" xfId="0" applyNumberFormat="1" applyFont="1" applyBorder="1" applyAlignment="1">
      <alignment horizontal="left" wrapText="1"/>
    </xf>
    <xf numFmtId="14" fontId="35" fillId="3" borderId="1" xfId="0" applyNumberFormat="1" applyFont="1" applyFill="1" applyBorder="1" applyAlignment="1">
      <alignment horizontal="left" vertical="top" wrapText="1"/>
    </xf>
    <xf numFmtId="6" fontId="35" fillId="3" borderId="1" xfId="0" applyNumberFormat="1" applyFont="1" applyFill="1" applyBorder="1" applyAlignment="1">
      <alignment horizontal="left" vertical="top" wrapText="1"/>
    </xf>
    <xf numFmtId="0" fontId="45" fillId="0" borderId="1" xfId="0" applyFont="1" applyBorder="1" applyAlignment="1">
      <alignment horizontal="left" wrapText="1"/>
    </xf>
    <xf numFmtId="0" fontId="45" fillId="0" borderId="1" xfId="0" applyFont="1" applyBorder="1" applyAlignment="1">
      <alignment horizontal="left" vertical="top" wrapText="1"/>
    </xf>
    <xf numFmtId="0" fontId="35" fillId="6" borderId="1" xfId="0" applyFont="1" applyFill="1" applyBorder="1" applyAlignment="1">
      <alignment horizontal="left" vertical="center"/>
    </xf>
    <xf numFmtId="0" fontId="36" fillId="6" borderId="1" xfId="0" applyFont="1" applyFill="1" applyBorder="1" applyAlignment="1">
      <alignment vertical="center" wrapText="1"/>
    </xf>
    <xf numFmtId="0" fontId="36" fillId="0" borderId="0" xfId="0" applyFont="1" applyAlignment="1">
      <alignment wrapText="1"/>
    </xf>
    <xf numFmtId="0" fontId="35" fillId="0" borderId="1" xfId="0" quotePrefix="1" applyFont="1" applyBorder="1" applyAlignment="1">
      <alignment horizontal="left" vertical="top" wrapText="1"/>
    </xf>
    <xf numFmtId="0" fontId="35" fillId="9" borderId="1" xfId="0" applyFont="1" applyFill="1" applyBorder="1" applyAlignment="1">
      <alignment horizontal="left" vertical="center"/>
    </xf>
    <xf numFmtId="14" fontId="34" fillId="9" borderId="1" xfId="0" applyNumberFormat="1" applyFont="1" applyFill="1" applyBorder="1" applyAlignment="1">
      <alignment horizontal="left" vertical="center"/>
    </xf>
    <xf numFmtId="164" fontId="34" fillId="9" borderId="1" xfId="0" applyNumberFormat="1" applyFont="1" applyFill="1" applyBorder="1" applyAlignment="1">
      <alignment horizontal="left" vertical="center"/>
    </xf>
    <xf numFmtId="6" fontId="34" fillId="9" borderId="1" xfId="0" applyNumberFormat="1" applyFont="1" applyFill="1" applyBorder="1" applyAlignment="1">
      <alignment horizontal="left" vertical="center"/>
    </xf>
    <xf numFmtId="0" fontId="34" fillId="0" borderId="1" xfId="0" applyFont="1" applyBorder="1" applyAlignment="1" applyProtection="1">
      <alignment horizontal="left" vertical="top" wrapText="1"/>
      <protection locked="0"/>
    </xf>
    <xf numFmtId="14" fontId="34" fillId="0" borderId="1" xfId="0" applyNumberFormat="1" applyFont="1" applyBorder="1" applyAlignment="1">
      <alignment horizontal="left" vertical="top" wrapText="1"/>
    </xf>
    <xf numFmtId="165" fontId="37" fillId="0" borderId="1" xfId="0" applyNumberFormat="1" applyFont="1" applyBorder="1" applyAlignment="1">
      <alignment horizontal="left" vertical="top" wrapText="1"/>
    </xf>
    <xf numFmtId="165" fontId="34" fillId="0" borderId="1" xfId="0" applyNumberFormat="1" applyFont="1" applyBorder="1" applyAlignment="1">
      <alignment horizontal="left" vertical="top" wrapText="1"/>
    </xf>
    <xf numFmtId="0" fontId="34" fillId="3" borderId="1" xfId="0" applyFont="1" applyFill="1" applyBorder="1" applyAlignment="1">
      <alignment horizontal="left" vertical="top" wrapText="1"/>
    </xf>
    <xf numFmtId="0" fontId="47" fillId="3" borderId="1" xfId="0" applyFont="1" applyFill="1" applyBorder="1" applyAlignment="1">
      <alignment horizontal="left" vertical="top" wrapText="1"/>
    </xf>
    <xf numFmtId="0" fontId="34" fillId="3" borderId="1" xfId="0" applyFont="1" applyFill="1" applyBorder="1" applyAlignment="1" applyProtection="1">
      <alignment horizontal="left" vertical="top" wrapText="1"/>
      <protection locked="0"/>
    </xf>
    <xf numFmtId="6" fontId="34" fillId="0" borderId="1" xfId="0" applyNumberFormat="1" applyFont="1" applyBorder="1" applyAlignment="1">
      <alignment horizontal="left" vertical="top" wrapText="1"/>
    </xf>
    <xf numFmtId="164" fontId="34" fillId="0" borderId="1" xfId="0" applyNumberFormat="1" applyFont="1" applyBorder="1" applyAlignment="1">
      <alignment horizontal="left" vertical="top" wrapText="1"/>
    </xf>
    <xf numFmtId="0" fontId="34" fillId="0" borderId="1" xfId="0" applyFont="1" applyBorder="1" applyAlignment="1">
      <alignment vertical="top" wrapText="1"/>
    </xf>
    <xf numFmtId="0" fontId="35" fillId="6" borderId="1" xfId="0" applyFont="1" applyFill="1" applyBorder="1" applyAlignment="1">
      <alignment horizontal="left" vertical="top" wrapText="1"/>
    </xf>
    <xf numFmtId="0" fontId="34" fillId="6" borderId="1" xfId="0" applyFont="1" applyFill="1" applyBorder="1" applyAlignment="1">
      <alignment horizontal="left" vertical="top" wrapText="1"/>
    </xf>
    <xf numFmtId="0" fontId="34" fillId="6" borderId="1" xfId="0" applyFont="1" applyFill="1" applyBorder="1" applyAlignment="1">
      <alignment vertical="top" wrapText="1"/>
    </xf>
    <xf numFmtId="14" fontId="34" fillId="6" borderId="1" xfId="0" applyNumberFormat="1" applyFont="1" applyFill="1" applyBorder="1" applyAlignment="1">
      <alignment horizontal="left" vertical="top" wrapText="1"/>
    </xf>
    <xf numFmtId="0" fontId="35" fillId="8" borderId="1" xfId="0" applyFont="1" applyFill="1" applyBorder="1" applyAlignment="1">
      <alignment horizontal="left" vertical="top" wrapText="1"/>
    </xf>
    <xf numFmtId="3" fontId="34" fillId="0" borderId="1" xfId="0" applyNumberFormat="1" applyFont="1" applyBorder="1" applyAlignment="1">
      <alignment horizontal="left" vertical="top" wrapText="1"/>
    </xf>
    <xf numFmtId="0" fontId="47" fillId="0" borderId="1" xfId="0" applyFont="1" applyBorder="1" applyAlignment="1">
      <alignment horizontal="left" wrapText="1"/>
    </xf>
    <xf numFmtId="167" fontId="34" fillId="0" borderId="1" xfId="0" applyNumberFormat="1" applyFont="1" applyBorder="1" applyAlignment="1">
      <alignment horizontal="left" vertical="top" wrapText="1"/>
    </xf>
    <xf numFmtId="6" fontId="34" fillId="3" borderId="1" xfId="0" applyNumberFormat="1" applyFont="1" applyFill="1" applyBorder="1" applyAlignment="1">
      <alignment horizontal="left" vertical="top" wrapText="1"/>
    </xf>
    <xf numFmtId="165" fontId="34" fillId="3" borderId="1" xfId="0" applyNumberFormat="1" applyFont="1" applyFill="1" applyBorder="1" applyAlignment="1">
      <alignment horizontal="left" vertical="top" wrapText="1"/>
    </xf>
    <xf numFmtId="14" fontId="35" fillId="6"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0" fontId="34" fillId="0" borderId="1" xfId="0" applyFont="1" applyBorder="1" applyAlignment="1" applyProtection="1">
      <alignment vertical="top" wrapText="1"/>
      <protection locked="0"/>
    </xf>
    <xf numFmtId="14" fontId="34" fillId="0" borderId="1" xfId="0" applyNumberFormat="1" applyFont="1" applyBorder="1" applyAlignment="1">
      <alignment horizontal="left" vertical="top"/>
    </xf>
    <xf numFmtId="0" fontId="36" fillId="0" borderId="1" xfId="0" applyFont="1" applyBorder="1"/>
    <xf numFmtId="0" fontId="34" fillId="0" borderId="1" xfId="0" applyFont="1" applyBorder="1" applyAlignment="1">
      <alignment vertical="top"/>
    </xf>
    <xf numFmtId="0" fontId="35" fillId="5" borderId="1" xfId="0" applyFont="1" applyFill="1" applyBorder="1" applyAlignment="1">
      <alignment horizontal="left" vertical="top" wrapText="1"/>
    </xf>
    <xf numFmtId="0" fontId="34" fillId="5" borderId="1" xfId="0" applyFont="1" applyFill="1" applyBorder="1" applyAlignment="1">
      <alignment horizontal="left" vertical="top" wrapText="1"/>
    </xf>
    <xf numFmtId="14" fontId="34" fillId="5" borderId="1" xfId="0" applyNumberFormat="1" applyFont="1" applyFill="1" applyBorder="1" applyAlignment="1">
      <alignment horizontal="left" vertical="top" wrapText="1"/>
    </xf>
    <xf numFmtId="0" fontId="34" fillId="5" borderId="1" xfId="0" applyFont="1" applyFill="1" applyBorder="1" applyAlignment="1">
      <alignment vertical="top" wrapText="1"/>
    </xf>
    <xf numFmtId="0" fontId="37" fillId="0" borderId="1" xfId="0" applyFont="1" applyBorder="1" applyAlignment="1">
      <alignment vertical="center"/>
    </xf>
    <xf numFmtId="0" fontId="35" fillId="7" borderId="1" xfId="0" applyFont="1" applyFill="1" applyBorder="1" applyAlignment="1">
      <alignment horizontal="left" vertical="top" wrapText="1"/>
    </xf>
    <xf numFmtId="0" fontId="34" fillId="7" borderId="1" xfId="0" applyFont="1" applyFill="1" applyBorder="1" applyAlignment="1">
      <alignment horizontal="left" vertical="top" wrapText="1"/>
    </xf>
    <xf numFmtId="14" fontId="34" fillId="7" borderId="1" xfId="0" applyNumberFormat="1" applyFont="1" applyFill="1" applyBorder="1" applyAlignment="1">
      <alignment horizontal="left" vertical="top" wrapText="1"/>
    </xf>
    <xf numFmtId="14" fontId="34" fillId="3" borderId="1" xfId="0" applyNumberFormat="1" applyFont="1" applyFill="1" applyBorder="1" applyAlignment="1">
      <alignment horizontal="left" vertical="top" wrapText="1"/>
    </xf>
    <xf numFmtId="0" fontId="36" fillId="0" borderId="1" xfId="0" applyFont="1" applyBorder="1" applyAlignment="1">
      <alignment horizontal="left" vertical="top" wrapText="1"/>
    </xf>
    <xf numFmtId="0" fontId="36" fillId="0" borderId="0" xfId="0" applyFont="1" applyAlignment="1">
      <alignment horizontal="left" vertical="top" wrapText="1"/>
    </xf>
    <xf numFmtId="0" fontId="36" fillId="0" borderId="1" xfId="0" applyFont="1" applyBorder="1" applyAlignment="1">
      <alignment horizontal="left" vertical="top"/>
    </xf>
    <xf numFmtId="0" fontId="34" fillId="0" borderId="0" xfId="0" applyFont="1" applyAlignment="1">
      <alignment horizontal="left" vertical="top" wrapText="1"/>
    </xf>
    <xf numFmtId="0" fontId="34" fillId="5" borderId="0" xfId="0" applyFont="1" applyFill="1" applyAlignment="1">
      <alignment horizontal="left" vertical="top" wrapText="1"/>
    </xf>
    <xf numFmtId="0" fontId="34" fillId="5" borderId="1" xfId="0" applyFont="1" applyFill="1" applyBorder="1" applyAlignment="1" applyProtection="1">
      <alignment horizontal="left" vertical="top" wrapText="1"/>
      <protection locked="0"/>
    </xf>
    <xf numFmtId="0" fontId="36" fillId="0" borderId="0" xfId="0" applyFont="1" applyAlignment="1">
      <alignment horizontal="left" vertical="top"/>
    </xf>
    <xf numFmtId="0" fontId="35" fillId="0" borderId="0" xfId="0" applyFont="1" applyAlignment="1">
      <alignment horizontal="left" vertical="top" wrapText="1"/>
    </xf>
    <xf numFmtId="0" fontId="37" fillId="0" borderId="1" xfId="0" applyFont="1" applyBorder="1" applyAlignment="1">
      <alignment horizontal="left" vertical="top" wrapText="1"/>
    </xf>
    <xf numFmtId="0" fontId="49" fillId="0" borderId="1" xfId="0" applyFont="1" applyBorder="1" applyAlignment="1">
      <alignment horizontal="left" vertical="top" wrapText="1"/>
    </xf>
    <xf numFmtId="14" fontId="35" fillId="5" borderId="1" xfId="0" applyNumberFormat="1" applyFont="1" applyFill="1" applyBorder="1" applyAlignment="1">
      <alignment horizontal="left" vertical="top" wrapText="1"/>
    </xf>
    <xf numFmtId="165" fontId="35" fillId="5" borderId="1" xfId="0" applyNumberFormat="1" applyFont="1" applyFill="1" applyBorder="1" applyAlignment="1">
      <alignment horizontal="left" vertical="top" wrapText="1"/>
    </xf>
    <xf numFmtId="0" fontId="37" fillId="0" borderId="1" xfId="0" applyFont="1" applyBorder="1" applyAlignment="1">
      <alignment vertical="center" wrapText="1"/>
    </xf>
    <xf numFmtId="164" fontId="34" fillId="5" borderId="1" xfId="0" applyNumberFormat="1" applyFont="1" applyFill="1" applyBorder="1" applyAlignment="1">
      <alignment horizontal="left" vertical="top" wrapText="1"/>
    </xf>
    <xf numFmtId="0" fontId="47" fillId="0" borderId="1" xfId="0" applyFont="1" applyBorder="1" applyAlignment="1">
      <alignment horizontal="left" vertical="top" wrapText="1"/>
    </xf>
    <xf numFmtId="0" fontId="50" fillId="0" borderId="1" xfId="0" applyFont="1" applyBorder="1" applyAlignment="1">
      <alignment horizontal="left" vertical="top" wrapText="1"/>
    </xf>
    <xf numFmtId="0" fontId="38" fillId="5" borderId="1" xfId="0" applyFont="1" applyFill="1" applyBorder="1" applyAlignment="1">
      <alignment horizontal="left" vertical="top" wrapText="1"/>
    </xf>
    <xf numFmtId="14" fontId="34" fillId="8" borderId="1" xfId="0" applyNumberFormat="1" applyFont="1" applyFill="1" applyBorder="1" applyAlignment="1">
      <alignment horizontal="left" vertical="top" wrapText="1"/>
    </xf>
    <xf numFmtId="165" fontId="35" fillId="8" borderId="1" xfId="0" applyNumberFormat="1" applyFont="1" applyFill="1" applyBorder="1" applyAlignment="1">
      <alignment horizontal="left" vertical="top" wrapText="1"/>
    </xf>
    <xf numFmtId="14" fontId="35" fillId="0" borderId="1" xfId="3" applyNumberFormat="1" applyFont="1" applyBorder="1" applyAlignment="1">
      <alignment horizontal="left" wrapText="1"/>
    </xf>
    <xf numFmtId="14" fontId="35" fillId="6" borderId="1" xfId="3" applyNumberFormat="1" applyFont="1" applyFill="1" applyBorder="1" applyAlignment="1">
      <alignment horizontal="left" wrapText="1"/>
    </xf>
    <xf numFmtId="164" fontId="35" fillId="0" borderId="1" xfId="4" applyNumberFormat="1" applyFont="1" applyFill="1" applyBorder="1" applyAlignment="1">
      <alignment horizontal="left" vertical="top" wrapText="1"/>
    </xf>
    <xf numFmtId="14" fontId="35" fillId="6" borderId="1" xfId="0" applyNumberFormat="1" applyFont="1" applyFill="1" applyBorder="1" applyAlignment="1">
      <alignment horizontal="left" vertical="center"/>
    </xf>
    <xf numFmtId="165" fontId="35" fillId="0" borderId="1" xfId="0" applyNumberFormat="1" applyFont="1" applyBorder="1" applyAlignment="1">
      <alignment horizontal="left" vertical="center"/>
    </xf>
    <xf numFmtId="0" fontId="35" fillId="6" borderId="1" xfId="0" applyFont="1" applyFill="1" applyBorder="1" applyAlignment="1">
      <alignment horizontal="left" vertical="center" wrapText="1"/>
    </xf>
    <xf numFmtId="0" fontId="37" fillId="0" borderId="1" xfId="0" applyFont="1" applyBorder="1" applyAlignment="1">
      <alignment horizontal="left" vertical="center"/>
    </xf>
    <xf numFmtId="0" fontId="37" fillId="6" borderId="1" xfId="0" applyFont="1" applyFill="1" applyBorder="1" applyAlignment="1">
      <alignment horizontal="left" vertical="center" wrapText="1"/>
    </xf>
    <xf numFmtId="165" fontId="35" fillId="6" borderId="1" xfId="0" applyNumberFormat="1" applyFont="1" applyFill="1" applyBorder="1" applyAlignment="1">
      <alignment horizontal="left" vertical="center"/>
    </xf>
    <xf numFmtId="0" fontId="35" fillId="6" borderId="1" xfId="0" applyFont="1" applyFill="1" applyBorder="1" applyAlignment="1">
      <alignment horizontal="left" vertical="top"/>
    </xf>
    <xf numFmtId="0" fontId="47" fillId="3" borderId="1" xfId="0" applyFont="1" applyFill="1" applyBorder="1" applyAlignment="1">
      <alignment horizontal="left" vertical="top"/>
    </xf>
    <xf numFmtId="0" fontId="35" fillId="0" borderId="1" xfId="3" applyFont="1" applyBorder="1" applyAlignment="1">
      <alignment horizontal="left" vertical="center"/>
    </xf>
    <xf numFmtId="0" fontId="35" fillId="0" borderId="1" xfId="3" applyFont="1" applyBorder="1"/>
    <xf numFmtId="0" fontId="34" fillId="7" borderId="1" xfId="0" applyFont="1" applyFill="1" applyBorder="1" applyAlignment="1">
      <alignment horizontal="left" vertical="center"/>
    </xf>
    <xf numFmtId="0" fontId="35" fillId="7" borderId="1" xfId="0" applyFont="1" applyFill="1" applyBorder="1" applyAlignment="1">
      <alignment horizontal="left" vertical="center" wrapText="1"/>
    </xf>
    <xf numFmtId="0" fontId="35" fillId="7" borderId="1" xfId="0" applyFont="1" applyFill="1" applyBorder="1" applyAlignment="1">
      <alignment horizontal="left" vertical="center"/>
    </xf>
    <xf numFmtId="0" fontId="34" fillId="7" borderId="1" xfId="0" applyFont="1" applyFill="1" applyBorder="1" applyAlignment="1" applyProtection="1">
      <alignment horizontal="left" vertical="center"/>
      <protection locked="0"/>
    </xf>
    <xf numFmtId="0" fontId="34" fillId="7" borderId="1" xfId="0" applyFont="1" applyFill="1" applyBorder="1" applyAlignment="1">
      <alignment horizontal="left" vertical="top"/>
    </xf>
    <xf numFmtId="0" fontId="35" fillId="7" borderId="1" xfId="0" applyFont="1" applyFill="1" applyBorder="1" applyAlignment="1">
      <alignment horizontal="left" vertical="top"/>
    </xf>
    <xf numFmtId="165" fontId="34" fillId="0" borderId="1" xfId="0" applyNumberFormat="1" applyFont="1" applyBorder="1" applyAlignment="1">
      <alignment horizontal="left" vertical="center"/>
    </xf>
    <xf numFmtId="0" fontId="35" fillId="6" borderId="1" xfId="3" applyFont="1" applyFill="1" applyBorder="1" applyAlignment="1">
      <alignment horizontal="left" vertical="center"/>
    </xf>
    <xf numFmtId="0" fontId="35" fillId="6" borderId="1" xfId="3" applyFont="1" applyFill="1" applyBorder="1" applyAlignment="1">
      <alignment horizontal="left" vertical="center" wrapText="1"/>
    </xf>
    <xf numFmtId="0" fontId="35" fillId="0" borderId="1" xfId="3" applyFont="1" applyBorder="1" applyAlignment="1">
      <alignment horizontal="left" vertical="center" wrapText="1"/>
    </xf>
    <xf numFmtId="0" fontId="34" fillId="6" borderId="1" xfId="0" applyFont="1" applyFill="1" applyBorder="1" applyAlignment="1">
      <alignment horizontal="left" vertical="center" wrapText="1"/>
    </xf>
    <xf numFmtId="0" fontId="35" fillId="5" borderId="1" xfId="0" applyFont="1" applyFill="1" applyBorder="1" applyAlignment="1">
      <alignment horizontal="left" vertical="center"/>
    </xf>
    <xf numFmtId="0" fontId="37" fillId="5" borderId="1" xfId="0" applyFont="1" applyFill="1" applyBorder="1" applyAlignment="1">
      <alignment horizontal="left" vertical="center" wrapText="1"/>
    </xf>
    <xf numFmtId="14" fontId="35" fillId="5" borderId="1" xfId="0" applyNumberFormat="1" applyFont="1" applyFill="1" applyBorder="1" applyAlignment="1">
      <alignment horizontal="left" vertical="center"/>
    </xf>
    <xf numFmtId="0" fontId="35" fillId="5" borderId="1" xfId="0" applyFont="1" applyFill="1" applyBorder="1" applyAlignment="1">
      <alignment horizontal="left" vertical="top"/>
    </xf>
    <xf numFmtId="0" fontId="37" fillId="0" borderId="1" xfId="0" applyFont="1" applyBorder="1" applyAlignment="1">
      <alignment horizontal="left" vertical="center" wrapText="1"/>
    </xf>
    <xf numFmtId="0" fontId="37" fillId="5" borderId="1" xfId="0" applyFont="1" applyFill="1" applyBorder="1" applyAlignment="1">
      <alignment horizontal="left" vertical="center"/>
    </xf>
    <xf numFmtId="0" fontId="34" fillId="5" borderId="1" xfId="0" applyFont="1" applyFill="1" applyBorder="1" applyAlignment="1">
      <alignment horizontal="left" vertical="center" wrapText="1"/>
    </xf>
    <xf numFmtId="0" fontId="35" fillId="5" borderId="1" xfId="0" applyFont="1" applyFill="1" applyBorder="1" applyAlignment="1">
      <alignment horizontal="left" vertical="center" wrapText="1"/>
    </xf>
    <xf numFmtId="14" fontId="35" fillId="5" borderId="1" xfId="2" applyNumberFormat="1" applyFont="1" applyFill="1" applyBorder="1" applyAlignment="1">
      <alignment horizontal="left" vertical="center"/>
    </xf>
    <xf numFmtId="14" fontId="34" fillId="5" borderId="1" xfId="0" applyNumberFormat="1" applyFont="1" applyFill="1" applyBorder="1" applyAlignment="1">
      <alignment horizontal="left" vertical="center"/>
    </xf>
    <xf numFmtId="0" fontId="34" fillId="5" borderId="1" xfId="0" applyFont="1" applyFill="1" applyBorder="1" applyAlignment="1">
      <alignment horizontal="left" vertical="center"/>
    </xf>
    <xf numFmtId="14" fontId="34" fillId="0" borderId="1" xfId="0" applyNumberFormat="1" applyFont="1" applyBorder="1" applyAlignment="1" applyProtection="1">
      <alignment horizontal="left" vertical="center"/>
      <protection locked="0"/>
    </xf>
    <xf numFmtId="14" fontId="35" fillId="0" borderId="1" xfId="3" applyNumberFormat="1" applyFont="1" applyBorder="1" applyAlignment="1">
      <alignment horizontal="left" vertical="center"/>
    </xf>
    <xf numFmtId="0" fontId="34" fillId="5" borderId="1" xfId="0" applyFont="1" applyFill="1" applyBorder="1" applyAlignment="1" applyProtection="1">
      <alignment horizontal="left" vertical="center"/>
      <protection locked="0"/>
    </xf>
    <xf numFmtId="164" fontId="35" fillId="5" borderId="1" xfId="0" applyNumberFormat="1" applyFont="1" applyFill="1" applyBorder="1" applyAlignment="1">
      <alignment horizontal="left" vertical="center"/>
    </xf>
    <xf numFmtId="0" fontId="34" fillId="5" borderId="1" xfId="0" applyFont="1" applyFill="1" applyBorder="1" applyAlignment="1">
      <alignment horizontal="left" vertical="top"/>
    </xf>
    <xf numFmtId="0" fontId="34" fillId="0" borderId="1" xfId="0" applyFont="1" applyBorder="1" applyAlignment="1" applyProtection="1">
      <alignment horizontal="left" vertical="top"/>
      <protection locked="0"/>
    </xf>
    <xf numFmtId="0" fontId="35" fillId="5" borderId="1" xfId="3" applyFont="1" applyFill="1" applyBorder="1" applyAlignment="1">
      <alignment horizontal="left" vertical="center"/>
    </xf>
    <xf numFmtId="14" fontId="37" fillId="0" borderId="1" xfId="0" applyNumberFormat="1" applyFont="1" applyBorder="1" applyAlignment="1">
      <alignment horizontal="left" vertical="center"/>
    </xf>
    <xf numFmtId="0" fontId="34" fillId="8" borderId="1" xfId="0" applyFont="1" applyFill="1" applyBorder="1" applyAlignment="1">
      <alignment vertical="top"/>
    </xf>
    <xf numFmtId="0" fontId="37" fillId="8" borderId="1" xfId="0" applyFont="1" applyFill="1" applyBorder="1" applyAlignment="1">
      <alignment vertical="center"/>
    </xf>
    <xf numFmtId="0" fontId="34" fillId="5" borderId="1" xfId="0" applyFont="1" applyFill="1" applyBorder="1" applyAlignment="1">
      <alignment wrapText="1"/>
    </xf>
    <xf numFmtId="14" fontId="34" fillId="5" borderId="1" xfId="0" applyNumberFormat="1" applyFont="1" applyFill="1" applyBorder="1" applyAlignment="1">
      <alignment horizontal="left"/>
    </xf>
    <xf numFmtId="0" fontId="34" fillId="5" borderId="1" xfId="0" applyFont="1" applyFill="1" applyBorder="1"/>
    <xf numFmtId="0" fontId="34" fillId="5" borderId="1" xfId="0" applyFont="1" applyFill="1" applyBorder="1" applyAlignment="1">
      <alignment horizontal="left" wrapText="1"/>
    </xf>
    <xf numFmtId="0" fontId="34" fillId="0" borderId="1" xfId="0" applyFont="1" applyBorder="1" applyAlignment="1">
      <alignment horizontal="center"/>
    </xf>
    <xf numFmtId="0" fontId="35" fillId="0" borderId="1" xfId="0" applyFont="1" applyBorder="1" applyAlignment="1">
      <alignment horizontal="justify" vertical="center"/>
    </xf>
    <xf numFmtId="14" fontId="35" fillId="0" borderId="1" xfId="0" applyNumberFormat="1" applyFont="1" applyBorder="1" applyAlignment="1">
      <alignment horizontal="left"/>
    </xf>
    <xf numFmtId="164" fontId="35" fillId="0" borderId="1" xfId="0" applyNumberFormat="1" applyFont="1" applyBorder="1" applyAlignment="1">
      <alignment horizontal="left"/>
    </xf>
    <xf numFmtId="0" fontId="51" fillId="0" borderId="1" xfId="0" applyFont="1" applyBorder="1" applyAlignment="1">
      <alignment horizontal="justify" vertical="center"/>
    </xf>
    <xf numFmtId="14" fontId="35" fillId="8" borderId="1" xfId="3" applyNumberFormat="1" applyFont="1" applyFill="1" applyBorder="1" applyAlignment="1">
      <alignment horizontal="left" vertical="center"/>
    </xf>
    <xf numFmtId="0" fontId="34" fillId="4" borderId="1" xfId="0" applyFont="1" applyFill="1" applyBorder="1" applyAlignment="1">
      <alignment horizontal="left" vertical="top"/>
    </xf>
    <xf numFmtId="0" fontId="34" fillId="3" borderId="1" xfId="0" applyFont="1" applyFill="1" applyBorder="1" applyAlignment="1">
      <alignment horizontal="left" vertical="center" wrapText="1"/>
    </xf>
    <xf numFmtId="0" fontId="34" fillId="4" borderId="0" xfId="0" applyFont="1" applyFill="1"/>
    <xf numFmtId="0" fontId="47" fillId="0" borderId="1" xfId="0" applyFont="1" applyBorder="1" applyAlignment="1">
      <alignment horizontal="left" vertical="top"/>
    </xf>
    <xf numFmtId="0" fontId="34" fillId="0" borderId="1" xfId="0" applyFont="1" applyBorder="1" applyAlignment="1" applyProtection="1">
      <alignment horizontal="left" vertical="center" wrapText="1"/>
      <protection locked="0"/>
    </xf>
    <xf numFmtId="14" fontId="35" fillId="0" borderId="1" xfId="2" applyNumberFormat="1" applyFont="1" applyFill="1" applyBorder="1" applyAlignment="1">
      <alignment horizontal="left" vertical="center"/>
    </xf>
    <xf numFmtId="0" fontId="34" fillId="0" borderId="1" xfId="0" quotePrefix="1" applyFont="1" applyBorder="1" applyAlignment="1">
      <alignment horizontal="left" vertical="center"/>
    </xf>
    <xf numFmtId="0" fontId="37" fillId="19" borderId="1" xfId="0" applyFont="1" applyFill="1" applyBorder="1" applyAlignment="1">
      <alignment vertical="center" wrapText="1"/>
    </xf>
    <xf numFmtId="14" fontId="37" fillId="0" borderId="1" xfId="0" applyNumberFormat="1" applyFont="1" applyBorder="1" applyAlignment="1">
      <alignment vertical="center"/>
    </xf>
    <xf numFmtId="8" fontId="37" fillId="0" borderId="1" xfId="0" applyNumberFormat="1" applyFont="1" applyBorder="1" applyAlignment="1">
      <alignment vertical="center"/>
    </xf>
    <xf numFmtId="14" fontId="34" fillId="19" borderId="1" xfId="0" applyNumberFormat="1" applyFont="1" applyFill="1" applyBorder="1" applyAlignment="1">
      <alignment horizontal="left" vertical="center"/>
    </xf>
    <xf numFmtId="0" fontId="52" fillId="0" borderId="27" xfId="0" applyFont="1" applyBorder="1" applyAlignment="1">
      <alignment horizontal="center" vertical="center"/>
    </xf>
    <xf numFmtId="0" fontId="53" fillId="0" borderId="0" xfId="0" applyFont="1" applyAlignment="1">
      <alignment vertical="center"/>
    </xf>
    <xf numFmtId="0" fontId="53" fillId="0" borderId="0" xfId="0" applyFont="1"/>
    <xf numFmtId="14" fontId="33" fillId="2" borderId="1" xfId="0" applyNumberFormat="1" applyFont="1" applyFill="1" applyBorder="1" applyAlignment="1">
      <alignment horizontal="left" vertical="top"/>
    </xf>
    <xf numFmtId="164" fontId="33" fillId="2" borderId="1" xfId="0" applyNumberFormat="1" applyFont="1" applyFill="1" applyBorder="1" applyAlignment="1">
      <alignment horizontal="left" vertical="top"/>
    </xf>
    <xf numFmtId="0" fontId="33" fillId="0" borderId="4" xfId="0" applyFont="1" applyBorder="1"/>
    <xf numFmtId="0" fontId="9" fillId="0" borderId="1" xfId="2" applyBorder="1" applyAlignment="1">
      <alignment horizontal="left" vertical="center"/>
    </xf>
    <xf numFmtId="0" fontId="0" fillId="0" borderId="29" xfId="0" applyBorder="1"/>
    <xf numFmtId="164" fontId="34" fillId="0" borderId="0" xfId="0" applyNumberFormat="1" applyFont="1"/>
    <xf numFmtId="164" fontId="34" fillId="0" borderId="1" xfId="1" applyNumberFormat="1" applyFont="1" applyBorder="1" applyAlignment="1">
      <alignment horizontal="left" vertical="center"/>
    </xf>
    <xf numFmtId="164" fontId="34" fillId="6" borderId="1" xfId="0" applyNumberFormat="1" applyFont="1" applyFill="1" applyBorder="1" applyAlignment="1">
      <alignment horizontal="left" vertical="center"/>
    </xf>
    <xf numFmtId="164" fontId="35" fillId="3" borderId="1" xfId="14" applyNumberFormat="1" applyFont="1" applyFill="1" applyBorder="1" applyAlignment="1">
      <alignment horizontal="left" wrapText="1"/>
    </xf>
    <xf numFmtId="164" fontId="34" fillId="22" borderId="11" xfId="0" applyNumberFormat="1" applyFont="1" applyFill="1" applyBorder="1" applyAlignment="1">
      <alignment horizontal="left" vertical="center"/>
    </xf>
    <xf numFmtId="0" fontId="37" fillId="0" borderId="13" xfId="0" applyFont="1" applyBorder="1" applyAlignment="1">
      <alignment vertical="center"/>
    </xf>
    <xf numFmtId="0" fontId="9" fillId="0" borderId="1" xfId="2" applyFill="1" applyBorder="1" applyAlignment="1">
      <alignment horizontal="left" vertical="center"/>
    </xf>
    <xf numFmtId="0" fontId="34" fillId="0" borderId="3" xfId="0" applyFont="1" applyBorder="1" applyAlignment="1">
      <alignment wrapText="1"/>
    </xf>
    <xf numFmtId="0" fontId="19" fillId="0" borderId="1" xfId="0" applyFont="1" applyBorder="1" applyAlignment="1">
      <alignment horizontal="center"/>
    </xf>
    <xf numFmtId="44" fontId="34" fillId="0" borderId="11" xfId="0" applyNumberFormat="1" applyFont="1" applyBorder="1" applyAlignment="1">
      <alignment horizontal="left" vertical="center"/>
    </xf>
    <xf numFmtId="0" fontId="55" fillId="0" borderId="0" xfId="0" applyFont="1" applyAlignment="1">
      <alignment vertical="center" wrapText="1"/>
    </xf>
    <xf numFmtId="0" fontId="55" fillId="0" borderId="0" xfId="0" applyFont="1" applyAlignment="1">
      <alignment horizontal="center" vertical="center"/>
    </xf>
    <xf numFmtId="0" fontId="56" fillId="0" borderId="0" xfId="0" applyFont="1"/>
    <xf numFmtId="0" fontId="34" fillId="0" borderId="3" xfId="0" applyFont="1" applyBorder="1" applyAlignment="1">
      <alignment horizontal="left"/>
    </xf>
    <xf numFmtId="0" fontId="34" fillId="0" borderId="4" xfId="0" applyFont="1" applyBorder="1" applyAlignment="1">
      <alignment horizontal="left"/>
    </xf>
    <xf numFmtId="14" fontId="34" fillId="0" borderId="0" xfId="0" applyNumberFormat="1" applyFont="1"/>
    <xf numFmtId="14" fontId="34" fillId="0" borderId="0" xfId="0" applyNumberFormat="1" applyFont="1" applyAlignment="1">
      <alignment horizontal="left"/>
    </xf>
    <xf numFmtId="0" fontId="41" fillId="0" borderId="11" xfId="0" applyFont="1" applyBorder="1" applyAlignment="1">
      <alignment horizontal="left" vertical="center"/>
    </xf>
    <xf numFmtId="0" fontId="34" fillId="8" borderId="1" xfId="0" applyFont="1" applyFill="1" applyBorder="1" applyAlignment="1">
      <alignment horizontal="left" vertical="center" wrapText="1"/>
    </xf>
    <xf numFmtId="0" fontId="34" fillId="0" borderId="11" xfId="0" applyFont="1" applyBorder="1" applyAlignment="1">
      <alignment horizontal="center" vertical="center"/>
    </xf>
    <xf numFmtId="0" fontId="33" fillId="0" borderId="4" xfId="0" applyFont="1" applyBorder="1" applyAlignment="1">
      <alignment horizontal="left"/>
    </xf>
    <xf numFmtId="0" fontId="33" fillId="0" borderId="1" xfId="0" applyFont="1" applyBorder="1" applyAlignment="1">
      <alignment horizontal="left"/>
    </xf>
    <xf numFmtId="0" fontId="35" fillId="0" borderId="3" xfId="0" applyFont="1" applyBorder="1" applyAlignment="1">
      <alignment horizontal="left" wrapText="1"/>
    </xf>
    <xf numFmtId="0" fontId="35" fillId="8" borderId="3" xfId="0" applyFont="1" applyFill="1" applyBorder="1" applyAlignment="1">
      <alignment horizontal="left" wrapText="1"/>
    </xf>
    <xf numFmtId="0" fontId="34" fillId="8" borderId="0" xfId="0" applyFont="1" applyFill="1" applyAlignment="1">
      <alignment horizontal="left"/>
    </xf>
    <xf numFmtId="0" fontId="37" fillId="0" borderId="0" xfId="0" applyFont="1" applyAlignment="1">
      <alignment horizontal="left" vertical="center"/>
    </xf>
    <xf numFmtId="0" fontId="35" fillId="0" borderId="0" xfId="0" applyFont="1" applyAlignment="1">
      <alignment horizontal="left" wrapText="1"/>
    </xf>
    <xf numFmtId="0" fontId="35" fillId="3" borderId="1" xfId="0" applyFont="1" applyFill="1" applyBorder="1" applyAlignment="1">
      <alignment horizontal="left" wrapText="1"/>
    </xf>
    <xf numFmtId="0" fontId="42" fillId="0" borderId="0" xfId="0" applyFont="1" applyAlignment="1">
      <alignment horizontal="left"/>
    </xf>
    <xf numFmtId="0" fontId="35" fillId="0" borderId="0" xfId="0" applyFont="1" applyAlignment="1">
      <alignment horizontal="left"/>
    </xf>
    <xf numFmtId="0" fontId="35" fillId="0" borderId="3" xfId="0" applyFont="1" applyBorder="1" applyAlignment="1">
      <alignment horizontal="left" vertical="top" wrapText="1"/>
    </xf>
    <xf numFmtId="0" fontId="37" fillId="0" borderId="1" xfId="0" applyFont="1" applyBorder="1" applyAlignment="1">
      <alignment horizontal="left" wrapText="1"/>
    </xf>
    <xf numFmtId="0" fontId="0" fillId="0" borderId="9" xfId="0" applyBorder="1" applyAlignment="1">
      <alignment horizontal="center"/>
    </xf>
    <xf numFmtId="0" fontId="0" fillId="0" borderId="1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9" xfId="0" applyBorder="1" applyAlignment="1">
      <alignment horizontal="center" vertical="center"/>
    </xf>
    <xf numFmtId="0" fontId="0" fillId="0" borderId="10" xfId="0" applyBorder="1" applyAlignment="1">
      <alignment horizontal="center" vertical="center"/>
    </xf>
  </cellXfs>
  <cellStyles count="20">
    <cellStyle name="Comma" xfId="4" builtinId="3"/>
    <cellStyle name="Currency" xfId="1" builtinId="4"/>
    <cellStyle name="Currency 2" xfId="7" xr:uid="{00000000-0005-0000-0000-000002000000}"/>
    <cellStyle name="Currency 2 2" xfId="15" xr:uid="{191EA852-0CDE-4AC7-B630-D9C8C9E9BD32}"/>
    <cellStyle name="Hyperlink" xfId="2" builtinId="8"/>
    <cellStyle name="Hyperlink 2" xfId="6" xr:uid="{00000000-0005-0000-0000-000004000000}"/>
    <cellStyle name="Normal" xfId="0" builtinId="0"/>
    <cellStyle name="Normal 2" xfId="5" xr:uid="{00000000-0005-0000-0000-000006000000}"/>
    <cellStyle name="Normal 3" xfId="3" xr:uid="{00000000-0005-0000-0000-000007000000}"/>
    <cellStyle name="Normal 4" xfId="8" xr:uid="{95CE782B-C45E-4FE7-BF5E-1B4FB6B1A9D7}"/>
    <cellStyle name="Normal 5" xfId="9" xr:uid="{8F5BA43D-7302-458D-9A83-211ECF7C1E19}"/>
    <cellStyle name="Normal 5 2" xfId="16" xr:uid="{5928DA14-3077-418A-87AF-C5E85ACBA218}"/>
    <cellStyle name="Normal 6" xfId="10" xr:uid="{91F56488-144A-496E-BEEB-92A3140CD0A3}"/>
    <cellStyle name="Normal 6 2" xfId="14" xr:uid="{1E57032D-EC67-4770-99AC-FB1C3DF89979}"/>
    <cellStyle name="Normal 7" xfId="11" xr:uid="{0D98F65E-D13E-4884-9267-BBD52118DEB9}"/>
    <cellStyle name="Normal 7 2" xfId="17" xr:uid="{9A51AA83-D22E-485B-B69F-B928B1C4FACE}"/>
    <cellStyle name="Normal 8" xfId="12" xr:uid="{87BDB428-620A-4FFF-B197-F3D9B21CFE34}"/>
    <cellStyle name="Normal 8 2" xfId="18" xr:uid="{BCECA1DC-D5EF-47B5-ABE9-DC47B34ED0C0}"/>
    <cellStyle name="Normal 9" xfId="13" xr:uid="{047FC397-B2E0-4AF5-B562-A839A630A692}"/>
    <cellStyle name="Normal 9 2" xfId="19" xr:uid="{0C179563-CE8A-4099-A508-09203B969919}"/>
  </cellStyles>
  <dxfs count="202">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
      <fill>
        <patternFill>
          <bgColor rgb="FF00B050"/>
        </patternFill>
      </fill>
    </dxf>
    <dxf>
      <fill>
        <patternFill>
          <bgColor rgb="FF00FF00"/>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FF00"/>
        </patternFill>
      </fill>
    </dxf>
    <dxf>
      <fill>
        <patternFill>
          <bgColor rgb="FF00FF00"/>
        </patternFill>
      </fill>
    </dxf>
    <dxf>
      <fill>
        <patternFill>
          <bgColor rgb="FF00FF00"/>
        </patternFill>
      </fill>
    </dxf>
    <dxf>
      <fill>
        <patternFill>
          <bgColor rgb="FF00B050"/>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00B050"/>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00B050"/>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FF00"/>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
      <fill>
        <patternFill>
          <bgColor rgb="FF00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FF00"/>
        </patternFill>
      </fill>
    </dxf>
    <dxf>
      <fill>
        <patternFill>
          <bgColor rgb="FF2FFB25"/>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2FFB25"/>
        </patternFill>
      </fill>
    </dxf>
  </dxfs>
  <tableStyles count="0" defaultTableStyle="TableStyleMedium2" defaultPivotStyle="PivotStyleLight16"/>
  <colors>
    <mruColors>
      <color rgb="FFFFFFFF"/>
      <color rgb="FF2FFB25"/>
      <color rgb="FF00FF00"/>
      <color rgb="FF80FB11"/>
      <color rgb="FF72F828"/>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6</xdr:col>
      <xdr:colOff>0</xdr:colOff>
      <xdr:row>0</xdr:row>
      <xdr:rowOff>0</xdr:rowOff>
    </xdr:from>
    <xdr:ext cx="47625" cy="47625"/>
    <xdr:pic>
      <xdr:nvPicPr>
        <xdr:cNvPr id="2" name="Picture 1" descr="https://oss.lancashire.gov.uk/OA_HTML/cabo/images/swan/t.gif">
          <a:extLst>
            <a:ext uri="{FF2B5EF4-FFF2-40B4-BE49-F238E27FC236}">
              <a16:creationId xmlns:a16="http://schemas.microsoft.com/office/drawing/2014/main" id="{B3D42676-0DE5-4BD4-BD77-705C9D867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63875" y="0"/>
          <a:ext cx="47625" cy="47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persons/person.xml><?xml version="1.0" encoding="utf-8"?>
<personList xmlns="http://schemas.microsoft.com/office/spreadsheetml/2018/threadedcomments" xmlns:x="http://schemas.openxmlformats.org/spreadsheetml/2006/main">
  <person displayName="Clarke, Sharon" id="{75BF9347-39F0-4FB4-97DB-319FB419A359}" userId="S::sharon.clarke@lancashire.gov.uk::81dff8b7-5bd7-448a-86e9-90de6bd25a3f" providerId="AD"/>
  <person displayName="McNulty, Melissa" id="{B6DC4A91-2D3A-4AA4-81F5-978C1EF92BCB}" userId="S::Melissa.McNulty@lancashire.gov.uk::67ccae3b-fbd8-45bd-907e-2809fd68a0c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 dT="2025-06-02T08:42:01.58" personId="{B6DC4A91-2D3A-4AA4-81F5-978C1EF92BCB}" id="{B2126449-A735-4277-8648-C1BFE1801C85}">
    <text>Ensure that the title for the contract is short and distinct</text>
  </threadedComment>
  <threadedComment ref="D1" dT="2025-06-02T08:42:17.72" personId="{B6DC4A91-2D3A-4AA4-81F5-978C1EF92BCB}" id="{8E8099E7-D3F4-4F6C-A3D7-C045209FFEAC}">
    <text>If the title of the contract requires further details, please add these here</text>
  </threadedComment>
  <threadedComment ref="E1" dT="2025-06-02T09:41:51.92" personId="{B6DC4A91-2D3A-4AA4-81F5-978C1EF92BCB}" id="{28999831-D656-41B2-8DBF-856DC2AD4B91}">
    <text xml:space="preserve">State the contractor's full name as on Oracle.
If you are awarding a Framework with multiple suppliers, please select 'multiple' in this field and send a list of the suppliers to the Contract Management Team. This information will be stored on a separate sheet in the register named 'Multiple Suppliers' </text>
  </threadedComment>
  <threadedComment ref="G1" dT="2025-06-02T08:47:52.66" personId="{B6DC4A91-2D3A-4AA4-81F5-978C1EF92BCB}" id="{BBB471CB-52C2-40F4-B1B1-411DDD869730}">
    <text>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ext>
  </threadedComment>
  <threadedComment ref="M1" dT="2025-06-02T09:44:03.58" personId="{B6DC4A91-2D3A-4AA4-81F5-978C1EF92BCB}" id="{ED6612CC-2282-47FE-B64F-120D57FB2F6A}">
    <text xml:space="preserve">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ext>
  </threadedComment>
  <threadedComment ref="O1" dT="2025-06-02T08:49:18.23" personId="{B6DC4A91-2D3A-4AA4-81F5-978C1EF92BCB}" id="{9699A90E-5756-449C-81FB-FF9165EEF469}">
    <text>The contract end date as specified within the contract, not including extension options.</text>
  </threadedComment>
  <threadedComment ref="P1" dT="2025-06-02T08:49:28.92" personId="{B6DC4A91-2D3A-4AA4-81F5-978C1EF92BCB}" id="{405ACE52-9F3B-4714-A036-330F0A4C94EC}">
    <text xml:space="preserve">End date including extension options. </text>
  </threadedComment>
  <threadedComment ref="S1" dT="2025-09-25T11:08:22.65" personId="{75BF9347-39F0-4FB4-97DB-319FB419A359}" id="{43955DDB-9642-4318-B856-E0F97277D130}">
    <text xml:space="preserve">Must be full potential contract value including all extension options. If there is a range or caveat please email details to PCMT who will insert as a note. Thank you </text>
  </threadedComment>
  <threadedComment ref="T1" dT="2025-06-02T08:50:15.07" personId="{B6DC4A91-2D3A-4AA4-81F5-978C1EF92BCB}" id="{4A800B0F-19AF-412D-929B-832398CB20A0}">
    <text>Please identify which contract origin body you have utilised for the procurement process. If an LCC procurement process, please state 'LCC'.</text>
  </threadedComment>
  <threadedComment ref="V1" dT="2025-06-02T08:50:50.07" personId="{B6DC4A91-2D3A-4AA4-81F5-978C1EF92BCB}" id="{11C49EA4-DB69-46FA-AE61-79C97F81E6AE}">
    <text xml:space="preserve">If the contract is available for use by other authorities, districts or public bodies, please select 'Yes (open to other public sector bodies) ' from the dropdown. If the contract is available but only in certain conditions / limited to certain authorities, please select ‘Yes - Restricted’. Please email the Contract Management mailbox with details of who the contract is open to. This will be added by the Contract Management Team as a comment on the relevant cell. 
If the contract is not open to other public sector bodies, please choose this from the dropdown
</text>
  </threadedComment>
  <threadedComment ref="W1" dT="2025-05-23T07:12:50.24" personId="{75BF9347-39F0-4FB4-97DB-319FB419A359}" id="{F71B69E3-5231-4A49-932F-CC503F84D3BB}">
    <text xml:space="preserve">When completing this column, 'Yes' should be selected on this register where an arrangement meets criteria that the contract contains a lease, even though the arrangement does not take the legal form of a lease, otherwise 'No' should be selected. 
</text>
  </threadedComment>
  <threadedComment ref="X1" dT="2025-06-02T08:51:07.99" personId="{B6DC4A91-2D3A-4AA4-81F5-978C1EF92BCB}" id="{77E523ED-946E-4BED-8EE6-8881AA27153E}">
    <text>Please provide a defined figure utilising the number of days / months.
If the information is not yet available, please put 'TBC'
If this is not relevant, please put 'N/A.'</text>
  </threadedComment>
  <threadedComment ref="Z1" dT="2025-06-02T08:51:28.09" personId="{B6DC4A91-2D3A-4AA4-81F5-978C1EF92BCB}" id="{E9FB93A8-6631-4DCD-A7F8-8CCE48E31F17}">
    <text>The standard payment term is 30 days in arrears on receipt of an undisputed invoice</text>
  </threadedComment>
  <threadedComment ref="AC1" dT="2025-05-23T07:14:17.84" personId="{75BF9347-39F0-4FB4-97DB-319FB419A359}" id="{5448EC3F-FEED-4DDE-A91E-E71F608488AC}">
    <text xml:space="preserve">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ext>
    <extLst>
      <x:ext xmlns:xltc2="http://schemas.microsoft.com/office/spreadsheetml/2020/threadedcomments2" uri="{F7C98A9C-CBB3-438F-8F68-D28B6AF4A901}">
        <xltc2:checksum>933900683</xltc2:checksum>
        <xltc2:hyperlink startIndex="603" length="33" url="mailto:digitalsecurity@lancashire.gov.uk"/>
      </x:ext>
    </extLst>
  </threadedComment>
  <threadedComment ref="AF1" dT="2025-06-02T08:51:45.42" personId="{B6DC4A91-2D3A-4AA4-81F5-978C1EF92BCB}" id="{DD8A0F9A-CA5D-43F4-87DE-0A49E2B67A01}">
    <text>Please identify the name and title of the Contract Manager who is responsible for the contract post-award and who will maintain accountability for the contract throughout the contract lifecycle</text>
  </threadedComment>
  <threadedComment ref="AG1" dT="2025-09-12T10:07:44.39" personId="{B6DC4A91-2D3A-4AA4-81F5-978C1EF92BCB}" id="{1D467B8F-5DE5-4AEA-83EE-66431BE9D754}">
    <text xml:space="preserve">This is the reference that is assigned to each contracting process under the Central Digital Platform (FTS) with the purpose of providing a single reference which can be viewed across multiple notices of a procurement / contract, allowing a lifecycle view.  If you haven't published any notices for your procurement yet you wont have this reference - please add in as soon as a notice is published and an identifier assigned </text>
  </threadedComment>
  <threadedComment ref="S5" dT="2025-09-25T11:05:10.18" personId="{75BF9347-39F0-4FB4-97DB-319FB419A359}" id="{8E8D8764-5C46-4925-A98E-7324C686514E}">
    <text>DR/ACS/LCC/23/1412 on register twice. Not a duplicate, procured as different lots in same procurement</text>
  </threadedComment>
  <threadedComment ref="S6" dT="2025-09-25T11:13:09.04" personId="{75BF9347-39F0-4FB4-97DB-319FB419A359}" id="{2B23767D-2441-4995-993B-F5A2846350DC}">
    <text>DR/ACS/LCC/23/1412 on register twice. Not a duplicate, procured as different lots in same procurement</text>
  </threadedComment>
  <threadedComment ref="S8" dT="2025-09-25T11:13:58.68" personId="{75BF9347-39F0-4FB4-97DB-319FB419A359}" id="{39A8C4F6-28CD-46E6-B9C1-DD9525116780}">
    <text>Annual Value = (up to) £262,500</text>
  </threadedComment>
  <threadedComment ref="S46" dT="2025-09-25T11:14:42.66" personId="{75BF9347-39F0-4FB4-97DB-319FB419A359}" id="{75836281-FF5A-4EFC-9CF0-58F84190F373}">
    <text>Annual value = £1,100,000 to £1,300,000. Total value = £5,500,000 to 6500000</text>
  </threadedComment>
  <threadedComment ref="V50" dT="2025-05-30T11:58:43.63" personId="{75BF9347-39F0-4FB4-97DB-319FB419A359}" id="{5E43997B-C21E-425A-98C7-6F4C33D92562}">
    <text>Cumbria County council, Blackpool Council, Blackburn and Darwen Borough Council</text>
  </threadedComment>
  <threadedComment ref="S53" dT="2025-09-25T11:15:38.50" personId="{75BF9347-39F0-4FB4-97DB-319FB419A359}" id="{D80E9C0B-0BBB-461D-A502-416415A9E38B}">
    <text>Annual value = £77,000,000 - £95,000,000. Total Value = £770,000,000 - £950,000,000</text>
  </threadedComment>
  <threadedComment ref="S56" dT="2025-09-25T11:19:38.53" personId="{75BF9347-39F0-4FB4-97DB-319FB419A359}" id="{AA2DAF08-5D7B-42FB-91F0-59BE8C42B7D1}">
    <text>o details of contract in place, but service areas do call off from these third party frameworks</text>
  </threadedComment>
  <threadedComment ref="S57" dT="2025-09-25T11:19:45.79" personId="{75BF9347-39F0-4FB4-97DB-319FB419A359}" id="{33A23BC6-F581-46EE-80E1-94E0F0F522AD}">
    <text>o details of contract in place, but service areas do call off from these third party frameworks</text>
  </threadedComment>
  <threadedComment ref="S58" dT="2025-09-25T11:19:54.69" personId="{75BF9347-39F0-4FB4-97DB-319FB419A359}" id="{CEF73801-6180-4138-8014-D72926EAA1FB}">
    <text>o details of contract in place, but service areas do call off from these third party frameworks</text>
  </threadedComment>
  <threadedComment ref="S59" dT="2025-09-25T11:20:01.99" personId="{75BF9347-39F0-4FB4-97DB-319FB419A359}" id="{6E454971-298E-49CD-8893-9027C17645CD}">
    <text>o details of contract in place, but service areas do call off from these third party frameworks</text>
  </threadedComment>
  <threadedComment ref="S110" dT="2025-09-25T11:16:36.12" personId="{75BF9347-39F0-4FB4-97DB-319FB419A359}" id="{DAC82D4F-5764-43BD-902E-7C7B96F2AC04}">
    <text>Total contract value is between £8,160,000 - £9,996,000</text>
  </threadedComment>
  <threadedComment ref="S141" dT="2025-09-25T11:17:10.12" personId="{75BF9347-39F0-4FB4-97DB-319FB419A359}" id="{1485D021-6B9D-46E3-A608-833EB35EC124}">
    <text>Total contract value is between  £4.4m and £6.8m</text>
  </threadedComment>
  <threadedComment ref="E285" dT="2025-06-10T09:45:06.72" personId="{B6DC4A91-2D3A-4AA4-81F5-978C1EF92BCB}" id="{89BCF4E4-863C-4DA7-AA38-065CD8035D3D}">
    <text>See Multiple Suppliers Sheet</text>
  </threadedComment>
  <threadedComment ref="S417" dT="2025-09-25T11:18:13.52" personId="{75BF9347-39F0-4FB4-97DB-319FB419A359}" id="{DD799898-08E3-47D4-81A4-83B47C07FD80}">
    <text>Annual value is up to £400,000 and total value is up to £1,960,000</text>
  </threadedComment>
  <threadedComment ref="S418" dT="2025-09-25T11:18:42.58" personId="{75BF9347-39F0-4FB4-97DB-319FB419A359}" id="{A0BB73D9-8913-4C05-A945-F5C0778DC7D0}">
    <text>Annual value is up to £1,207,277.82 and total value is up to £8,450,944.74</text>
  </threadedComment>
</ThreadedComments>
</file>

<file path=xl/threadedComments/threadedComment2.xml><?xml version="1.0" encoding="utf-8"?>
<ThreadedComments xmlns="http://schemas.microsoft.com/office/spreadsheetml/2018/threadedcomments" xmlns:x="http://schemas.openxmlformats.org/spreadsheetml/2006/main">
  <threadedComment ref="C1" dT="2025-06-02T08:42:01.58" personId="{B6DC4A91-2D3A-4AA4-81F5-978C1EF92BCB}" id="{D9D6025A-E632-440F-ACA0-A0DBB9B14727}">
    <text>Ensure that the title for the contract is short and distinct</text>
  </threadedComment>
  <threadedComment ref="D1" dT="2025-06-02T08:42:17.72" personId="{B6DC4A91-2D3A-4AA4-81F5-978C1EF92BCB}" id="{8648339A-2485-4FF2-8823-5EFEA667B41E}">
    <text>If the title of the contract requires further details, please add these here</text>
  </threadedComment>
  <threadedComment ref="E1" dT="2025-06-02T09:41:51.92" personId="{B6DC4A91-2D3A-4AA4-81F5-978C1EF92BCB}" id="{2CEC2BF2-BC7C-4E18-B9BF-8D5CBF2669E2}">
    <text xml:space="preserve">State the contractor's full name as on Oracle.
If you are awarding a Framework with multiple suppliers, please select 'multiple' in this field and send a list of the suppliers to the Contract Management Team. This information will be stored on a separate sheet in the register named 'Multiple Suppliers' </text>
  </threadedComment>
  <threadedComment ref="G1" dT="2025-06-02T08:47:52.66" personId="{B6DC4A91-2D3A-4AA4-81F5-978C1EF92BCB}" id="{4CB9F82B-118F-4D21-9DFC-386F1DB82EC5}">
    <text>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ext>
  </threadedComment>
  <threadedComment ref="M1" dT="2025-06-02T09:44:03.58" personId="{B6DC4A91-2D3A-4AA4-81F5-978C1EF92BCB}" id="{21FCD5F4-FB66-4F32-B680-0FC474881CB2}">
    <text xml:space="preserve">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ext>
  </threadedComment>
  <threadedComment ref="O1" dT="2025-06-02T08:49:18.23" personId="{B6DC4A91-2D3A-4AA4-81F5-978C1EF92BCB}" id="{62A2ECA6-FFCC-4387-AE57-AFC6F883A2DF}">
    <text>The contract end date as specified within the contract, not including extension options.</text>
  </threadedComment>
  <threadedComment ref="P1" dT="2025-06-02T08:49:28.92" personId="{B6DC4A91-2D3A-4AA4-81F5-978C1EF92BCB}" id="{86143E04-48AD-479A-BCDA-36697F6B01D0}">
    <text xml:space="preserve">End date including extension options. </text>
  </threadedComment>
  <threadedComment ref="S1" dT="2025-09-25T11:08:22.65" personId="{75BF9347-39F0-4FB4-97DB-319FB419A359}" id="{B7C30479-651B-4AA9-AF0A-777413201122}">
    <text xml:space="preserve">Must be full potential contract value including all extension options. If there is a range or caveat please email details to PCMT who will insert as a note. Thank you </text>
  </threadedComment>
  <threadedComment ref="T1" dT="2025-06-02T08:50:15.07" personId="{B6DC4A91-2D3A-4AA4-81F5-978C1EF92BCB}" id="{BEB9F818-C61E-4B51-85A5-5DA06E2AB377}">
    <text>Please identify which contract origin body you have utilised for the procurement process. If an LCC procurement process, please state 'LCC'.</text>
  </threadedComment>
  <threadedComment ref="V1" dT="2025-06-02T08:50:50.07" personId="{B6DC4A91-2D3A-4AA4-81F5-978C1EF92BCB}" id="{37680F6A-BEAD-4862-91F1-A2291EDB4209}">
    <text xml:space="preserve">If the contract is available for use by other authorities, districts or public bodies, please select 'Yes (open to other public sector bodies) ' from the dropdown. If the contract is available but only in certain conditions / limited to certain authorities, please select ‘Yes - Restricted’. Please email the Contract Management mailbox with details of who the contract is open to. This will be added by the Contract Management Team as a comment on the relevant cell. 
If the contract is not open to other public sector bodies, please choose this from the dropdown
</text>
  </threadedComment>
  <threadedComment ref="W1" dT="2025-05-23T07:12:50.24" personId="{75BF9347-39F0-4FB4-97DB-319FB419A359}" id="{E484B05A-AC3F-438B-9FE2-75B945F4AA8C}">
    <text xml:space="preserve">When completing this column, 'Yes' should be selected on this register where an arrangement meets criteria that the contract contains a lease, even though the arrangement does not take the legal form of a lease, otherwise 'No' should be selected. 
</text>
  </threadedComment>
  <threadedComment ref="X1" dT="2025-06-02T08:51:07.99" personId="{B6DC4A91-2D3A-4AA4-81F5-978C1EF92BCB}" id="{BBD58A0E-900A-402B-B8A4-BA95835C28B9}">
    <text>Please provide a defined figure utilising the number of days / months.
If the information is not yet available, please put 'TBC'
If this is not relevant, please put 'N/A.'</text>
  </threadedComment>
  <threadedComment ref="Z1" dT="2025-06-02T08:51:28.09" personId="{B6DC4A91-2D3A-4AA4-81F5-978C1EF92BCB}" id="{4FC1967C-5230-4D4A-9CB5-DB9AA7C37892}">
    <text>The standard payment term is 30 days in arrears on receipt of an undisputed invoice</text>
  </threadedComment>
  <threadedComment ref="AC1" dT="2025-05-23T07:14:17.84" personId="{75BF9347-39F0-4FB4-97DB-319FB419A359}" id="{65516DCE-3386-4CD2-948E-715DCE2D8FA8}">
    <text xml:space="preserve">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ext>
    <extLst>
      <x:ext xmlns:xltc2="http://schemas.microsoft.com/office/spreadsheetml/2020/threadedcomments2" uri="{F7C98A9C-CBB3-438F-8F68-D28B6AF4A901}">
        <xltc2:checksum>933900683</xltc2:checksum>
        <xltc2:hyperlink startIndex="603" length="33" url="mailto:digitalsecurity@lancashire.gov.uk"/>
      </x:ext>
    </extLst>
  </threadedComment>
  <threadedComment ref="AF1" dT="2025-06-02T08:51:45.42" personId="{B6DC4A91-2D3A-4AA4-81F5-978C1EF92BCB}" id="{5362B18C-2CA7-41BC-8C3F-87931B6F22F4}">
    <text>Please identify the name and title of the Contract Manager who is responsible for the contract post-award and who will maintain accountability for the contract throughout the contract lifecycle</text>
  </threadedComment>
  <threadedComment ref="AG1" dT="2025-09-12T10:07:44.39" personId="{B6DC4A91-2D3A-4AA4-81F5-978C1EF92BCB}" id="{588D110F-D053-4B33-B78B-540177A8DA41}">
    <text xml:space="preserve">This is the reference that is assigned to each contracting process under the Central Digital Platform (FTS) with the purpose of providing a single reference which can be viewed across multiple notices of a procurement / contract, allowing a lifecycle view.  If you haven't published any notices for your procurement yet you wont have this reference - please add in as soon as a notice is published and an identifier assigned </text>
  </threadedComment>
</ThreadedComments>
</file>

<file path=xl/threadedComments/threadedComment3.xml><?xml version="1.0" encoding="utf-8"?>
<ThreadedComments xmlns="http://schemas.microsoft.com/office/spreadsheetml/2018/threadedcomments" xmlns:x="http://schemas.openxmlformats.org/spreadsheetml/2006/main">
  <threadedComment ref="AC1" dT="2025-05-23T07:14:17.84" personId="{75BF9347-39F0-4FB4-97DB-319FB419A359}" id="{B69B065D-7FC8-41C2-A57B-FA20B5D19592}">
    <text xml:space="preserve">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ext>
    <extLst>
      <x:ext xmlns:xltc2="http://schemas.microsoft.com/office/spreadsheetml/2020/threadedcomments2" uri="{F7C98A9C-CBB3-438F-8F68-D28B6AF4A901}">
        <xltc2:checksum>933900683</xltc2:checksum>
        <xltc2:hyperlink startIndex="603" length="33" url="mailto:digitalsecurity@lancashire.gov.uk"/>
      </x:ext>
    </extLst>
  </threadedComment>
  <threadedComment ref="AF1" dT="2025-06-02T08:51:45.42" personId="{B6DC4A91-2D3A-4AA4-81F5-978C1EF92BCB}" id="{DFE338E1-880E-4FFD-9F16-36B1B66BDFDC}">
    <text>Please identify the name and title of the Contract Manager who is responsible for the contract post-award and who will maintain accountability for the contract throughout the contract lifecycle</text>
  </threadedComment>
  <threadedComment ref="S2127" dT="2025-09-25T11:17:39.86" personId="{75BF9347-39F0-4FB4-97DB-319FB419A359}" id="{79E629A4-915A-4160-A986-284D80EB357C}">
    <text>Annual value is up to £27,339,000 and total value is up to £204,275,000</text>
  </threadedComment>
</ThreadedComments>
</file>

<file path=xl/threadedComments/threadedComment4.xml><?xml version="1.0" encoding="utf-8"?>
<ThreadedComments xmlns="http://schemas.microsoft.com/office/spreadsheetml/2018/threadedcomments" xmlns:x="http://schemas.openxmlformats.org/spreadsheetml/2006/main">
  <threadedComment ref="B1" dT="2025-06-02T08:47:52.66" personId="{B6DC4A91-2D3A-4AA4-81F5-978C1EF92BCB}" id="{8513F862-0491-410C-8E39-C29B68BE6CD9}">
    <text>A contract is Active following the start date, as stated in the contract. If entering information prior to the contract's start date, please select 'In Progress' from the dropdown. 
Once a contract is no longer Active, please change the status to 'Inactive'. The Contract Management Team will move this contract over to the 'Ceased' tab.</text>
  </threadedComment>
  <threadedComment ref="G1" dT="2025-06-02T09:44:03.58" personId="{B6DC4A91-2D3A-4AA4-81F5-978C1EF92BCB}" id="{7F957A6F-5DCB-4582-A6F7-E0AEAFE70714}">
    <text xml:space="preserve">Please identify whether you are establishing a contract or a framework. If you are establishing a contract, please identify which type of contract using the dropdown. Where you are establishing a contract using a third-party framework, this should be identified as a 'Call Off 3rd Party Framework' using the dropdown.  </text>
  </threadedComment>
  <threadedComment ref="I1" dT="2025-05-23T07:14:17.84" personId="{75BF9347-39F0-4FB4-97DB-319FB419A359}" id="{5B5C2B9C-B2E5-4605-9920-524CFB525F25}">
    <text xml:space="preserve">PCI compliance refers to meeting the Payment Card Industry Data Security Standard (PCI DSS) guidelines that have been designed to improve the security of card processing and reduce the chance of card fraud. LCC needs to monitor all contracts that facility card payments and ensure compliance with the current standards. This is managed centrally, via the security team in Digital Service. 
As a default, most contracts will not be required to meet these standards, however if your contract includes for card payments, please enter "Yes" under the PCI compliance column and contact the security team at digitalsecurity@lancashire.gov.uk for support and advice.
</text>
    <extLst>
      <x:ext xmlns:xltc2="http://schemas.microsoft.com/office/spreadsheetml/2020/threadedcomments2" uri="{F7C98A9C-CBB3-438F-8F68-D28B6AF4A901}">
        <xltc2:checksum>933900683</xltc2:checksum>
        <xltc2:hyperlink startIndex="603" length="33" url="mailto:digitalsecurity@lancashire.gov.uk"/>
      </x:ext>
    </extLs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3" Type="http://schemas.openxmlformats.org/officeDocument/2006/relationships/hyperlink" Target="mailto:deantravelfleetwood@yahoo.co.uk" TargetMode="External"/><Relationship Id="rId18" Type="http://schemas.openxmlformats.org/officeDocument/2006/relationships/hyperlink" Target="mailto:mg_travel@hotmail.com" TargetMode="External"/><Relationship Id="rId26" Type="http://schemas.openxmlformats.org/officeDocument/2006/relationships/hyperlink" Target="mailto:sturner77@hotmail.co.uk" TargetMode="External"/><Relationship Id="rId39" Type="http://schemas.openxmlformats.org/officeDocument/2006/relationships/hyperlink" Target="mailto:richardsons.taxi@yahoo.co.uk" TargetMode="External"/><Relationship Id="rId21" Type="http://schemas.openxmlformats.org/officeDocument/2006/relationships/hyperlink" Target="mailto:pendletaxiltd@hotmail.com" TargetMode="External"/><Relationship Id="rId34" Type="http://schemas.openxmlformats.org/officeDocument/2006/relationships/hyperlink" Target="mailto:saf_clitheroe@hotmail.com" TargetMode="External"/><Relationship Id="rId42" Type="http://schemas.openxmlformats.org/officeDocument/2006/relationships/hyperlink" Target="mailto:adamtaxi@hotmail.co.uk" TargetMode="External"/><Relationship Id="rId47" Type="http://schemas.openxmlformats.org/officeDocument/2006/relationships/hyperlink" Target="mailto:maxprivatehire@hotmail.co.uk" TargetMode="External"/><Relationship Id="rId50" Type="http://schemas.openxmlformats.org/officeDocument/2006/relationships/hyperlink" Target="mailto:malcolm@whitesidetaxis.co.uk" TargetMode="External"/><Relationship Id="rId55" Type="http://schemas.openxmlformats.org/officeDocument/2006/relationships/hyperlink" Target="mailto:shaz.hussain786@gmail.com" TargetMode="External"/><Relationship Id="rId63" Type="http://schemas.openxmlformats.org/officeDocument/2006/relationships/hyperlink" Target="mailto:info@charltonminicoaches.co.uk" TargetMode="External"/><Relationship Id="rId7" Type="http://schemas.openxmlformats.org/officeDocument/2006/relationships/hyperlink" Target="mailto:harry_g-56@hotmail.com" TargetMode="External"/><Relationship Id="rId2" Type="http://schemas.openxmlformats.org/officeDocument/2006/relationships/hyperlink" Target="mailto:tonykitcher@blueyonder.co.uk" TargetMode="External"/><Relationship Id="rId16" Type="http://schemas.openxmlformats.org/officeDocument/2006/relationships/hyperlink" Target="mailto:k1ngstaxisltd@hotmail.com" TargetMode="External"/><Relationship Id="rId29" Type="http://schemas.openxmlformats.org/officeDocument/2006/relationships/hyperlink" Target="mailto:xectravel@outlook.com" TargetMode="External"/><Relationship Id="rId11" Type="http://schemas.openxmlformats.org/officeDocument/2006/relationships/hyperlink" Target="mailto:taxidave44663314@aol.com" TargetMode="External"/><Relationship Id="rId24" Type="http://schemas.openxmlformats.org/officeDocument/2006/relationships/hyperlink" Target="mailto:sales@cs-coaches.co.uk" TargetMode="External"/><Relationship Id="rId32" Type="http://schemas.openxmlformats.org/officeDocument/2006/relationships/hyperlink" Target="mailto:alidvp@hotmail.co.uk" TargetMode="External"/><Relationship Id="rId37" Type="http://schemas.openxmlformats.org/officeDocument/2006/relationships/hyperlink" Target="mailto:peter.hornby3@btinternet.com" TargetMode="External"/><Relationship Id="rId40" Type="http://schemas.openxmlformats.org/officeDocument/2006/relationships/hyperlink" Target="mailto:info@getchris.co.uk" TargetMode="External"/><Relationship Id="rId45" Type="http://schemas.openxmlformats.org/officeDocument/2006/relationships/hyperlink" Target="mailto:Tanny622@hotmail.com" TargetMode="External"/><Relationship Id="rId53" Type="http://schemas.openxmlformats.org/officeDocument/2006/relationships/hyperlink" Target="mailto:rajm68@hotmail.com" TargetMode="External"/><Relationship Id="rId58" Type="http://schemas.openxmlformats.org/officeDocument/2006/relationships/hyperlink" Target="mailto:hamzee786@hotmail.co.uk" TargetMode="External"/><Relationship Id="rId5" Type="http://schemas.openxmlformats.org/officeDocument/2006/relationships/hyperlink" Target="mailto:nige0966@hotmail.com" TargetMode="External"/><Relationship Id="rId61" Type="http://schemas.openxmlformats.org/officeDocument/2006/relationships/hyperlink" Target="mailto:muddy1985@hotmail.com" TargetMode="External"/><Relationship Id="rId19" Type="http://schemas.openxmlformats.org/officeDocument/2006/relationships/hyperlink" Target="mailto:latics123456@aol.com" TargetMode="External"/><Relationship Id="rId14" Type="http://schemas.openxmlformats.org/officeDocument/2006/relationships/hyperlink" Target="mailto:A1cars@live.co.uk" TargetMode="External"/><Relationship Id="rId22" Type="http://schemas.openxmlformats.org/officeDocument/2006/relationships/hyperlink" Target="mailto:coastaltaxis@aol.co.uk" TargetMode="External"/><Relationship Id="rId27" Type="http://schemas.openxmlformats.org/officeDocument/2006/relationships/hyperlink" Target="mailto:margtaxi@live.co.uk" TargetMode="External"/><Relationship Id="rId30" Type="http://schemas.openxmlformats.org/officeDocument/2006/relationships/hyperlink" Target="mailto:farazali@dmcexec.co.uk" TargetMode="External"/><Relationship Id="rId35" Type="http://schemas.openxmlformats.org/officeDocument/2006/relationships/hyperlink" Target="mailto:japrLloyd@blueyonder.co.uk" TargetMode="External"/><Relationship Id="rId43" Type="http://schemas.openxmlformats.org/officeDocument/2006/relationships/hyperlink" Target="mailto:operations.abbeycoaches@gmail.com" TargetMode="External"/><Relationship Id="rId48" Type="http://schemas.openxmlformats.org/officeDocument/2006/relationships/hyperlink" Target="mailto:jabba20086@gmail.com" TargetMode="External"/><Relationship Id="rId56" Type="http://schemas.openxmlformats.org/officeDocument/2006/relationships/hyperlink" Target="mailto:aataxis@hotmail.com" TargetMode="External"/><Relationship Id="rId64" Type="http://schemas.openxmlformats.org/officeDocument/2006/relationships/hyperlink" Target="mailto:airways_direct@hotmail.com" TargetMode="External"/><Relationship Id="rId8" Type="http://schemas.openxmlformats.org/officeDocument/2006/relationships/hyperlink" Target="mailto:530saeed@gmail.com" TargetMode="External"/><Relationship Id="rId51" Type="http://schemas.openxmlformats.org/officeDocument/2006/relationships/hyperlink" Target="mailto:ftl@live.co.uk" TargetMode="External"/><Relationship Id="rId3" Type="http://schemas.openxmlformats.org/officeDocument/2006/relationships/hyperlink" Target="mailto:mowythered@aol.com" TargetMode="External"/><Relationship Id="rId12" Type="http://schemas.openxmlformats.org/officeDocument/2006/relationships/hyperlink" Target="mailto:kabirhussain786@hotmail.co.uk" TargetMode="External"/><Relationship Id="rId17" Type="http://schemas.openxmlformats.org/officeDocument/2006/relationships/hyperlink" Target="mailto:acetaxi120@hotmail.co.uk" TargetMode="External"/><Relationship Id="rId25" Type="http://schemas.openxmlformats.org/officeDocument/2006/relationships/hyperlink" Target="mailto:imranriasat1@yahoo.com" TargetMode="External"/><Relationship Id="rId33" Type="http://schemas.openxmlformats.org/officeDocument/2006/relationships/hyperlink" Target="mailto:lunevalleytransport@hotmail.co.uk" TargetMode="External"/><Relationship Id="rId38" Type="http://schemas.openxmlformats.org/officeDocument/2006/relationships/hyperlink" Target="mailto:afzal.ahussain@yahoo.co.uk" TargetMode="External"/><Relationship Id="rId46" Type="http://schemas.openxmlformats.org/officeDocument/2006/relationships/hyperlink" Target="mailto:michellewest@ashleytravel.net" TargetMode="External"/><Relationship Id="rId59" Type="http://schemas.openxmlformats.org/officeDocument/2006/relationships/hyperlink" Target="mailto:dee_john@btinternet.com" TargetMode="External"/><Relationship Id="rId20" Type="http://schemas.openxmlformats.org/officeDocument/2006/relationships/hyperlink" Target="mailto:saqlainahmed99@gmail.com" TargetMode="External"/><Relationship Id="rId41" Type="http://schemas.openxmlformats.org/officeDocument/2006/relationships/hyperlink" Target="mailto:info@orrellminitravel.co.uk" TargetMode="External"/><Relationship Id="rId54" Type="http://schemas.openxmlformats.org/officeDocument/2006/relationships/hyperlink" Target="mailto:highwaysltd@yahoo.co.uk" TargetMode="External"/><Relationship Id="rId62" Type="http://schemas.openxmlformats.org/officeDocument/2006/relationships/hyperlink" Target="mailto:info@getchauffeured-co.uk" TargetMode="External"/><Relationship Id="rId1" Type="http://schemas.openxmlformats.org/officeDocument/2006/relationships/hyperlink" Target="mailto:admin@expresstravels24.co.uk" TargetMode="External"/><Relationship Id="rId6" Type="http://schemas.openxmlformats.org/officeDocument/2006/relationships/hyperlink" Target="mailto:info@poultoncabs.co.uk" TargetMode="External"/><Relationship Id="rId15" Type="http://schemas.openxmlformats.org/officeDocument/2006/relationships/hyperlink" Target="mailto:andrew.wallbank@btconnect.com" TargetMode="External"/><Relationship Id="rId23" Type="http://schemas.openxmlformats.org/officeDocument/2006/relationships/hyperlink" Target="mailto:joe.hannett@prestonct.org.uk" TargetMode="External"/><Relationship Id="rId28" Type="http://schemas.openxmlformats.org/officeDocument/2006/relationships/hyperlink" Target="mailto:enquiries@dialaride.info" TargetMode="External"/><Relationship Id="rId36" Type="http://schemas.openxmlformats.org/officeDocument/2006/relationships/hyperlink" Target="mailto:jill@waltonscoaches.co.uk" TargetMode="External"/><Relationship Id="rId49" Type="http://schemas.openxmlformats.org/officeDocument/2006/relationships/hyperlink" Target="mailto:info@848848taxis.co.uk" TargetMode="External"/><Relationship Id="rId57" Type="http://schemas.openxmlformats.org/officeDocument/2006/relationships/hyperlink" Target="mailto:zeshanali2001@yahoo.co.uk" TargetMode="External"/><Relationship Id="rId10" Type="http://schemas.openxmlformats.org/officeDocument/2006/relationships/hyperlink" Target="mailto:bestwayminibuses@hotmail.co.uk" TargetMode="External"/><Relationship Id="rId31" Type="http://schemas.openxmlformats.org/officeDocument/2006/relationships/hyperlink" Target="mailto:candetaxis@hotmail.co.uk" TargetMode="External"/><Relationship Id="rId44" Type="http://schemas.openxmlformats.org/officeDocument/2006/relationships/hyperlink" Target="mailto:admin@cityprivatehire.co.uk" TargetMode="External"/><Relationship Id="rId52" Type="http://schemas.openxmlformats.org/officeDocument/2006/relationships/hyperlink" Target="mailto:tigertaxis@live.co.uk" TargetMode="External"/><Relationship Id="rId60" Type="http://schemas.openxmlformats.org/officeDocument/2006/relationships/hyperlink" Target="mailto:foursixestaxis@btconnect.com" TargetMode="External"/><Relationship Id="rId4" Type="http://schemas.openxmlformats.org/officeDocument/2006/relationships/hyperlink" Target="mailto:squiresparktravelltd@hotmail.com" TargetMode="External"/><Relationship Id="rId9" Type="http://schemas.openxmlformats.org/officeDocument/2006/relationships/hyperlink" Target="mailto:info@pendlecoaches.co.uk"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17" Type="http://schemas.openxmlformats.org/officeDocument/2006/relationships/hyperlink" Target="mailto:rbren@hotmail.co.uk" TargetMode="External"/><Relationship Id="rId21" Type="http://schemas.openxmlformats.org/officeDocument/2006/relationships/hyperlink" Target="mailto:skemtaxis51555@gmail.com" TargetMode="External"/><Relationship Id="rId42" Type="http://schemas.openxmlformats.org/officeDocument/2006/relationships/hyperlink" Target="mailto:asiflakha78@yahoo.co.uk" TargetMode="External"/><Relationship Id="rId63" Type="http://schemas.openxmlformats.org/officeDocument/2006/relationships/hyperlink" Target="mailto:info@charltonminicoaches.co.uk" TargetMode="External"/><Relationship Id="rId84" Type="http://schemas.openxmlformats.org/officeDocument/2006/relationships/hyperlink" Target="mailto:latics123456@aol.com" TargetMode="External"/><Relationship Id="rId138" Type="http://schemas.openxmlformats.org/officeDocument/2006/relationships/hyperlink" Target="mailto:geoffrey.roberts@blueyonder.co.uk" TargetMode="External"/><Relationship Id="rId159" Type="http://schemas.openxmlformats.org/officeDocument/2006/relationships/hyperlink" Target="mailto:shazgul786@gmail.com" TargetMode="External"/><Relationship Id="rId170" Type="http://schemas.openxmlformats.org/officeDocument/2006/relationships/hyperlink" Target="mailto:johnbtaylor17@gmail.com" TargetMode="External"/><Relationship Id="rId191" Type="http://schemas.openxmlformats.org/officeDocument/2006/relationships/hyperlink" Target="mailto:foursixestaxis@btconnect.com" TargetMode="External"/><Relationship Id="rId205" Type="http://schemas.openxmlformats.org/officeDocument/2006/relationships/hyperlink" Target="mailto:raja60@hotmail.co.uk" TargetMode="External"/><Relationship Id="rId226" Type="http://schemas.openxmlformats.org/officeDocument/2006/relationships/hyperlink" Target="mailto:admin@expresstravels24.co.uk" TargetMode="External"/><Relationship Id="rId247" Type="http://schemas.openxmlformats.org/officeDocument/2006/relationships/hyperlink" Target="mailto:eaglecarsclitheroe@gmail.com" TargetMode="External"/><Relationship Id="rId107" Type="http://schemas.openxmlformats.org/officeDocument/2006/relationships/hyperlink" Target="mailto:directtravel2009@hotmail.co.uk" TargetMode="External"/><Relationship Id="rId11" Type="http://schemas.openxmlformats.org/officeDocument/2006/relationships/hyperlink" Target="mailto:southribbleph@btinternet.com" TargetMode="External"/><Relationship Id="rId32" Type="http://schemas.openxmlformats.org/officeDocument/2006/relationships/hyperlink" Target="mailto:appleyardtravel@aol.com" TargetMode="External"/><Relationship Id="rId53" Type="http://schemas.openxmlformats.org/officeDocument/2006/relationships/hyperlink" Target="mailto:escorttaxis@hotmail.co.uk" TargetMode="External"/><Relationship Id="rId74" Type="http://schemas.openxmlformats.org/officeDocument/2006/relationships/hyperlink" Target="mailto:davidbowes704@yahoo.co.uk" TargetMode="External"/><Relationship Id="rId128" Type="http://schemas.openxmlformats.org/officeDocument/2006/relationships/hyperlink" Target="mailto:Aughtoncoaches@btconnect.com" TargetMode="External"/><Relationship Id="rId149" Type="http://schemas.openxmlformats.org/officeDocument/2006/relationships/hyperlink" Target="mailto:connectiontaxis@hotmail.co.uk" TargetMode="External"/><Relationship Id="rId5" Type="http://schemas.openxmlformats.org/officeDocument/2006/relationships/hyperlink" Target="mailto:zahidmahmood1980@hotmail.co.uk" TargetMode="External"/><Relationship Id="rId95" Type="http://schemas.openxmlformats.org/officeDocument/2006/relationships/hyperlink" Target="mailto:darren.storey@live.co.uk" TargetMode="External"/><Relationship Id="rId160" Type="http://schemas.openxmlformats.org/officeDocument/2006/relationships/hyperlink" Target="mailto:archwaytravel@hotmail.com" TargetMode="External"/><Relationship Id="rId181" Type="http://schemas.openxmlformats.org/officeDocument/2006/relationships/hyperlink" Target="mailto:taxis@A1citytaxis.co.uk" TargetMode="External"/><Relationship Id="rId216" Type="http://schemas.openxmlformats.org/officeDocument/2006/relationships/hyperlink" Target="mailto:pendletaxiltd@hotmail.com" TargetMode="External"/><Relationship Id="rId237" Type="http://schemas.openxmlformats.org/officeDocument/2006/relationships/hyperlink" Target="mailto:david.a.pearson17@outlook.com" TargetMode="External"/><Relationship Id="rId22" Type="http://schemas.openxmlformats.org/officeDocument/2006/relationships/hyperlink" Target="mailto:chris_marwood@hotmail.com" TargetMode="External"/><Relationship Id="rId43" Type="http://schemas.openxmlformats.org/officeDocument/2006/relationships/hyperlink" Target="mailto:mohammedpatel1960@gmail.com" TargetMode="External"/><Relationship Id="rId64" Type="http://schemas.openxmlformats.org/officeDocument/2006/relationships/hyperlink" Target="mailto:cleveleystaxis@gmail.com" TargetMode="External"/><Relationship Id="rId118" Type="http://schemas.openxmlformats.org/officeDocument/2006/relationships/hyperlink" Target="mailto:paulaliz1986@gmail.com" TargetMode="External"/><Relationship Id="rId139" Type="http://schemas.openxmlformats.org/officeDocument/2006/relationships/hyperlink" Target="mailto:ukprivatehire.sal@gmail.com" TargetMode="External"/><Relationship Id="rId85" Type="http://schemas.openxmlformats.org/officeDocument/2006/relationships/hyperlink" Target="mailto:yellowcabs@live.com" TargetMode="External"/><Relationship Id="rId150" Type="http://schemas.openxmlformats.org/officeDocument/2006/relationships/hyperlink" Target="mailto:mahmed09@live.co.uk" TargetMode="External"/><Relationship Id="rId171" Type="http://schemas.openxmlformats.org/officeDocument/2006/relationships/hyperlink" Target="mailto:taxis@ccabs.net" TargetMode="External"/><Relationship Id="rId192" Type="http://schemas.openxmlformats.org/officeDocument/2006/relationships/hyperlink" Target="mailto:alexcrowley@sheridanmyers.co.uk" TargetMode="External"/><Relationship Id="rId206" Type="http://schemas.openxmlformats.org/officeDocument/2006/relationships/hyperlink" Target="mailto:isat123@hotmail.co.uk" TargetMode="External"/><Relationship Id="rId227" Type="http://schemas.openxmlformats.org/officeDocument/2006/relationships/hyperlink" Target="mailto:operations@redrawtravel.com" TargetMode="External"/><Relationship Id="rId248" Type="http://schemas.openxmlformats.org/officeDocument/2006/relationships/hyperlink" Target="mailto:zeshanali2001@yahoo.co.uk" TargetMode="External"/><Relationship Id="rId12" Type="http://schemas.openxmlformats.org/officeDocument/2006/relationships/hyperlink" Target="mailto:deantravelfleetwood@yahoo.co.uk" TargetMode="External"/><Relationship Id="rId33" Type="http://schemas.openxmlformats.org/officeDocument/2006/relationships/hyperlink" Target="mailto:patrickjgibson@hotmail.com" TargetMode="External"/><Relationship Id="rId108" Type="http://schemas.openxmlformats.org/officeDocument/2006/relationships/hyperlink" Target="mailto:skem.newtown@btconnect.com" TargetMode="External"/><Relationship Id="rId129" Type="http://schemas.openxmlformats.org/officeDocument/2006/relationships/hyperlink" Target="mailto:merseybus@gmail.com" TargetMode="External"/><Relationship Id="rId54" Type="http://schemas.openxmlformats.org/officeDocument/2006/relationships/hyperlink" Target="mailto:jw@whitesidetaxis.co.uk" TargetMode="External"/><Relationship Id="rId75" Type="http://schemas.openxmlformats.org/officeDocument/2006/relationships/hyperlink" Target="mailto:ashley@ashleytravel.net" TargetMode="External"/><Relationship Id="rId96" Type="http://schemas.openxmlformats.org/officeDocument/2006/relationships/hyperlink" Target="mailto:ehobart21314@googlemail.com" TargetMode="External"/><Relationship Id="rId140" Type="http://schemas.openxmlformats.org/officeDocument/2006/relationships/hyperlink" Target="mailto:tigertaxis@live.co.uk" TargetMode="External"/><Relationship Id="rId161" Type="http://schemas.openxmlformats.org/officeDocument/2006/relationships/hyperlink" Target="mailto:burrowsnic1@ntlworld.com" TargetMode="External"/><Relationship Id="rId182" Type="http://schemas.openxmlformats.org/officeDocument/2006/relationships/hyperlink" Target="mailto:admin@matrix-taxis.co.uk" TargetMode="External"/><Relationship Id="rId217" Type="http://schemas.openxmlformats.org/officeDocument/2006/relationships/hyperlink" Target="mailto:shaz.hussain786@gmail.com" TargetMode="External"/><Relationship Id="rId6" Type="http://schemas.openxmlformats.org/officeDocument/2006/relationships/hyperlink" Target="mailto:cityronnies@hotmail.co.uk" TargetMode="External"/><Relationship Id="rId238" Type="http://schemas.openxmlformats.org/officeDocument/2006/relationships/hyperlink" Target="mailto:admin@xltravelnw.co.uk" TargetMode="External"/><Relationship Id="rId23" Type="http://schemas.openxmlformats.org/officeDocument/2006/relationships/hyperlink" Target="mailto:claridge7@yahoo.co.uk" TargetMode="External"/><Relationship Id="rId119" Type="http://schemas.openxmlformats.org/officeDocument/2006/relationships/hyperlink" Target="mailto:master091169@gmail.com" TargetMode="External"/><Relationship Id="rId44" Type="http://schemas.openxmlformats.org/officeDocument/2006/relationships/hyperlink" Target="mailto:garystricklandxxx@tiscali.co.uk" TargetMode="External"/><Relationship Id="rId65" Type="http://schemas.openxmlformats.org/officeDocument/2006/relationships/hyperlink" Target="mailto:janedurkin123@btinternet.com" TargetMode="External"/><Relationship Id="rId86" Type="http://schemas.openxmlformats.org/officeDocument/2006/relationships/hyperlink" Target="mailto:info@getchris.co.uk" TargetMode="External"/><Relationship Id="rId130" Type="http://schemas.openxmlformats.org/officeDocument/2006/relationships/hyperlink" Target="mailto:sab.bir@live.co.uk" TargetMode="External"/><Relationship Id="rId151" Type="http://schemas.openxmlformats.org/officeDocument/2006/relationships/hyperlink" Target="mailto:peter.hornby3@btinternet.com" TargetMode="External"/><Relationship Id="rId172" Type="http://schemas.openxmlformats.org/officeDocument/2006/relationships/hyperlink" Target="mailto:book@nwpals.co.uk" TargetMode="External"/><Relationship Id="rId193" Type="http://schemas.openxmlformats.org/officeDocument/2006/relationships/hyperlink" Target="mailto:scottbowker14@gmail.com" TargetMode="External"/><Relationship Id="rId207" Type="http://schemas.openxmlformats.org/officeDocument/2006/relationships/hyperlink" Target="mailto:salmanmunshi56@gmail.com" TargetMode="External"/><Relationship Id="rId228" Type="http://schemas.openxmlformats.org/officeDocument/2006/relationships/hyperlink" Target="mailto:Swimmingtransport@hotmail.co.uk" TargetMode="External"/><Relationship Id="rId249" Type="http://schemas.openxmlformats.org/officeDocument/2006/relationships/hyperlink" Target="mailto:K1ngstaxisltd@hotmail.com" TargetMode="External"/><Relationship Id="rId13" Type="http://schemas.openxmlformats.org/officeDocument/2006/relationships/hyperlink" Target="mailto:yellowcars786@gmail.com" TargetMode="External"/><Relationship Id="rId109" Type="http://schemas.openxmlformats.org/officeDocument/2006/relationships/hyperlink" Target="mailto:millhilltaxis@btconnect.com" TargetMode="External"/><Relationship Id="rId34" Type="http://schemas.openxmlformats.org/officeDocument/2006/relationships/hyperlink" Target="mailto:admin@cityprivatehire.co.uk" TargetMode="External"/><Relationship Id="rId55" Type="http://schemas.openxmlformats.org/officeDocument/2006/relationships/hyperlink" Target="mailto:dee_john@btinternet.com" TargetMode="External"/><Relationship Id="rId76" Type="http://schemas.openxmlformats.org/officeDocument/2006/relationships/hyperlink" Target="mailto:h1ukairporttaxis@hotmail.com" TargetMode="External"/><Relationship Id="rId97" Type="http://schemas.openxmlformats.org/officeDocument/2006/relationships/hyperlink" Target="mailto:rb426000@hotmail.com" TargetMode="External"/><Relationship Id="rId120" Type="http://schemas.openxmlformats.org/officeDocument/2006/relationships/hyperlink" Target="mailto:silverline1952@hotmail.co.uk" TargetMode="External"/><Relationship Id="rId141" Type="http://schemas.openxmlformats.org/officeDocument/2006/relationships/hyperlink" Target="mailto:m10kuu@live.co.uk" TargetMode="External"/><Relationship Id="rId7" Type="http://schemas.openxmlformats.org/officeDocument/2006/relationships/hyperlink" Target="mailto:raymondpaulbennett123@btinternet.com" TargetMode="External"/><Relationship Id="rId162" Type="http://schemas.openxmlformats.org/officeDocument/2006/relationships/hyperlink" Target="mailto:ahargreavesuk@gmail.com" TargetMode="External"/><Relationship Id="rId183" Type="http://schemas.openxmlformats.org/officeDocument/2006/relationships/hyperlink" Target="mailto:Mainline247@btconnect.com" TargetMode="External"/><Relationship Id="rId218" Type="http://schemas.openxmlformats.org/officeDocument/2006/relationships/hyperlink" Target="mailto:uamtravels@virginmedia.com" TargetMode="External"/><Relationship Id="rId239" Type="http://schemas.openxmlformats.org/officeDocument/2006/relationships/hyperlink" Target="mailto:imranriasat1@yahoo.com" TargetMode="External"/><Relationship Id="rId250" Type="http://schemas.openxmlformats.org/officeDocument/2006/relationships/hyperlink" Target="mailto:jabba20086@gmail.com" TargetMode="External"/><Relationship Id="rId24" Type="http://schemas.openxmlformats.org/officeDocument/2006/relationships/hyperlink" Target="mailto:thereids86@yahoo.co.uk" TargetMode="External"/><Relationship Id="rId45" Type="http://schemas.openxmlformats.org/officeDocument/2006/relationships/hyperlink" Target="mailto:urhaf@hotmail.co.uk" TargetMode="External"/><Relationship Id="rId66" Type="http://schemas.openxmlformats.org/officeDocument/2006/relationships/hyperlink" Target="mailto:aceringwaytaxis@hotmail.co.uk" TargetMode="External"/><Relationship Id="rId87" Type="http://schemas.openxmlformats.org/officeDocument/2006/relationships/hyperlink" Target="mailto:coastaltaxis@aol.co.uk" TargetMode="External"/><Relationship Id="rId110" Type="http://schemas.openxmlformats.org/officeDocument/2006/relationships/hyperlink" Target="mailto:office@cooperstaxis.co.uk" TargetMode="External"/><Relationship Id="rId131" Type="http://schemas.openxmlformats.org/officeDocument/2006/relationships/hyperlink" Target="mailto:sarfaraj@live.co.uk" TargetMode="External"/><Relationship Id="rId152" Type="http://schemas.openxmlformats.org/officeDocument/2006/relationships/hyperlink" Target="mailto:bcnprivatehire@hotmail.co.uk" TargetMode="External"/><Relationship Id="rId173" Type="http://schemas.openxmlformats.org/officeDocument/2006/relationships/hyperlink" Target="mailto:lawriedriver@aol.com" TargetMode="External"/><Relationship Id="rId194" Type="http://schemas.openxmlformats.org/officeDocument/2006/relationships/hyperlink" Target="mailto:ahroon@live.com" TargetMode="External"/><Relationship Id="rId208" Type="http://schemas.openxmlformats.org/officeDocument/2006/relationships/hyperlink" Target="mailto:firstchoicecabs@outlook.com" TargetMode="External"/><Relationship Id="rId229" Type="http://schemas.openxmlformats.org/officeDocument/2006/relationships/hyperlink" Target="mailto:info@avaridechorley.co.uk" TargetMode="External"/><Relationship Id="rId240" Type="http://schemas.openxmlformats.org/officeDocument/2006/relationships/hyperlink" Target="mailto:shane@smtravel.xyz" TargetMode="External"/><Relationship Id="rId14" Type="http://schemas.openxmlformats.org/officeDocument/2006/relationships/hyperlink" Target="mailto:bob@hilifetravel.plus.com" TargetMode="External"/><Relationship Id="rId35" Type="http://schemas.openxmlformats.org/officeDocument/2006/relationships/hyperlink" Target="mailto:printproduction@fsmail.net" TargetMode="External"/><Relationship Id="rId56" Type="http://schemas.openxmlformats.org/officeDocument/2006/relationships/hyperlink" Target="mailto:jnixon44@sky.com" TargetMode="External"/><Relationship Id="rId77" Type="http://schemas.openxmlformats.org/officeDocument/2006/relationships/hyperlink" Target="mailto:harry_g-56@hotmail.com" TargetMode="External"/><Relationship Id="rId100" Type="http://schemas.openxmlformats.org/officeDocument/2006/relationships/hyperlink" Target="mailto:starcars279@hotmail.com" TargetMode="External"/><Relationship Id="rId8" Type="http://schemas.openxmlformats.org/officeDocument/2006/relationships/hyperlink" Target="mailto:richardsons.taxi@yahoo.co.uk" TargetMode="External"/><Relationship Id="rId98" Type="http://schemas.openxmlformats.org/officeDocument/2006/relationships/hyperlink" Target="mailto:alidvp@hotmail.co.uk" TargetMode="External"/><Relationship Id="rId121" Type="http://schemas.openxmlformats.org/officeDocument/2006/relationships/hyperlink" Target="mailto:skemunited@hotmail.co.uk" TargetMode="External"/><Relationship Id="rId142" Type="http://schemas.openxmlformats.org/officeDocument/2006/relationships/hyperlink" Target="mailto:candetaxis@hotmail.co.uk" TargetMode="External"/><Relationship Id="rId163" Type="http://schemas.openxmlformats.org/officeDocument/2006/relationships/hyperlink" Target="mailto:imran234@hotmail.co.uk" TargetMode="External"/><Relationship Id="rId184" Type="http://schemas.openxmlformats.org/officeDocument/2006/relationships/hyperlink" Target="mailto:gwpsmith@yahoo.co.uk" TargetMode="External"/><Relationship Id="rId219" Type="http://schemas.openxmlformats.org/officeDocument/2006/relationships/hyperlink" Target="mailto:maxprivatehire@hotmail.co.uk" TargetMode="External"/><Relationship Id="rId230" Type="http://schemas.openxmlformats.org/officeDocument/2006/relationships/hyperlink" Target="mailto:intack_central@yahoo.co.uk" TargetMode="External"/><Relationship Id="rId251" Type="http://schemas.openxmlformats.org/officeDocument/2006/relationships/hyperlink" Target="mailto:info@getchauffeured-co.uk" TargetMode="External"/><Relationship Id="rId25" Type="http://schemas.openxmlformats.org/officeDocument/2006/relationships/hyperlink" Target="mailto:blue40@ymail.com" TargetMode="External"/><Relationship Id="rId46" Type="http://schemas.openxmlformats.org/officeDocument/2006/relationships/hyperlink" Target="mailto:barki2@aol.com" TargetMode="External"/><Relationship Id="rId67" Type="http://schemas.openxmlformats.org/officeDocument/2006/relationships/hyperlink" Target="mailto:asaf.majid@gmail.com" TargetMode="External"/><Relationship Id="rId88" Type="http://schemas.openxmlformats.org/officeDocument/2006/relationships/hyperlink" Target="mailto:j.greenalgh@ntlworld.com" TargetMode="External"/><Relationship Id="rId111" Type="http://schemas.openxmlformats.org/officeDocument/2006/relationships/hyperlink" Target="mailto:acetaxizaf@hotmail.com" TargetMode="External"/><Relationship Id="rId132" Type="http://schemas.openxmlformats.org/officeDocument/2006/relationships/hyperlink" Target="mailto:banglawalas@gmail.com" TargetMode="External"/><Relationship Id="rId153" Type="http://schemas.openxmlformats.org/officeDocument/2006/relationships/hyperlink" Target="mailto:ymohtat@hotmail.com" TargetMode="External"/><Relationship Id="rId174" Type="http://schemas.openxmlformats.org/officeDocument/2006/relationships/hyperlink" Target="mailto:chrisisgis@hotmail.com" TargetMode="External"/><Relationship Id="rId195" Type="http://schemas.openxmlformats.org/officeDocument/2006/relationships/hyperlink" Target="mailto:rossalbiston@mail.com" TargetMode="External"/><Relationship Id="rId209" Type="http://schemas.openxmlformats.org/officeDocument/2006/relationships/hyperlink" Target="mailto:villagecarz@hotmail.com" TargetMode="External"/><Relationship Id="rId220" Type="http://schemas.openxmlformats.org/officeDocument/2006/relationships/hyperlink" Target="mailto:info@pendlecoaches.co.uk" TargetMode="External"/><Relationship Id="rId241" Type="http://schemas.openxmlformats.org/officeDocument/2006/relationships/hyperlink" Target="mailto:afzal.ahussain@yahoo.co.uk" TargetMode="External"/><Relationship Id="rId15" Type="http://schemas.openxmlformats.org/officeDocument/2006/relationships/hyperlink" Target="mailto:directtaxis@blueyonder.co.uk" TargetMode="External"/><Relationship Id="rId36" Type="http://schemas.openxmlformats.org/officeDocument/2006/relationships/hyperlink" Target="mailto:jatravelpreston@hotmail.co.uk" TargetMode="External"/><Relationship Id="rId57" Type="http://schemas.openxmlformats.org/officeDocument/2006/relationships/hyperlink" Target="mailto:lunevalleytransport@hotmail.co.uk" TargetMode="External"/><Relationship Id="rId78" Type="http://schemas.openxmlformats.org/officeDocument/2006/relationships/hyperlink" Target="mailto:ribbletontaxis@aol.com" TargetMode="External"/><Relationship Id="rId99" Type="http://schemas.openxmlformats.org/officeDocument/2006/relationships/hyperlink" Target="mailto:shak71@hotmail.com" TargetMode="External"/><Relationship Id="rId101" Type="http://schemas.openxmlformats.org/officeDocument/2006/relationships/hyperlink" Target="mailto:usmannaz786@gmail.com" TargetMode="External"/><Relationship Id="rId122" Type="http://schemas.openxmlformats.org/officeDocument/2006/relationships/hyperlink" Target="mailto:andrew.wallbank@btconnect.com" TargetMode="External"/><Relationship Id="rId143" Type="http://schemas.openxmlformats.org/officeDocument/2006/relationships/hyperlink" Target="mailto:cldar@btconnect.com" TargetMode="External"/><Relationship Id="rId164" Type="http://schemas.openxmlformats.org/officeDocument/2006/relationships/hyperlink" Target="mailto:michaelturnpenny@live.co.uk" TargetMode="External"/><Relationship Id="rId185" Type="http://schemas.openxmlformats.org/officeDocument/2006/relationships/hyperlink" Target="mailto:haroonyaqoob92@yahoo.com" TargetMode="External"/><Relationship Id="rId9" Type="http://schemas.openxmlformats.org/officeDocument/2006/relationships/hyperlink" Target="mailto:stan.gibson@live.co.uk" TargetMode="External"/><Relationship Id="rId210" Type="http://schemas.openxmlformats.org/officeDocument/2006/relationships/hyperlink" Target="mailto:was.9319@gmail.com" TargetMode="External"/><Relationship Id="rId26" Type="http://schemas.openxmlformats.org/officeDocument/2006/relationships/hyperlink" Target="mailto:yaseen4uk@yahoo.co.uk" TargetMode="External"/><Relationship Id="rId231" Type="http://schemas.openxmlformats.org/officeDocument/2006/relationships/hyperlink" Target="mailto:info@dmcexec.co.uk" TargetMode="External"/><Relationship Id="rId252" Type="http://schemas.openxmlformats.org/officeDocument/2006/relationships/hyperlink" Target="mailto:cozytravelph@gmail.com" TargetMode="External"/><Relationship Id="rId47" Type="http://schemas.openxmlformats.org/officeDocument/2006/relationships/hyperlink" Target="mailto:mrmj363@hotmail.com" TargetMode="External"/><Relationship Id="rId68" Type="http://schemas.openxmlformats.org/officeDocument/2006/relationships/hyperlink" Target="mailto:allportstransfers@hotmail.co.uk" TargetMode="External"/><Relationship Id="rId89" Type="http://schemas.openxmlformats.org/officeDocument/2006/relationships/hyperlink" Target="mailto:acetaxi120@hotmail.co.uk" TargetMode="External"/><Relationship Id="rId112" Type="http://schemas.openxmlformats.org/officeDocument/2006/relationships/hyperlink" Target="mailto:arrows231231@hotmail.com" TargetMode="External"/><Relationship Id="rId133" Type="http://schemas.openxmlformats.org/officeDocument/2006/relationships/hyperlink" Target="mailto:sollymaster@outlook.com" TargetMode="External"/><Relationship Id="rId154" Type="http://schemas.openxmlformats.org/officeDocument/2006/relationships/hyperlink" Target="mailto:iqbalatali@gmail.com" TargetMode="External"/><Relationship Id="rId175" Type="http://schemas.openxmlformats.org/officeDocument/2006/relationships/hyperlink" Target="mailto:mickyb68@hotmail.co.uk" TargetMode="External"/><Relationship Id="rId196" Type="http://schemas.openxmlformats.org/officeDocument/2006/relationships/hyperlink" Target="mailto:bestwayminibuses@hotmail.co.uk" TargetMode="External"/><Relationship Id="rId200" Type="http://schemas.openxmlformats.org/officeDocument/2006/relationships/hyperlink" Target="mailto:saf-clitheroe@hotmail.com" TargetMode="External"/><Relationship Id="rId16" Type="http://schemas.openxmlformats.org/officeDocument/2006/relationships/hyperlink" Target="mailto:scottwash@hotmail.co.uk" TargetMode="External"/><Relationship Id="rId221" Type="http://schemas.openxmlformats.org/officeDocument/2006/relationships/hyperlink" Target="mailto:starcars279@hotmail.com" TargetMode="External"/><Relationship Id="rId242" Type="http://schemas.openxmlformats.org/officeDocument/2006/relationships/hyperlink" Target="mailto:michaelrobinson63@talktalk.net" TargetMode="External"/><Relationship Id="rId37" Type="http://schemas.openxmlformats.org/officeDocument/2006/relationships/hyperlink" Target="mailto:info@bubbletravel.com" TargetMode="External"/><Relationship Id="rId58" Type="http://schemas.openxmlformats.org/officeDocument/2006/relationships/hyperlink" Target="mailto:colinayers@talktalk.net" TargetMode="External"/><Relationship Id="rId79" Type="http://schemas.openxmlformats.org/officeDocument/2006/relationships/hyperlink" Target="mailto:ftl@live.co.uk" TargetMode="External"/><Relationship Id="rId102" Type="http://schemas.openxmlformats.org/officeDocument/2006/relationships/hyperlink" Target="mailto:taxidave44663314@aol.com" TargetMode="External"/><Relationship Id="rId123" Type="http://schemas.openxmlformats.org/officeDocument/2006/relationships/hyperlink" Target="mailto:hbcabs@yahoo.co.uk" TargetMode="External"/><Relationship Id="rId144" Type="http://schemas.openxmlformats.org/officeDocument/2006/relationships/hyperlink" Target="mailto:michaelmatthews64@yahoo.com" TargetMode="External"/><Relationship Id="rId90" Type="http://schemas.openxmlformats.org/officeDocument/2006/relationships/hyperlink" Target="mailto:bobsminibus@hotmail.com" TargetMode="External"/><Relationship Id="rId165" Type="http://schemas.openxmlformats.org/officeDocument/2006/relationships/hyperlink" Target="mailto:grahamtimson@btinternet.com" TargetMode="External"/><Relationship Id="rId186" Type="http://schemas.openxmlformats.org/officeDocument/2006/relationships/hyperlink" Target="mailto:joebaxi1@hotmail.co.uk" TargetMode="External"/><Relationship Id="rId211" Type="http://schemas.openxmlformats.org/officeDocument/2006/relationships/hyperlink" Target="mailto:teeanddeetransfers@gmail.com" TargetMode="External"/><Relationship Id="rId232" Type="http://schemas.openxmlformats.org/officeDocument/2006/relationships/hyperlink" Target="mailto:hyde_one@hotmail.co.uk" TargetMode="External"/><Relationship Id="rId253" Type="http://schemas.openxmlformats.org/officeDocument/2006/relationships/hyperlink" Target="mailto:britanniacarsaccrington@gmail.com" TargetMode="External"/><Relationship Id="rId27" Type="http://schemas.openxmlformats.org/officeDocument/2006/relationships/hyperlink" Target="mailto:kescars_@hotmail.co.uk" TargetMode="External"/><Relationship Id="rId48" Type="http://schemas.openxmlformats.org/officeDocument/2006/relationships/hyperlink" Target="mailto:i_talati@hotmail.co.uk" TargetMode="External"/><Relationship Id="rId69" Type="http://schemas.openxmlformats.org/officeDocument/2006/relationships/hyperlink" Target="mailto:parkinson497@aol.com" TargetMode="External"/><Relationship Id="rId113" Type="http://schemas.openxmlformats.org/officeDocument/2006/relationships/hyperlink" Target="mailto:johnburnley@hotmail.com" TargetMode="External"/><Relationship Id="rId134" Type="http://schemas.openxmlformats.org/officeDocument/2006/relationships/hyperlink" Target="mailto:info@848848taxis.co.uk" TargetMode="External"/><Relationship Id="rId80" Type="http://schemas.openxmlformats.org/officeDocument/2006/relationships/hyperlink" Target="mailto:Tracyuk1960@aol.com" TargetMode="External"/><Relationship Id="rId155" Type="http://schemas.openxmlformats.org/officeDocument/2006/relationships/hyperlink" Target="mailto:officefleetwoodcabs@gmail.com" TargetMode="External"/><Relationship Id="rId176" Type="http://schemas.openxmlformats.org/officeDocument/2006/relationships/hyperlink" Target="mailto:mohammed-nazakat@hotmail.co.uk" TargetMode="External"/><Relationship Id="rId197" Type="http://schemas.openxmlformats.org/officeDocument/2006/relationships/hyperlink" Target="mailto:rovers0206@yahoo.co.uk" TargetMode="External"/><Relationship Id="rId201" Type="http://schemas.openxmlformats.org/officeDocument/2006/relationships/hyperlink" Target="mailto:xectravel@outlook.com" TargetMode="External"/><Relationship Id="rId222" Type="http://schemas.openxmlformats.org/officeDocument/2006/relationships/hyperlink" Target="mailto:info@expresstravelservices.co.uk" TargetMode="External"/><Relationship Id="rId243" Type="http://schemas.openxmlformats.org/officeDocument/2006/relationships/hyperlink" Target="mailto:jill@waltonscoaches.co.uk" TargetMode="External"/><Relationship Id="rId17" Type="http://schemas.openxmlformats.org/officeDocument/2006/relationships/hyperlink" Target="mailto:accounts@32090.co.uk" TargetMode="External"/><Relationship Id="rId38" Type="http://schemas.openxmlformats.org/officeDocument/2006/relationships/hyperlink" Target="mailto:davidclifton71@hotmail.com" TargetMode="External"/><Relationship Id="rId59" Type="http://schemas.openxmlformats.org/officeDocument/2006/relationships/hyperlink" Target="mailto:jeditaxis@hotmail.co.uk" TargetMode="External"/><Relationship Id="rId103" Type="http://schemas.openxmlformats.org/officeDocument/2006/relationships/hyperlink" Target="mailto:p.gardner2@btopenworld.com" TargetMode="External"/><Relationship Id="rId124" Type="http://schemas.openxmlformats.org/officeDocument/2006/relationships/hyperlink" Target="mailto:yellowtoptaxies@aol.com" TargetMode="External"/><Relationship Id="rId70" Type="http://schemas.openxmlformats.org/officeDocument/2006/relationships/hyperlink" Target="mailto:abctaxismorecambe@gmail.com" TargetMode="External"/><Relationship Id="rId91" Type="http://schemas.openxmlformats.org/officeDocument/2006/relationships/hyperlink" Target="mailto:caroline@travellerschoice.co.uk" TargetMode="External"/><Relationship Id="rId145" Type="http://schemas.openxmlformats.org/officeDocument/2006/relationships/hyperlink" Target="mailto:matakiqbal@hotmail.co.uk" TargetMode="External"/><Relationship Id="rId166" Type="http://schemas.openxmlformats.org/officeDocument/2006/relationships/hyperlink" Target="mailto:eagletaxi@hotmail.co.uk" TargetMode="External"/><Relationship Id="rId187" Type="http://schemas.openxmlformats.org/officeDocument/2006/relationships/hyperlink" Target="mailto:sbarratt69@hotmail.co.uk" TargetMode="External"/><Relationship Id="rId1" Type="http://schemas.openxmlformats.org/officeDocument/2006/relationships/hyperlink" Target="mailto:rajm68@hotmail.com" TargetMode="External"/><Relationship Id="rId212" Type="http://schemas.openxmlformats.org/officeDocument/2006/relationships/hyperlink" Target="mailto:info@charltonminicoaches.co.uk" TargetMode="External"/><Relationship Id="rId233" Type="http://schemas.openxmlformats.org/officeDocument/2006/relationships/hyperlink" Target="mailto:squiresparktravelltd@hotmail.com" TargetMode="External"/><Relationship Id="rId254" Type="http://schemas.openxmlformats.org/officeDocument/2006/relationships/hyperlink" Target="mailto:airways_direct@hotmail.com" TargetMode="External"/><Relationship Id="rId28" Type="http://schemas.openxmlformats.org/officeDocument/2006/relationships/hyperlink" Target="mailto:cm.travel@hotmail.co.uk" TargetMode="External"/><Relationship Id="rId49" Type="http://schemas.openxmlformats.org/officeDocument/2006/relationships/hyperlink" Target="mailto:tanny622@hotmail.com" TargetMode="External"/><Relationship Id="rId114" Type="http://schemas.openxmlformats.org/officeDocument/2006/relationships/hyperlink" Target="mailto:info@merlyntravel.co.uk" TargetMode="External"/><Relationship Id="rId60" Type="http://schemas.openxmlformats.org/officeDocument/2006/relationships/hyperlink" Target="mailto:margtaxi@live.co.uk" TargetMode="External"/><Relationship Id="rId81" Type="http://schemas.openxmlformats.org/officeDocument/2006/relationships/hyperlink" Target="mailto:arcade54555@yahoo.co.uk" TargetMode="External"/><Relationship Id="rId135" Type="http://schemas.openxmlformats.org/officeDocument/2006/relationships/hyperlink" Target="mailto:stevenparker361@btinternet.com" TargetMode="External"/><Relationship Id="rId156" Type="http://schemas.openxmlformats.org/officeDocument/2006/relationships/hyperlink" Target="mailto:info@poultoncabs.co.uk" TargetMode="External"/><Relationship Id="rId177" Type="http://schemas.openxmlformats.org/officeDocument/2006/relationships/hyperlink" Target="mailto:pridecarsjasmin123@hotmail.com" TargetMode="External"/><Relationship Id="rId198" Type="http://schemas.openxmlformats.org/officeDocument/2006/relationships/hyperlink" Target="mailto:rod.hornby@ersystems.global" TargetMode="External"/><Relationship Id="rId202" Type="http://schemas.openxmlformats.org/officeDocument/2006/relationships/hyperlink" Target="mailto:ntsblackburn@yahoo.co.uk" TargetMode="External"/><Relationship Id="rId223" Type="http://schemas.openxmlformats.org/officeDocument/2006/relationships/hyperlink" Target="mailto:iftishah786@gmail.com" TargetMode="External"/><Relationship Id="rId244" Type="http://schemas.openxmlformats.org/officeDocument/2006/relationships/hyperlink" Target="mailto:Highwaysltd@yahoo.co.uk" TargetMode="External"/><Relationship Id="rId18" Type="http://schemas.openxmlformats.org/officeDocument/2006/relationships/hyperlink" Target="mailto:office@millerscitax.com" TargetMode="External"/><Relationship Id="rId39" Type="http://schemas.openxmlformats.org/officeDocument/2006/relationships/hyperlink" Target="mailto:beeztaxis@hotmail.co.uk" TargetMode="External"/><Relationship Id="rId50" Type="http://schemas.openxmlformats.org/officeDocument/2006/relationships/hyperlink" Target="mailto:hamzee786@hotmail.co.uk" TargetMode="External"/><Relationship Id="rId104" Type="http://schemas.openxmlformats.org/officeDocument/2006/relationships/hyperlink" Target="mailto:info@avacab.net" TargetMode="External"/><Relationship Id="rId125" Type="http://schemas.openxmlformats.org/officeDocument/2006/relationships/hyperlink" Target="mailto:bluevictor59@aol.com" TargetMode="External"/><Relationship Id="rId146" Type="http://schemas.openxmlformats.org/officeDocument/2006/relationships/hyperlink" Target="mailto:prestigetaxisltd@gmail.com" TargetMode="External"/><Relationship Id="rId167" Type="http://schemas.openxmlformats.org/officeDocument/2006/relationships/hyperlink" Target="mailto:dvd123x@aol.com" TargetMode="External"/><Relationship Id="rId188" Type="http://schemas.openxmlformats.org/officeDocument/2006/relationships/hyperlink" Target="mailto:a.i.umar@hotmail.co.uk" TargetMode="External"/><Relationship Id="rId71" Type="http://schemas.openxmlformats.org/officeDocument/2006/relationships/hyperlink" Target="mailto:chris@chrisnaylor.wanadoo.co.uk" TargetMode="External"/><Relationship Id="rId92" Type="http://schemas.openxmlformats.org/officeDocument/2006/relationships/hyperlink" Target="mailto:burnleytaxis@yahoo.co.uk" TargetMode="External"/><Relationship Id="rId213" Type="http://schemas.openxmlformats.org/officeDocument/2006/relationships/hyperlink" Target="mailto:operations.abbeycoaches@gmail.com" TargetMode="External"/><Relationship Id="rId234" Type="http://schemas.openxmlformats.org/officeDocument/2006/relationships/hyperlink" Target="mailto:ian-hodgson2@sky.com" TargetMode="External"/><Relationship Id="rId2" Type="http://schemas.openxmlformats.org/officeDocument/2006/relationships/hyperlink" Target="mailto:mustak687@hotmail.co.uk" TargetMode="External"/><Relationship Id="rId29" Type="http://schemas.openxmlformats.org/officeDocument/2006/relationships/hyperlink" Target="mailto:michaelmallon2@yahoo.co.uk" TargetMode="External"/><Relationship Id="rId255" Type="http://schemas.openxmlformats.org/officeDocument/2006/relationships/hyperlink" Target="mailto:mcxpostal@gmail.com" TargetMode="External"/><Relationship Id="rId40" Type="http://schemas.openxmlformats.org/officeDocument/2006/relationships/hyperlink" Target="mailto:minibushire@hotmail.co.uk" TargetMode="External"/><Relationship Id="rId115" Type="http://schemas.openxmlformats.org/officeDocument/2006/relationships/hyperlink" Target="mailto:blackburnanddarwen@gmail.com" TargetMode="External"/><Relationship Id="rId136" Type="http://schemas.openxmlformats.org/officeDocument/2006/relationships/hyperlink" Target="mailto:yusufmahomed@ymail.com" TargetMode="External"/><Relationship Id="rId157" Type="http://schemas.openxmlformats.org/officeDocument/2006/relationships/hyperlink" Target="mailto:a1tiger04@yahoo.com" TargetMode="External"/><Relationship Id="rId178" Type="http://schemas.openxmlformats.org/officeDocument/2006/relationships/hyperlink" Target="mailto:addsaj@aol.com" TargetMode="External"/><Relationship Id="rId61" Type="http://schemas.openxmlformats.org/officeDocument/2006/relationships/hyperlink" Target="mailto:johnmaiden13@hotmail.com" TargetMode="External"/><Relationship Id="rId82" Type="http://schemas.openxmlformats.org/officeDocument/2006/relationships/hyperlink" Target="mailto:faz_sec220@hotmail.com" TargetMode="External"/><Relationship Id="rId199" Type="http://schemas.openxmlformats.org/officeDocument/2006/relationships/hyperlink" Target="mailto:Candscoaches@outlook.com" TargetMode="External"/><Relationship Id="rId203" Type="http://schemas.openxmlformats.org/officeDocument/2006/relationships/hyperlink" Target="mailto:gcauncetravel@gmail.com" TargetMode="External"/><Relationship Id="rId19" Type="http://schemas.openxmlformats.org/officeDocument/2006/relationships/hyperlink" Target="mailto:abcabs@hotmail.com" TargetMode="External"/><Relationship Id="rId224" Type="http://schemas.openxmlformats.org/officeDocument/2006/relationships/hyperlink" Target="mailto:uniquetaxis@hotmail.com" TargetMode="External"/><Relationship Id="rId245" Type="http://schemas.openxmlformats.org/officeDocument/2006/relationships/hyperlink" Target="mailto:zainbash44@gmail.com" TargetMode="External"/><Relationship Id="rId30" Type="http://schemas.openxmlformats.org/officeDocument/2006/relationships/hyperlink" Target="mailto:adamtaxi@hotmail.co.uk" TargetMode="External"/><Relationship Id="rId105" Type="http://schemas.openxmlformats.org/officeDocument/2006/relationships/hyperlink" Target="mailto:bc54@live.co.uk" TargetMode="External"/><Relationship Id="rId126" Type="http://schemas.openxmlformats.org/officeDocument/2006/relationships/hyperlink" Target="mailto:altaf25274@yahoo.co.uk" TargetMode="External"/><Relationship Id="rId147" Type="http://schemas.openxmlformats.org/officeDocument/2006/relationships/hyperlink" Target="mailto:patel.sa@hotmail.co.uk" TargetMode="External"/><Relationship Id="rId168" Type="http://schemas.openxmlformats.org/officeDocument/2006/relationships/hyperlink" Target="mailto:jwc132@hotmail.co.uk" TargetMode="External"/><Relationship Id="rId51" Type="http://schemas.openxmlformats.org/officeDocument/2006/relationships/hyperlink" Target="mailto:hlisa@hotmail.co.uk" TargetMode="External"/><Relationship Id="rId72" Type="http://schemas.openxmlformats.org/officeDocument/2006/relationships/hyperlink" Target="mailto:fsminibuses@gmail.com" TargetMode="External"/><Relationship Id="rId93" Type="http://schemas.openxmlformats.org/officeDocument/2006/relationships/hyperlink" Target="mailto:a1cars@live.co.uk" TargetMode="External"/><Relationship Id="rId189" Type="http://schemas.openxmlformats.org/officeDocument/2006/relationships/hyperlink" Target="mailto:c.p.catterall@googlemail.com" TargetMode="External"/><Relationship Id="rId3" Type="http://schemas.openxmlformats.org/officeDocument/2006/relationships/hyperlink" Target="mailto:bilal_0504@hotmail.co.uk" TargetMode="External"/><Relationship Id="rId214" Type="http://schemas.openxmlformats.org/officeDocument/2006/relationships/hyperlink" Target="mailto:safetravel77@outlook.com" TargetMode="External"/><Relationship Id="rId235" Type="http://schemas.openxmlformats.org/officeDocument/2006/relationships/hyperlink" Target="mailto:facbookings@gmail.com" TargetMode="External"/><Relationship Id="rId256" Type="http://schemas.openxmlformats.org/officeDocument/2006/relationships/hyperlink" Target="mailto:maqbool-62@hotmail.co.uk" TargetMode="External"/><Relationship Id="rId116" Type="http://schemas.openxmlformats.org/officeDocument/2006/relationships/hyperlink" Target="mailto:chauffeursales@aol.com" TargetMode="External"/><Relationship Id="rId137" Type="http://schemas.openxmlformats.org/officeDocument/2006/relationships/hyperlink" Target="mailto:bashir27@hotmail.co.uk" TargetMode="External"/><Relationship Id="rId158" Type="http://schemas.openxmlformats.org/officeDocument/2006/relationships/hyperlink" Target="mailto:aataxis@hotmail.com" TargetMode="External"/><Relationship Id="rId20" Type="http://schemas.openxmlformats.org/officeDocument/2006/relationships/hyperlink" Target="mailto:ilyas_2804@hotmail.co.uk" TargetMode="External"/><Relationship Id="rId41" Type="http://schemas.openxmlformats.org/officeDocument/2006/relationships/hyperlink" Target="mailto:ilyas521@yahoo.co.uk" TargetMode="External"/><Relationship Id="rId62" Type="http://schemas.openxmlformats.org/officeDocument/2006/relationships/hyperlink" Target="mailto:conradpetrus@hotmail.co.uk" TargetMode="External"/><Relationship Id="rId83" Type="http://schemas.openxmlformats.org/officeDocument/2006/relationships/hyperlink" Target="mailto:enquiries@redlinetravel.co.uk" TargetMode="External"/><Relationship Id="rId179" Type="http://schemas.openxmlformats.org/officeDocument/2006/relationships/hyperlink" Target="mailto:newcityviptaxis@googlemail.com" TargetMode="External"/><Relationship Id="rId190" Type="http://schemas.openxmlformats.org/officeDocument/2006/relationships/hyperlink" Target="mailto:mowythered@aol.com" TargetMode="External"/><Relationship Id="rId204" Type="http://schemas.openxmlformats.org/officeDocument/2006/relationships/hyperlink" Target="mailto:nige0966@hotmail.com" TargetMode="External"/><Relationship Id="rId225" Type="http://schemas.openxmlformats.org/officeDocument/2006/relationships/hyperlink" Target="mailto:muddy1985@hotmail.com" TargetMode="External"/><Relationship Id="rId246" Type="http://schemas.openxmlformats.org/officeDocument/2006/relationships/hyperlink" Target="mailto:nabeelfarrukh101@gmail.com" TargetMode="External"/><Relationship Id="rId106" Type="http://schemas.openxmlformats.org/officeDocument/2006/relationships/hyperlink" Target="mailto:aandbtaxisltd@btconnect.com" TargetMode="External"/><Relationship Id="rId127" Type="http://schemas.openxmlformats.org/officeDocument/2006/relationships/hyperlink" Target="mailto:hussain_maje@hotmail.co.uk" TargetMode="External"/><Relationship Id="rId10" Type="http://schemas.openxmlformats.org/officeDocument/2006/relationships/hyperlink" Target="mailto:kenyonstaxis@btconnect.com" TargetMode="External"/><Relationship Id="rId31" Type="http://schemas.openxmlformats.org/officeDocument/2006/relationships/hyperlink" Target="mailto:deiselted@lineone.net" TargetMode="External"/><Relationship Id="rId52" Type="http://schemas.openxmlformats.org/officeDocument/2006/relationships/hyperlink" Target="mailto:taxilady2008@aol.com" TargetMode="External"/><Relationship Id="rId73" Type="http://schemas.openxmlformats.org/officeDocument/2006/relationships/hyperlink" Target="mailto:japrlloyd@blueyonder.co.uk" TargetMode="External"/><Relationship Id="rId94" Type="http://schemas.openxmlformats.org/officeDocument/2006/relationships/hyperlink" Target="mailto:turbounion@me.com" TargetMode="External"/><Relationship Id="rId148" Type="http://schemas.openxmlformats.org/officeDocument/2006/relationships/hyperlink" Target="mailto:stephenbuckley@blueyonder.co.uk" TargetMode="External"/><Relationship Id="rId169" Type="http://schemas.openxmlformats.org/officeDocument/2006/relationships/hyperlink" Target="mailto:mrhodes8334@gmail.com" TargetMode="External"/><Relationship Id="rId4" Type="http://schemas.openxmlformats.org/officeDocument/2006/relationships/hyperlink" Target="mailto:info@orrellminitravel.co.uk" TargetMode="External"/><Relationship Id="rId180" Type="http://schemas.openxmlformats.org/officeDocument/2006/relationships/hyperlink" Target="mailto:datkinson@littlegreenbus.org.uk" TargetMode="External"/><Relationship Id="rId215" Type="http://schemas.openxmlformats.org/officeDocument/2006/relationships/hyperlink" Target="mailto:zam_786@hotmail.co.uk" TargetMode="External"/><Relationship Id="rId236" Type="http://schemas.openxmlformats.org/officeDocument/2006/relationships/hyperlink" Target="mailto:gandfminibustravel@hotmail.com" TargetMode="External"/><Relationship Id="rId257" Type="http://schemas.openxmlformats.org/officeDocument/2006/relationships/hyperlink" Target="mailto:guildandvillagetaxipr1ltd@gmai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1B760-EB58-4CA1-8F8B-B4613A38278E}">
  <sheetPr codeName="Sheet1" filterMode="1"/>
  <dimension ref="A1:BC2388"/>
  <sheetViews>
    <sheetView tabSelected="1" topLeftCell="E1" zoomScaleNormal="100" workbookViewId="0">
      <selection activeCell="F1" sqref="F1"/>
    </sheetView>
  </sheetViews>
  <sheetFormatPr defaultColWidth="8.7265625" defaultRowHeight="11.5" x14ac:dyDescent="0.25"/>
  <cols>
    <col min="1" max="1" width="24.81640625" style="167" customWidth="1"/>
    <col min="2" max="2" width="24.08984375" style="167" customWidth="1"/>
    <col min="3" max="3" width="66.1796875" style="167" customWidth="1"/>
    <col min="4" max="4" width="111.6328125" style="167" customWidth="1"/>
    <col min="5" max="5" width="59.6328125" style="167" customWidth="1"/>
    <col min="6" max="6" width="25.26953125" style="167" customWidth="1"/>
    <col min="7" max="7" width="11.08984375" style="167" customWidth="1"/>
    <col min="8" max="8" width="23.90625" style="167" customWidth="1"/>
    <col min="9" max="9" width="19.26953125" style="167" customWidth="1"/>
    <col min="10" max="10" width="15.453125" style="167" customWidth="1"/>
    <col min="11" max="11" width="18.1796875" style="167" customWidth="1"/>
    <col min="12" max="12" width="19.08984375" style="167" customWidth="1"/>
    <col min="13" max="13" width="19.90625" style="167" customWidth="1"/>
    <col min="14" max="14" width="19.81640625" style="167" customWidth="1"/>
    <col min="15" max="15" width="19" style="165" customWidth="1"/>
    <col min="16" max="16" width="12.81640625" style="167" customWidth="1"/>
    <col min="17" max="17" width="11.6328125" style="167" customWidth="1"/>
    <col min="18" max="18" width="15.1796875" style="485" customWidth="1"/>
    <col min="19" max="19" width="37.81640625" style="300" customWidth="1"/>
    <col min="20" max="20" width="17.81640625" style="167" customWidth="1"/>
    <col min="21" max="21" width="26.453125" style="167" bestFit="1" customWidth="1"/>
    <col min="22" max="22" width="39.36328125" style="167" bestFit="1" customWidth="1"/>
    <col min="23" max="23" width="9.6328125" style="167" bestFit="1" customWidth="1"/>
    <col min="24" max="24" width="16.36328125" style="167" bestFit="1" customWidth="1"/>
    <col min="25" max="25" width="17" style="167" customWidth="1"/>
    <col min="26" max="26" width="15.81640625" style="167" customWidth="1"/>
    <col min="27" max="27" width="16.08984375" style="167" customWidth="1"/>
    <col min="28" max="28" width="27" style="167" bestFit="1" customWidth="1"/>
    <col min="29" max="29" width="18.08984375" style="167" customWidth="1"/>
    <col min="30" max="30" width="16.54296875" style="167" customWidth="1"/>
    <col min="31" max="31" width="39.453125" style="167" bestFit="1" customWidth="1"/>
    <col min="32" max="32" width="28" style="167" customWidth="1"/>
    <col min="33" max="33" width="30.6328125" style="167" bestFit="1" customWidth="1"/>
    <col min="34" max="16384" width="8.7265625" style="167"/>
  </cols>
  <sheetData>
    <row r="1" spans="1:34" s="169" customFormat="1" x14ac:dyDescent="0.25">
      <c r="A1" s="84" t="s">
        <v>0</v>
      </c>
      <c r="B1" s="84" t="s">
        <v>1</v>
      </c>
      <c r="C1" s="84" t="s">
        <v>2</v>
      </c>
      <c r="D1" s="84" t="s">
        <v>3</v>
      </c>
      <c r="E1" s="84" t="s">
        <v>4</v>
      </c>
      <c r="F1" s="84" t="s">
        <v>9622</v>
      </c>
      <c r="G1" s="84" t="s">
        <v>5</v>
      </c>
      <c r="H1" s="84" t="s">
        <v>6</v>
      </c>
      <c r="I1" s="84" t="s">
        <v>7</v>
      </c>
      <c r="J1" s="84" t="s">
        <v>8</v>
      </c>
      <c r="K1" s="84" t="s">
        <v>9</v>
      </c>
      <c r="L1" s="84" t="s">
        <v>10</v>
      </c>
      <c r="M1" s="480" t="s">
        <v>11</v>
      </c>
      <c r="N1" s="480" t="s">
        <v>12</v>
      </c>
      <c r="O1" s="480" t="s">
        <v>13</v>
      </c>
      <c r="P1" s="480" t="s">
        <v>14</v>
      </c>
      <c r="Q1" s="84" t="s">
        <v>15</v>
      </c>
      <c r="R1" s="481" t="s">
        <v>16</v>
      </c>
      <c r="S1" s="481" t="s">
        <v>17</v>
      </c>
      <c r="T1" s="84" t="s">
        <v>18</v>
      </c>
      <c r="U1" s="84" t="s">
        <v>10508</v>
      </c>
      <c r="V1" s="84" t="s">
        <v>19</v>
      </c>
      <c r="W1" s="84" t="s">
        <v>20</v>
      </c>
      <c r="X1" s="84" t="s">
        <v>21</v>
      </c>
      <c r="Y1" s="84" t="s">
        <v>22</v>
      </c>
      <c r="Z1" s="84" t="s">
        <v>9104</v>
      </c>
      <c r="AA1" s="84" t="s">
        <v>23</v>
      </c>
      <c r="AB1" s="84" t="s">
        <v>24</v>
      </c>
      <c r="AC1" s="84" t="s">
        <v>10109</v>
      </c>
      <c r="AD1" s="84" t="s">
        <v>4438</v>
      </c>
      <c r="AE1" s="84" t="s">
        <v>11435</v>
      </c>
      <c r="AF1" s="84" t="s">
        <v>11366</v>
      </c>
      <c r="AG1" s="320" t="s">
        <v>11687</v>
      </c>
      <c r="AH1" s="482"/>
    </row>
    <row r="2" spans="1:34" s="95" customFormat="1" x14ac:dyDescent="0.35">
      <c r="A2" s="86" t="s">
        <v>9075</v>
      </c>
      <c r="B2" s="87" t="s">
        <v>291</v>
      </c>
      <c r="C2" s="86" t="s">
        <v>9076</v>
      </c>
      <c r="D2" s="86" t="s">
        <v>9077</v>
      </c>
      <c r="E2" s="86" t="s">
        <v>6173</v>
      </c>
      <c r="F2" s="86">
        <v>393406</v>
      </c>
      <c r="G2" s="88" t="s">
        <v>30</v>
      </c>
      <c r="H2" s="88">
        <v>85000000</v>
      </c>
      <c r="I2" s="98" t="s">
        <v>85</v>
      </c>
      <c r="J2" s="88" t="s">
        <v>32</v>
      </c>
      <c r="K2" s="98" t="s">
        <v>295</v>
      </c>
      <c r="L2" s="86" t="s">
        <v>34</v>
      </c>
      <c r="M2" s="89" t="s">
        <v>35</v>
      </c>
      <c r="N2" s="90">
        <v>44835</v>
      </c>
      <c r="O2" s="90">
        <v>46295</v>
      </c>
      <c r="P2" s="90">
        <v>46295</v>
      </c>
      <c r="Q2" s="86" t="s">
        <v>50</v>
      </c>
      <c r="R2" s="91">
        <v>2530000</v>
      </c>
      <c r="S2" s="248">
        <v>10120000</v>
      </c>
      <c r="T2" s="92" t="s">
        <v>47</v>
      </c>
      <c r="U2" s="86" t="s">
        <v>341</v>
      </c>
      <c r="V2" s="98" t="s">
        <v>11394</v>
      </c>
      <c r="W2" s="86" t="s">
        <v>40</v>
      </c>
      <c r="X2" s="92" t="s">
        <v>297</v>
      </c>
      <c r="Y2" s="103" t="s">
        <v>11396</v>
      </c>
      <c r="Z2" s="94" t="s">
        <v>11397</v>
      </c>
      <c r="AA2" s="109" t="s">
        <v>11787</v>
      </c>
      <c r="AB2" s="98" t="s">
        <v>8402</v>
      </c>
      <c r="AC2" s="97" t="s">
        <v>36</v>
      </c>
      <c r="AD2" s="161" t="s">
        <v>11400</v>
      </c>
      <c r="AE2" s="161" t="s">
        <v>11440</v>
      </c>
      <c r="AF2" s="221" t="s">
        <v>11613</v>
      </c>
      <c r="AG2" s="162"/>
    </row>
    <row r="3" spans="1:34" s="95" customFormat="1" x14ac:dyDescent="0.35">
      <c r="A3" s="96" t="s">
        <v>9576</v>
      </c>
      <c r="B3" s="97" t="s">
        <v>291</v>
      </c>
      <c r="C3" s="96" t="s">
        <v>9577</v>
      </c>
      <c r="D3" s="96" t="s">
        <v>10596</v>
      </c>
      <c r="E3" s="96" t="s">
        <v>9578</v>
      </c>
      <c r="F3" s="96">
        <v>815417</v>
      </c>
      <c r="G3" s="88" t="s">
        <v>30</v>
      </c>
      <c r="H3" s="98">
        <v>85000000</v>
      </c>
      <c r="I3" s="98" t="s">
        <v>85</v>
      </c>
      <c r="J3" s="88" t="s">
        <v>32</v>
      </c>
      <c r="K3" s="98" t="s">
        <v>295</v>
      </c>
      <c r="L3" s="86" t="s">
        <v>34</v>
      </c>
      <c r="M3" s="89" t="s">
        <v>35</v>
      </c>
      <c r="N3" s="100">
        <v>45017</v>
      </c>
      <c r="O3" s="100">
        <v>46112</v>
      </c>
      <c r="P3" s="100">
        <v>46843</v>
      </c>
      <c r="Q3" s="86" t="s">
        <v>50</v>
      </c>
      <c r="R3" s="101" t="s">
        <v>9579</v>
      </c>
      <c r="S3" s="290">
        <v>1100000</v>
      </c>
      <c r="T3" s="102" t="s">
        <v>47</v>
      </c>
      <c r="U3" s="96" t="s">
        <v>341</v>
      </c>
      <c r="V3" s="98" t="s">
        <v>11394</v>
      </c>
      <c r="W3" s="96" t="s">
        <v>40</v>
      </c>
      <c r="X3" s="92" t="s">
        <v>297</v>
      </c>
      <c r="Y3" s="160" t="s">
        <v>3622</v>
      </c>
      <c r="Z3" s="109" t="s">
        <v>75</v>
      </c>
      <c r="AA3" s="103"/>
      <c r="AB3" s="98" t="s">
        <v>11342</v>
      </c>
      <c r="AC3" s="97" t="s">
        <v>36</v>
      </c>
      <c r="AD3" s="161" t="s">
        <v>11400</v>
      </c>
      <c r="AE3" s="161" t="s">
        <v>11440</v>
      </c>
      <c r="AF3" s="221" t="s">
        <v>11613</v>
      </c>
      <c r="AG3" s="221" t="s">
        <v>11688</v>
      </c>
    </row>
    <row r="4" spans="1:34" s="95" customFormat="1" x14ac:dyDescent="0.35">
      <c r="A4" s="96" t="s">
        <v>9081</v>
      </c>
      <c r="B4" s="97" t="s">
        <v>291</v>
      </c>
      <c r="C4" s="96" t="s">
        <v>9082</v>
      </c>
      <c r="D4" s="96" t="s">
        <v>9083</v>
      </c>
      <c r="E4" s="96" t="s">
        <v>9084</v>
      </c>
      <c r="F4" s="96">
        <v>425610</v>
      </c>
      <c r="G4" s="88" t="s">
        <v>30</v>
      </c>
      <c r="H4" s="98">
        <v>85000000</v>
      </c>
      <c r="I4" s="98" t="s">
        <v>85</v>
      </c>
      <c r="J4" s="88" t="s">
        <v>32</v>
      </c>
      <c r="K4" s="98" t="s">
        <v>295</v>
      </c>
      <c r="L4" s="86" t="s">
        <v>34</v>
      </c>
      <c r="M4" s="89" t="s">
        <v>35</v>
      </c>
      <c r="N4" s="100">
        <v>44835</v>
      </c>
      <c r="O4" s="100">
        <v>46053</v>
      </c>
      <c r="P4" s="100">
        <v>46053</v>
      </c>
      <c r="Q4" s="86" t="s">
        <v>50</v>
      </c>
      <c r="R4" s="101">
        <v>949000</v>
      </c>
      <c r="S4" s="290">
        <v>2847000</v>
      </c>
      <c r="T4" s="102" t="s">
        <v>47</v>
      </c>
      <c r="U4" s="96" t="s">
        <v>341</v>
      </c>
      <c r="V4" s="98" t="s">
        <v>11394</v>
      </c>
      <c r="W4" s="96" t="s">
        <v>40</v>
      </c>
      <c r="X4" s="92" t="s">
        <v>69</v>
      </c>
      <c r="Y4" s="103" t="s">
        <v>11396</v>
      </c>
      <c r="Z4" s="109" t="s">
        <v>75</v>
      </c>
      <c r="AA4" s="103" t="s">
        <v>11920</v>
      </c>
      <c r="AB4" s="98" t="s">
        <v>11342</v>
      </c>
      <c r="AC4" s="97" t="s">
        <v>36</v>
      </c>
      <c r="AD4" s="161" t="s">
        <v>11400</v>
      </c>
      <c r="AE4" s="161" t="s">
        <v>11440</v>
      </c>
      <c r="AF4" s="226" t="s">
        <v>11613</v>
      </c>
      <c r="AG4" s="162"/>
    </row>
    <row r="5" spans="1:34" s="95" customFormat="1" x14ac:dyDescent="0.35">
      <c r="A5" s="96" t="s">
        <v>9761</v>
      </c>
      <c r="B5" s="97" t="s">
        <v>291</v>
      </c>
      <c r="C5" s="96" t="s">
        <v>7180</v>
      </c>
      <c r="D5" s="96" t="s">
        <v>9762</v>
      </c>
      <c r="E5" s="96" t="s">
        <v>335</v>
      </c>
      <c r="F5" s="96">
        <v>685390</v>
      </c>
      <c r="G5" s="88" t="s">
        <v>30</v>
      </c>
      <c r="H5" s="98">
        <v>85000000</v>
      </c>
      <c r="I5" s="98" t="s">
        <v>85</v>
      </c>
      <c r="J5" s="88" t="s">
        <v>32</v>
      </c>
      <c r="K5" s="98" t="s">
        <v>295</v>
      </c>
      <c r="L5" s="86" t="s">
        <v>34</v>
      </c>
      <c r="M5" s="89" t="s">
        <v>35</v>
      </c>
      <c r="N5" s="100">
        <v>45139</v>
      </c>
      <c r="O5" s="100">
        <v>46234</v>
      </c>
      <c r="P5" s="100">
        <v>46965</v>
      </c>
      <c r="Q5" s="86" t="s">
        <v>50</v>
      </c>
      <c r="R5" s="101">
        <v>1667500</v>
      </c>
      <c r="S5" s="290">
        <v>8337500</v>
      </c>
      <c r="T5" s="102" t="s">
        <v>47</v>
      </c>
      <c r="U5" s="96" t="s">
        <v>341</v>
      </c>
      <c r="V5" s="98" t="s">
        <v>11394</v>
      </c>
      <c r="W5" s="96" t="s">
        <v>40</v>
      </c>
      <c r="X5" s="92" t="s">
        <v>297</v>
      </c>
      <c r="Y5" s="160" t="s">
        <v>10498</v>
      </c>
      <c r="Z5" s="94" t="s">
        <v>11397</v>
      </c>
      <c r="AA5" s="103" t="s">
        <v>11921</v>
      </c>
      <c r="AB5" s="98" t="s">
        <v>8402</v>
      </c>
      <c r="AC5" s="97" t="s">
        <v>36</v>
      </c>
      <c r="AD5" s="161" t="s">
        <v>11400</v>
      </c>
      <c r="AE5" s="161" t="s">
        <v>11440</v>
      </c>
      <c r="AF5" s="221" t="s">
        <v>11614</v>
      </c>
      <c r="AG5" s="221" t="s">
        <v>11701</v>
      </c>
    </row>
    <row r="6" spans="1:34" s="95" customFormat="1" x14ac:dyDescent="0.35">
      <c r="A6" s="96" t="s">
        <v>9761</v>
      </c>
      <c r="B6" s="97" t="s">
        <v>291</v>
      </c>
      <c r="C6" s="96" t="s">
        <v>7182</v>
      </c>
      <c r="D6" s="96" t="s">
        <v>9763</v>
      </c>
      <c r="E6" s="96" t="s">
        <v>8266</v>
      </c>
      <c r="F6" s="96">
        <v>747351</v>
      </c>
      <c r="G6" s="88" t="s">
        <v>30</v>
      </c>
      <c r="H6" s="98">
        <v>85000000</v>
      </c>
      <c r="I6" s="98" t="s">
        <v>85</v>
      </c>
      <c r="J6" s="88" t="s">
        <v>32</v>
      </c>
      <c r="K6" s="98" t="s">
        <v>295</v>
      </c>
      <c r="L6" s="86" t="s">
        <v>34</v>
      </c>
      <c r="M6" s="89" t="s">
        <v>35</v>
      </c>
      <c r="N6" s="100">
        <v>45139</v>
      </c>
      <c r="O6" s="100">
        <v>46234</v>
      </c>
      <c r="P6" s="100">
        <v>46965</v>
      </c>
      <c r="Q6" s="86" t="s">
        <v>50</v>
      </c>
      <c r="R6" s="101">
        <v>120000</v>
      </c>
      <c r="S6" s="290">
        <v>600000</v>
      </c>
      <c r="T6" s="102" t="s">
        <v>47</v>
      </c>
      <c r="U6" s="96" t="s">
        <v>341</v>
      </c>
      <c r="V6" s="98" t="s">
        <v>11394</v>
      </c>
      <c r="W6" s="96" t="s">
        <v>40</v>
      </c>
      <c r="X6" s="92" t="s">
        <v>297</v>
      </c>
      <c r="Y6" s="160" t="s">
        <v>10498</v>
      </c>
      <c r="Z6" s="94" t="s">
        <v>11397</v>
      </c>
      <c r="AA6" s="103" t="s">
        <v>11922</v>
      </c>
      <c r="AB6" s="98" t="s">
        <v>8402</v>
      </c>
      <c r="AC6" s="97" t="s">
        <v>36</v>
      </c>
      <c r="AD6" s="161" t="s">
        <v>11400</v>
      </c>
      <c r="AE6" s="161" t="s">
        <v>11440</v>
      </c>
      <c r="AF6" s="221" t="s">
        <v>11614</v>
      </c>
      <c r="AG6" s="221"/>
    </row>
    <row r="7" spans="1:34" s="95" customFormat="1" ht="15" customHeight="1" x14ac:dyDescent="0.25">
      <c r="A7" s="105" t="s">
        <v>10495</v>
      </c>
      <c r="B7" s="105" t="s">
        <v>291</v>
      </c>
      <c r="C7" s="105" t="s">
        <v>10496</v>
      </c>
      <c r="D7" s="106" t="s">
        <v>10496</v>
      </c>
      <c r="E7" s="105" t="s">
        <v>6436</v>
      </c>
      <c r="F7" s="105">
        <v>534127</v>
      </c>
      <c r="G7" s="88" t="s">
        <v>30</v>
      </c>
      <c r="H7" s="105">
        <v>85000000</v>
      </c>
      <c r="I7" s="105" t="s">
        <v>85</v>
      </c>
      <c r="J7" s="88" t="s">
        <v>32</v>
      </c>
      <c r="K7" s="98" t="s">
        <v>295</v>
      </c>
      <c r="L7" s="86" t="s">
        <v>34</v>
      </c>
      <c r="M7" s="89" t="s">
        <v>35</v>
      </c>
      <c r="N7" s="107">
        <v>44942</v>
      </c>
      <c r="O7" s="107">
        <v>46767</v>
      </c>
      <c r="P7" s="107">
        <v>46767</v>
      </c>
      <c r="Q7" s="86" t="s">
        <v>50</v>
      </c>
      <c r="R7" s="108">
        <v>1125000</v>
      </c>
      <c r="S7" s="291">
        <v>5625000</v>
      </c>
      <c r="T7" s="105" t="s">
        <v>47</v>
      </c>
      <c r="U7" s="105" t="s">
        <v>306</v>
      </c>
      <c r="V7" s="98" t="s">
        <v>11394</v>
      </c>
      <c r="W7" s="105" t="s">
        <v>40</v>
      </c>
      <c r="X7" s="92" t="s">
        <v>297</v>
      </c>
      <c r="Y7" s="190" t="s">
        <v>3802</v>
      </c>
      <c r="Z7" s="109" t="s">
        <v>75</v>
      </c>
      <c r="AA7" s="110" t="s">
        <v>11923</v>
      </c>
      <c r="AB7" s="98" t="s">
        <v>11342</v>
      </c>
      <c r="AC7" s="97" t="s">
        <v>36</v>
      </c>
      <c r="AD7" s="161" t="s">
        <v>11400</v>
      </c>
      <c r="AE7" s="161" t="s">
        <v>11440</v>
      </c>
      <c r="AF7" s="221" t="s">
        <v>11613</v>
      </c>
      <c r="AG7" s="221"/>
    </row>
    <row r="8" spans="1:34" s="95" customFormat="1" x14ac:dyDescent="0.25">
      <c r="A8" s="96" t="s">
        <v>10499</v>
      </c>
      <c r="B8" s="97" t="s">
        <v>291</v>
      </c>
      <c r="C8" s="96" t="s">
        <v>10500</v>
      </c>
      <c r="D8" s="96" t="s">
        <v>10501</v>
      </c>
      <c r="E8" s="96" t="s">
        <v>10741</v>
      </c>
      <c r="F8" s="96" t="s">
        <v>10742</v>
      </c>
      <c r="G8" s="88" t="s">
        <v>30</v>
      </c>
      <c r="H8" s="98">
        <v>85000000</v>
      </c>
      <c r="I8" s="98" t="s">
        <v>85</v>
      </c>
      <c r="J8" s="88" t="s">
        <v>32</v>
      </c>
      <c r="K8" s="98" t="s">
        <v>295</v>
      </c>
      <c r="L8" s="86" t="s">
        <v>34</v>
      </c>
      <c r="M8" s="89" t="s">
        <v>35</v>
      </c>
      <c r="N8" s="100">
        <v>45490</v>
      </c>
      <c r="O8" s="100">
        <v>46584</v>
      </c>
      <c r="P8" s="100">
        <v>47315</v>
      </c>
      <c r="Q8" s="86" t="s">
        <v>50</v>
      </c>
      <c r="R8" s="101">
        <v>262500</v>
      </c>
      <c r="S8" s="290">
        <v>1312500</v>
      </c>
      <c r="T8" s="110" t="s">
        <v>47</v>
      </c>
      <c r="U8" s="96" t="s">
        <v>8451</v>
      </c>
      <c r="V8" s="98" t="s">
        <v>11394</v>
      </c>
      <c r="W8" s="96" t="s">
        <v>40</v>
      </c>
      <c r="X8" s="102" t="s">
        <v>69</v>
      </c>
      <c r="Y8" s="160" t="s">
        <v>10498</v>
      </c>
      <c r="Z8" s="109" t="s">
        <v>75</v>
      </c>
      <c r="AA8" s="109" t="s">
        <v>11789</v>
      </c>
      <c r="AB8" s="103" t="s">
        <v>11342</v>
      </c>
      <c r="AC8" s="97" t="s">
        <v>36</v>
      </c>
      <c r="AD8" s="161" t="s">
        <v>11400</v>
      </c>
      <c r="AE8" s="161" t="s">
        <v>11440</v>
      </c>
      <c r="AF8" s="193" t="s">
        <v>11604</v>
      </c>
      <c r="AG8" s="221"/>
    </row>
    <row r="9" spans="1:34" s="95" customFormat="1" ht="15" customHeight="1" x14ac:dyDescent="0.35">
      <c r="A9" s="96" t="s">
        <v>10324</v>
      </c>
      <c r="B9" s="97" t="s">
        <v>291</v>
      </c>
      <c r="C9" s="111" t="s">
        <v>10325</v>
      </c>
      <c r="D9" s="112" t="s">
        <v>10326</v>
      </c>
      <c r="E9" s="96" t="s">
        <v>10327</v>
      </c>
      <c r="F9" s="96">
        <v>667902</v>
      </c>
      <c r="G9" s="88" t="s">
        <v>30</v>
      </c>
      <c r="H9" s="98">
        <v>85000000</v>
      </c>
      <c r="I9" s="98" t="s">
        <v>85</v>
      </c>
      <c r="J9" s="88" t="s">
        <v>32</v>
      </c>
      <c r="K9" s="98" t="s">
        <v>295</v>
      </c>
      <c r="L9" s="86" t="s">
        <v>34</v>
      </c>
      <c r="M9" s="89" t="s">
        <v>35</v>
      </c>
      <c r="N9" s="113">
        <v>45349</v>
      </c>
      <c r="O9" s="113">
        <v>46444</v>
      </c>
      <c r="P9" s="113">
        <v>48270</v>
      </c>
      <c r="Q9" s="86" t="s">
        <v>50</v>
      </c>
      <c r="R9" s="114">
        <v>300000</v>
      </c>
      <c r="S9" s="292">
        <v>2400000</v>
      </c>
      <c r="T9" s="102" t="s">
        <v>47</v>
      </c>
      <c r="U9" s="111" t="s">
        <v>8451</v>
      </c>
      <c r="V9" s="98" t="s">
        <v>11394</v>
      </c>
      <c r="W9" s="96" t="s">
        <v>40</v>
      </c>
      <c r="X9" s="92" t="s">
        <v>80</v>
      </c>
      <c r="Y9" s="160" t="s">
        <v>11608</v>
      </c>
      <c r="Z9" s="109" t="s">
        <v>75</v>
      </c>
      <c r="AA9" s="103" t="s">
        <v>11790</v>
      </c>
      <c r="AB9" s="98" t="s">
        <v>11342</v>
      </c>
      <c r="AC9" s="97" t="s">
        <v>36</v>
      </c>
      <c r="AD9" s="161" t="s">
        <v>11400</v>
      </c>
      <c r="AE9" s="161" t="s">
        <v>11440</v>
      </c>
      <c r="AF9" s="221" t="s">
        <v>11616</v>
      </c>
      <c r="AG9" s="221" t="s">
        <v>11699</v>
      </c>
    </row>
    <row r="10" spans="1:34" s="95" customFormat="1" ht="15" customHeight="1" x14ac:dyDescent="0.35">
      <c r="A10" s="96" t="s">
        <v>10324</v>
      </c>
      <c r="B10" s="97" t="s">
        <v>291</v>
      </c>
      <c r="C10" s="111" t="s">
        <v>12311</v>
      </c>
      <c r="D10" s="308" t="s">
        <v>10326</v>
      </c>
      <c r="E10" s="96" t="s">
        <v>11103</v>
      </c>
      <c r="F10" s="96">
        <v>635693</v>
      </c>
      <c r="G10" s="88" t="s">
        <v>30</v>
      </c>
      <c r="H10" s="98">
        <v>85000000</v>
      </c>
      <c r="I10" s="98" t="s">
        <v>85</v>
      </c>
      <c r="J10" s="88" t="s">
        <v>32</v>
      </c>
      <c r="K10" s="98" t="s">
        <v>295</v>
      </c>
      <c r="L10" s="86" t="s">
        <v>34</v>
      </c>
      <c r="M10" s="89" t="s">
        <v>35</v>
      </c>
      <c r="N10" s="100">
        <v>45894</v>
      </c>
      <c r="O10" s="100">
        <v>46982</v>
      </c>
      <c r="P10" s="100">
        <v>48745</v>
      </c>
      <c r="Q10" s="86" t="s">
        <v>50</v>
      </c>
      <c r="R10" s="101">
        <v>540000</v>
      </c>
      <c r="S10" s="290">
        <v>4320000</v>
      </c>
      <c r="T10" s="102" t="s">
        <v>47</v>
      </c>
      <c r="U10" s="111" t="s">
        <v>8451</v>
      </c>
      <c r="V10" s="98" t="s">
        <v>40</v>
      </c>
      <c r="W10" s="96" t="s">
        <v>40</v>
      </c>
      <c r="X10" s="92" t="s">
        <v>80</v>
      </c>
      <c r="Y10" s="160" t="s">
        <v>10498</v>
      </c>
      <c r="Z10" s="109" t="s">
        <v>75</v>
      </c>
      <c r="AA10" s="103" t="s">
        <v>12373</v>
      </c>
      <c r="AB10" s="98" t="s">
        <v>8402</v>
      </c>
      <c r="AC10" s="97" t="s">
        <v>36</v>
      </c>
      <c r="AD10" s="161" t="s">
        <v>11400</v>
      </c>
      <c r="AE10" s="161" t="s">
        <v>11440</v>
      </c>
      <c r="AF10" s="221" t="s">
        <v>11616</v>
      </c>
      <c r="AG10" s="221" t="s">
        <v>11699</v>
      </c>
    </row>
    <row r="11" spans="1:34" s="95" customFormat="1" x14ac:dyDescent="0.35">
      <c r="A11" s="96" t="s">
        <v>9752</v>
      </c>
      <c r="B11" s="98" t="s">
        <v>291</v>
      </c>
      <c r="C11" s="96" t="s">
        <v>9753</v>
      </c>
      <c r="D11" s="96" t="s">
        <v>9754</v>
      </c>
      <c r="E11" s="96" t="s">
        <v>8610</v>
      </c>
      <c r="F11" s="96">
        <v>773244</v>
      </c>
      <c r="G11" s="88" t="s">
        <v>30</v>
      </c>
      <c r="H11" s="98">
        <v>85000000</v>
      </c>
      <c r="I11" s="98" t="s">
        <v>85</v>
      </c>
      <c r="J11" s="88" t="s">
        <v>32</v>
      </c>
      <c r="K11" s="98" t="s">
        <v>295</v>
      </c>
      <c r="L11" s="86" t="s">
        <v>34</v>
      </c>
      <c r="M11" s="89" t="s">
        <v>35</v>
      </c>
      <c r="N11" s="100">
        <v>44652</v>
      </c>
      <c r="O11" s="100">
        <v>46477</v>
      </c>
      <c r="P11" s="100">
        <v>46477</v>
      </c>
      <c r="Q11" s="86" t="s">
        <v>36</v>
      </c>
      <c r="R11" s="101">
        <v>322446.07</v>
      </c>
      <c r="S11" s="290">
        <v>1612230.35</v>
      </c>
      <c r="T11" s="102" t="s">
        <v>47</v>
      </c>
      <c r="U11" s="96" t="s">
        <v>349</v>
      </c>
      <c r="V11" s="98" t="s">
        <v>11394</v>
      </c>
      <c r="W11" s="96" t="s">
        <v>40</v>
      </c>
      <c r="X11" s="92" t="s">
        <v>297</v>
      </c>
      <c r="Y11" s="103" t="s">
        <v>6118</v>
      </c>
      <c r="Z11" s="104" t="s">
        <v>10133</v>
      </c>
      <c r="AA11" s="103" t="s">
        <v>11791</v>
      </c>
      <c r="AB11" s="98" t="s">
        <v>8402</v>
      </c>
      <c r="AC11" s="97" t="s">
        <v>36</v>
      </c>
      <c r="AD11" s="161" t="s">
        <v>11400</v>
      </c>
      <c r="AE11" s="161" t="s">
        <v>11440</v>
      </c>
      <c r="AF11" s="222" t="s">
        <v>11604</v>
      </c>
      <c r="AG11" s="221"/>
    </row>
    <row r="12" spans="1:34" s="95" customFormat="1" x14ac:dyDescent="0.35">
      <c r="A12" s="156" t="s">
        <v>11602</v>
      </c>
      <c r="B12" s="97" t="s">
        <v>291</v>
      </c>
      <c r="C12" s="96" t="s">
        <v>11101</v>
      </c>
      <c r="D12" s="96" t="s">
        <v>11102</v>
      </c>
      <c r="E12" s="96" t="s">
        <v>11103</v>
      </c>
      <c r="F12" s="98">
        <v>635693</v>
      </c>
      <c r="G12" s="88" t="s">
        <v>30</v>
      </c>
      <c r="H12" s="98">
        <v>85000000</v>
      </c>
      <c r="I12" s="98" t="s">
        <v>85</v>
      </c>
      <c r="J12" s="88" t="s">
        <v>32</v>
      </c>
      <c r="K12" s="98" t="s">
        <v>40</v>
      </c>
      <c r="L12" s="86" t="s">
        <v>34</v>
      </c>
      <c r="M12" s="89" t="s">
        <v>35</v>
      </c>
      <c r="N12" s="100"/>
      <c r="O12" s="100"/>
      <c r="P12" s="100"/>
      <c r="Q12" s="86" t="s">
        <v>50</v>
      </c>
      <c r="R12" s="101">
        <v>660000</v>
      </c>
      <c r="S12" s="290">
        <v>5280000</v>
      </c>
      <c r="T12" s="102" t="s">
        <v>47</v>
      </c>
      <c r="U12" s="96" t="s">
        <v>11104</v>
      </c>
      <c r="V12" s="98" t="s">
        <v>11394</v>
      </c>
      <c r="W12" s="86" t="s">
        <v>40</v>
      </c>
      <c r="X12" s="92" t="s">
        <v>297</v>
      </c>
      <c r="Y12" s="160" t="s">
        <v>10498</v>
      </c>
      <c r="Z12" s="109" t="s">
        <v>75</v>
      </c>
      <c r="AA12" s="103"/>
      <c r="AB12" s="98" t="s">
        <v>11342</v>
      </c>
      <c r="AC12" s="97" t="s">
        <v>36</v>
      </c>
      <c r="AD12" s="161" t="s">
        <v>11400</v>
      </c>
      <c r="AE12" s="161" t="s">
        <v>11440</v>
      </c>
      <c r="AF12" s="221" t="s">
        <v>11623</v>
      </c>
      <c r="AG12" s="221" t="s">
        <v>11691</v>
      </c>
    </row>
    <row r="13" spans="1:34" s="95" customFormat="1" hidden="1" x14ac:dyDescent="0.35">
      <c r="A13" s="96" t="s">
        <v>12380</v>
      </c>
      <c r="B13" s="97" t="s">
        <v>291</v>
      </c>
      <c r="C13" s="96" t="s">
        <v>12378</v>
      </c>
      <c r="D13" s="119"/>
      <c r="E13" s="96"/>
      <c r="F13" s="96"/>
      <c r="G13" s="98" t="s">
        <v>106</v>
      </c>
      <c r="H13" s="98"/>
      <c r="I13" s="98"/>
      <c r="J13" s="98"/>
      <c r="K13" s="98"/>
      <c r="L13" s="96"/>
      <c r="M13" s="99"/>
      <c r="N13" s="100"/>
      <c r="O13" s="100"/>
      <c r="P13" s="100"/>
      <c r="Q13" s="96"/>
      <c r="R13" s="101"/>
      <c r="S13" s="290"/>
      <c r="T13" s="102"/>
      <c r="U13" s="96"/>
      <c r="V13" s="98"/>
      <c r="W13" s="96"/>
      <c r="X13" s="102"/>
      <c r="Y13" s="103"/>
      <c r="Z13" s="104"/>
      <c r="AA13" s="103"/>
      <c r="AB13" s="98"/>
      <c r="AC13" s="97"/>
      <c r="AD13" s="103"/>
      <c r="AE13" s="103"/>
      <c r="AF13" s="98"/>
      <c r="AG13" s="221"/>
    </row>
    <row r="14" spans="1:34" s="95" customFormat="1" ht="12.65" customHeight="1" x14ac:dyDescent="0.35">
      <c r="A14" s="96" t="s">
        <v>3968</v>
      </c>
      <c r="B14" s="97" t="s">
        <v>291</v>
      </c>
      <c r="C14" s="96" t="s">
        <v>3969</v>
      </c>
      <c r="D14" s="96" t="s">
        <v>3970</v>
      </c>
      <c r="E14" s="96" t="s">
        <v>7056</v>
      </c>
      <c r="F14" s="96" t="s">
        <v>7057</v>
      </c>
      <c r="G14" s="88" t="s">
        <v>30</v>
      </c>
      <c r="H14" s="98">
        <v>85000000</v>
      </c>
      <c r="I14" s="98" t="s">
        <v>85</v>
      </c>
      <c r="J14" s="88" t="s">
        <v>32</v>
      </c>
      <c r="K14" s="98" t="s">
        <v>295</v>
      </c>
      <c r="L14" s="86" t="s">
        <v>34</v>
      </c>
      <c r="M14" s="99" t="s">
        <v>96</v>
      </c>
      <c r="N14" s="100">
        <v>43282</v>
      </c>
      <c r="O14" s="100">
        <v>46934</v>
      </c>
      <c r="P14" s="100">
        <v>46934</v>
      </c>
      <c r="Q14" s="86" t="s">
        <v>50</v>
      </c>
      <c r="R14" s="101">
        <v>1733000</v>
      </c>
      <c r="S14" s="290">
        <v>17330000</v>
      </c>
      <c r="T14" s="102" t="s">
        <v>47</v>
      </c>
      <c r="U14" s="96" t="s">
        <v>349</v>
      </c>
      <c r="V14" s="98" t="s">
        <v>11394</v>
      </c>
      <c r="W14" s="96" t="s">
        <v>40</v>
      </c>
      <c r="X14" s="92" t="s">
        <v>297</v>
      </c>
      <c r="Y14" s="160" t="s">
        <v>10498</v>
      </c>
      <c r="Z14" s="109" t="s">
        <v>75</v>
      </c>
      <c r="AA14" s="103" t="s">
        <v>11792</v>
      </c>
      <c r="AB14" s="98" t="s">
        <v>11342</v>
      </c>
      <c r="AC14" s="97" t="s">
        <v>36</v>
      </c>
      <c r="AD14" s="161" t="s">
        <v>11400</v>
      </c>
      <c r="AE14" s="161" t="s">
        <v>11440</v>
      </c>
      <c r="AF14" s="222" t="s">
        <v>11617</v>
      </c>
      <c r="AG14" s="221"/>
    </row>
    <row r="15" spans="1:34" s="95" customFormat="1" x14ac:dyDescent="0.35">
      <c r="A15" s="96" t="s">
        <v>7399</v>
      </c>
      <c r="B15" s="97" t="s">
        <v>291</v>
      </c>
      <c r="C15" s="96" t="s">
        <v>7400</v>
      </c>
      <c r="D15" s="96" t="s">
        <v>7458</v>
      </c>
      <c r="E15" s="96" t="s">
        <v>8971</v>
      </c>
      <c r="F15" s="96">
        <v>184022</v>
      </c>
      <c r="G15" s="88" t="s">
        <v>30</v>
      </c>
      <c r="H15" s="98">
        <v>85000000</v>
      </c>
      <c r="I15" s="98" t="s">
        <v>85</v>
      </c>
      <c r="J15" s="88" t="s">
        <v>32</v>
      </c>
      <c r="K15" s="98" t="s">
        <v>295</v>
      </c>
      <c r="L15" s="86" t="s">
        <v>34</v>
      </c>
      <c r="M15" s="89" t="s">
        <v>35</v>
      </c>
      <c r="N15" s="100">
        <v>44697</v>
      </c>
      <c r="O15" s="100">
        <v>46157</v>
      </c>
      <c r="P15" s="100">
        <v>46888</v>
      </c>
      <c r="Q15" s="86" t="s">
        <v>50</v>
      </c>
      <c r="R15" s="101">
        <v>267265.00328</v>
      </c>
      <c r="S15" s="290">
        <v>1603590.0196799999</v>
      </c>
      <c r="T15" s="102" t="s">
        <v>47</v>
      </c>
      <c r="U15" s="96" t="s">
        <v>306</v>
      </c>
      <c r="V15" s="98" t="s">
        <v>11394</v>
      </c>
      <c r="W15" s="96" t="s">
        <v>40</v>
      </c>
      <c r="X15" s="92" t="s">
        <v>297</v>
      </c>
      <c r="Y15" s="160" t="s">
        <v>11396</v>
      </c>
      <c r="Z15" s="109" t="s">
        <v>75</v>
      </c>
      <c r="AA15" s="103" t="s">
        <v>11929</v>
      </c>
      <c r="AB15" s="98" t="s">
        <v>11342</v>
      </c>
      <c r="AC15" s="97" t="s">
        <v>36</v>
      </c>
      <c r="AD15" s="161" t="s">
        <v>11400</v>
      </c>
      <c r="AE15" s="161" t="s">
        <v>11440</v>
      </c>
      <c r="AF15" s="221" t="s">
        <v>11618</v>
      </c>
      <c r="AG15" s="221"/>
    </row>
    <row r="16" spans="1:34" s="95" customFormat="1" x14ac:dyDescent="0.35">
      <c r="A16" s="96" t="s">
        <v>7401</v>
      </c>
      <c r="B16" s="97" t="s">
        <v>291</v>
      </c>
      <c r="C16" s="96" t="s">
        <v>7402</v>
      </c>
      <c r="D16" s="96" t="s">
        <v>7458</v>
      </c>
      <c r="E16" s="96" t="s">
        <v>8972</v>
      </c>
      <c r="F16" s="96">
        <v>784758</v>
      </c>
      <c r="G16" s="88" t="s">
        <v>30</v>
      </c>
      <c r="H16" s="98">
        <v>85000000</v>
      </c>
      <c r="I16" s="98" t="s">
        <v>85</v>
      </c>
      <c r="J16" s="88" t="s">
        <v>32</v>
      </c>
      <c r="K16" s="98" t="s">
        <v>295</v>
      </c>
      <c r="L16" s="86" t="s">
        <v>34</v>
      </c>
      <c r="M16" s="89" t="s">
        <v>35</v>
      </c>
      <c r="N16" s="100">
        <v>44697</v>
      </c>
      <c r="O16" s="100">
        <v>46157</v>
      </c>
      <c r="P16" s="100">
        <v>46888</v>
      </c>
      <c r="Q16" s="86" t="s">
        <v>50</v>
      </c>
      <c r="R16" s="101">
        <v>431536.49478239997</v>
      </c>
      <c r="S16" s="290">
        <v>2589218.9686944</v>
      </c>
      <c r="T16" s="102" t="s">
        <v>47</v>
      </c>
      <c r="U16" s="96" t="s">
        <v>306</v>
      </c>
      <c r="V16" s="98" t="s">
        <v>11394</v>
      </c>
      <c r="W16" s="96" t="s">
        <v>40</v>
      </c>
      <c r="X16" s="92" t="s">
        <v>297</v>
      </c>
      <c r="Y16" s="103" t="s">
        <v>11396</v>
      </c>
      <c r="Z16" s="109" t="s">
        <v>75</v>
      </c>
      <c r="AA16" s="103" t="s">
        <v>11924</v>
      </c>
      <c r="AB16" s="98" t="s">
        <v>11342</v>
      </c>
      <c r="AC16" s="97" t="s">
        <v>36</v>
      </c>
      <c r="AD16" s="161" t="s">
        <v>11400</v>
      </c>
      <c r="AE16" s="161" t="s">
        <v>11440</v>
      </c>
      <c r="AF16" s="221" t="s">
        <v>11613</v>
      </c>
      <c r="AG16" s="221"/>
    </row>
    <row r="17" spans="1:33" s="95" customFormat="1" x14ac:dyDescent="0.35">
      <c r="A17" s="96" t="s">
        <v>7403</v>
      </c>
      <c r="B17" s="97" t="s">
        <v>291</v>
      </c>
      <c r="C17" s="96" t="s">
        <v>7404</v>
      </c>
      <c r="D17" s="96" t="s">
        <v>7458</v>
      </c>
      <c r="E17" s="96" t="s">
        <v>8971</v>
      </c>
      <c r="F17" s="96">
        <v>184022</v>
      </c>
      <c r="G17" s="88" t="s">
        <v>30</v>
      </c>
      <c r="H17" s="98">
        <v>85000000</v>
      </c>
      <c r="I17" s="98" t="s">
        <v>85</v>
      </c>
      <c r="J17" s="88" t="s">
        <v>32</v>
      </c>
      <c r="K17" s="98" t="s">
        <v>295</v>
      </c>
      <c r="L17" s="86" t="s">
        <v>34</v>
      </c>
      <c r="M17" s="89" t="s">
        <v>35</v>
      </c>
      <c r="N17" s="100">
        <v>44690</v>
      </c>
      <c r="O17" s="100">
        <v>46150</v>
      </c>
      <c r="P17" s="100">
        <v>46881</v>
      </c>
      <c r="Q17" s="86" t="s">
        <v>50</v>
      </c>
      <c r="R17" s="101">
        <v>255857.51420399995</v>
      </c>
      <c r="S17" s="290">
        <v>1535145.0852239998</v>
      </c>
      <c r="T17" s="102" t="s">
        <v>47</v>
      </c>
      <c r="U17" s="96" t="s">
        <v>306</v>
      </c>
      <c r="V17" s="98" t="s">
        <v>11394</v>
      </c>
      <c r="W17" s="96" t="s">
        <v>40</v>
      </c>
      <c r="X17" s="92" t="s">
        <v>297</v>
      </c>
      <c r="Y17" s="103" t="s">
        <v>11396</v>
      </c>
      <c r="Z17" s="109" t="s">
        <v>75</v>
      </c>
      <c r="AA17" s="103" t="s">
        <v>11925</v>
      </c>
      <c r="AB17" s="98" t="s">
        <v>11342</v>
      </c>
      <c r="AC17" s="168" t="s">
        <v>36</v>
      </c>
      <c r="AD17" s="161" t="s">
        <v>11400</v>
      </c>
      <c r="AE17" s="161" t="s">
        <v>11440</v>
      </c>
      <c r="AF17" s="221" t="s">
        <v>11613</v>
      </c>
      <c r="AG17" s="221"/>
    </row>
    <row r="18" spans="1:33" s="95" customFormat="1" x14ac:dyDescent="0.35">
      <c r="A18" s="96" t="s">
        <v>7405</v>
      </c>
      <c r="B18" s="97" t="s">
        <v>291</v>
      </c>
      <c r="C18" s="96" t="s">
        <v>7406</v>
      </c>
      <c r="D18" s="96" t="s">
        <v>7458</v>
      </c>
      <c r="E18" s="96" t="s">
        <v>8972</v>
      </c>
      <c r="F18" s="96">
        <v>784758</v>
      </c>
      <c r="G18" s="88" t="s">
        <v>30</v>
      </c>
      <c r="H18" s="98">
        <v>85000000</v>
      </c>
      <c r="I18" s="98" t="s">
        <v>85</v>
      </c>
      <c r="J18" s="88" t="s">
        <v>32</v>
      </c>
      <c r="K18" s="98" t="s">
        <v>295</v>
      </c>
      <c r="L18" s="86" t="s">
        <v>34</v>
      </c>
      <c r="M18" s="89" t="s">
        <v>35</v>
      </c>
      <c r="N18" s="100">
        <v>44690</v>
      </c>
      <c r="O18" s="100">
        <v>46150</v>
      </c>
      <c r="P18" s="100">
        <v>46881</v>
      </c>
      <c r="Q18" s="86" t="s">
        <v>50</v>
      </c>
      <c r="R18" s="101">
        <v>443250.40736000001</v>
      </c>
      <c r="S18" s="290">
        <v>2659502.4441600004</v>
      </c>
      <c r="T18" s="102" t="s">
        <v>47</v>
      </c>
      <c r="U18" s="96" t="s">
        <v>306</v>
      </c>
      <c r="V18" s="98" t="s">
        <v>11394</v>
      </c>
      <c r="W18" s="96" t="s">
        <v>40</v>
      </c>
      <c r="X18" s="92" t="s">
        <v>297</v>
      </c>
      <c r="Y18" s="103" t="s">
        <v>11396</v>
      </c>
      <c r="Z18" s="109" t="s">
        <v>75</v>
      </c>
      <c r="AA18" s="103" t="s">
        <v>11926</v>
      </c>
      <c r="AB18" s="98" t="s">
        <v>11342</v>
      </c>
      <c r="AC18" s="97" t="s">
        <v>36</v>
      </c>
      <c r="AD18" s="161" t="s">
        <v>11400</v>
      </c>
      <c r="AE18" s="161" t="s">
        <v>11440</v>
      </c>
      <c r="AF18" s="221" t="s">
        <v>11613</v>
      </c>
      <c r="AG18" s="221"/>
    </row>
    <row r="19" spans="1:33" s="95" customFormat="1" x14ac:dyDescent="0.35">
      <c r="A19" s="96" t="s">
        <v>7407</v>
      </c>
      <c r="B19" s="97" t="s">
        <v>291</v>
      </c>
      <c r="C19" s="96" t="s">
        <v>7408</v>
      </c>
      <c r="D19" s="96" t="s">
        <v>7458</v>
      </c>
      <c r="E19" s="96" t="s">
        <v>8972</v>
      </c>
      <c r="F19" s="96">
        <v>784758</v>
      </c>
      <c r="G19" s="88" t="s">
        <v>30</v>
      </c>
      <c r="H19" s="98">
        <v>85000000</v>
      </c>
      <c r="I19" s="98" t="s">
        <v>85</v>
      </c>
      <c r="J19" s="88" t="s">
        <v>32</v>
      </c>
      <c r="K19" s="98" t="s">
        <v>295</v>
      </c>
      <c r="L19" s="86" t="s">
        <v>34</v>
      </c>
      <c r="M19" s="89" t="s">
        <v>35</v>
      </c>
      <c r="N19" s="100">
        <v>44690</v>
      </c>
      <c r="O19" s="100">
        <v>46150</v>
      </c>
      <c r="P19" s="100">
        <v>46881</v>
      </c>
      <c r="Q19" s="86" t="s">
        <v>50</v>
      </c>
      <c r="R19" s="101">
        <v>283334.18400000001</v>
      </c>
      <c r="S19" s="290">
        <v>1700005.1040000001</v>
      </c>
      <c r="T19" s="102" t="s">
        <v>47</v>
      </c>
      <c r="U19" s="96" t="s">
        <v>306</v>
      </c>
      <c r="V19" s="98" t="s">
        <v>11394</v>
      </c>
      <c r="W19" s="96" t="s">
        <v>40</v>
      </c>
      <c r="X19" s="92" t="s">
        <v>297</v>
      </c>
      <c r="Y19" s="103" t="s">
        <v>11396</v>
      </c>
      <c r="Z19" s="109" t="s">
        <v>75</v>
      </c>
      <c r="AA19" s="103" t="s">
        <v>11927</v>
      </c>
      <c r="AB19" s="98" t="s">
        <v>11342</v>
      </c>
      <c r="AC19" s="97" t="s">
        <v>36</v>
      </c>
      <c r="AD19" s="161" t="s">
        <v>11400</v>
      </c>
      <c r="AE19" s="161" t="s">
        <v>11440</v>
      </c>
      <c r="AF19" s="221" t="s">
        <v>11613</v>
      </c>
      <c r="AG19" s="221"/>
    </row>
    <row r="20" spans="1:33" s="95" customFormat="1" x14ac:dyDescent="0.35">
      <c r="A20" s="96" t="s">
        <v>7409</v>
      </c>
      <c r="B20" s="97" t="s">
        <v>291</v>
      </c>
      <c r="C20" s="96" t="s">
        <v>7410</v>
      </c>
      <c r="D20" s="96" t="s">
        <v>7458</v>
      </c>
      <c r="E20" s="96" t="s">
        <v>8971</v>
      </c>
      <c r="F20" s="96">
        <v>184022</v>
      </c>
      <c r="G20" s="88" t="s">
        <v>30</v>
      </c>
      <c r="H20" s="98">
        <v>85000000</v>
      </c>
      <c r="I20" s="98" t="s">
        <v>85</v>
      </c>
      <c r="J20" s="88" t="s">
        <v>32</v>
      </c>
      <c r="K20" s="98" t="s">
        <v>295</v>
      </c>
      <c r="L20" s="86" t="s">
        <v>34</v>
      </c>
      <c r="M20" s="89" t="s">
        <v>35</v>
      </c>
      <c r="N20" s="100">
        <v>44711</v>
      </c>
      <c r="O20" s="100">
        <v>46171</v>
      </c>
      <c r="P20" s="100">
        <v>46902</v>
      </c>
      <c r="Q20" s="86" t="s">
        <v>50</v>
      </c>
      <c r="R20" s="101">
        <v>238581.19324200001</v>
      </c>
      <c r="S20" s="290">
        <v>1431487.1594520002</v>
      </c>
      <c r="T20" s="102" t="s">
        <v>47</v>
      </c>
      <c r="U20" s="96" t="s">
        <v>306</v>
      </c>
      <c r="V20" s="98" t="s">
        <v>11394</v>
      </c>
      <c r="W20" s="96" t="s">
        <v>40</v>
      </c>
      <c r="X20" s="92" t="s">
        <v>297</v>
      </c>
      <c r="Y20" s="103" t="s">
        <v>11396</v>
      </c>
      <c r="Z20" s="109" t="s">
        <v>75</v>
      </c>
      <c r="AA20" s="103" t="s">
        <v>11928</v>
      </c>
      <c r="AB20" s="98" t="s">
        <v>11342</v>
      </c>
      <c r="AC20" s="97" t="s">
        <v>36</v>
      </c>
      <c r="AD20" s="161" t="s">
        <v>11400</v>
      </c>
      <c r="AE20" s="161" t="s">
        <v>11440</v>
      </c>
      <c r="AF20" s="221" t="s">
        <v>11618</v>
      </c>
      <c r="AG20" s="221"/>
    </row>
    <row r="21" spans="1:33" s="95" customFormat="1" x14ac:dyDescent="0.35">
      <c r="A21" s="96" t="s">
        <v>7411</v>
      </c>
      <c r="B21" s="97" t="s">
        <v>291</v>
      </c>
      <c r="C21" s="97" t="s">
        <v>10503</v>
      </c>
      <c r="D21" s="96" t="s">
        <v>7412</v>
      </c>
      <c r="E21" s="96" t="s">
        <v>9904</v>
      </c>
      <c r="F21" s="96">
        <v>380020</v>
      </c>
      <c r="G21" s="88" t="s">
        <v>30</v>
      </c>
      <c r="H21" s="98">
        <v>85000000</v>
      </c>
      <c r="I21" s="98" t="s">
        <v>85</v>
      </c>
      <c r="J21" s="88" t="s">
        <v>32</v>
      </c>
      <c r="K21" s="98" t="s">
        <v>295</v>
      </c>
      <c r="L21" s="86" t="s">
        <v>34</v>
      </c>
      <c r="M21" s="89" t="s">
        <v>35</v>
      </c>
      <c r="N21" s="100">
        <v>45231</v>
      </c>
      <c r="O21" s="100">
        <v>47057</v>
      </c>
      <c r="P21" s="100">
        <v>47787</v>
      </c>
      <c r="Q21" s="86" t="s">
        <v>50</v>
      </c>
      <c r="R21" s="101">
        <v>8000000</v>
      </c>
      <c r="S21" s="290">
        <v>56000000</v>
      </c>
      <c r="T21" s="102" t="s">
        <v>47</v>
      </c>
      <c r="U21" s="96" t="s">
        <v>306</v>
      </c>
      <c r="V21" s="98" t="s">
        <v>11394</v>
      </c>
      <c r="W21" s="96" t="s">
        <v>40</v>
      </c>
      <c r="X21" s="92" t="s">
        <v>297</v>
      </c>
      <c r="Y21" s="103" t="s">
        <v>11396</v>
      </c>
      <c r="Z21" s="109" t="s">
        <v>75</v>
      </c>
      <c r="AA21" s="103" t="s">
        <v>11794</v>
      </c>
      <c r="AB21" s="98" t="s">
        <v>11342</v>
      </c>
      <c r="AC21" s="97" t="s">
        <v>36</v>
      </c>
      <c r="AD21" s="161" t="s">
        <v>11400</v>
      </c>
      <c r="AE21" s="161" t="s">
        <v>11440</v>
      </c>
      <c r="AF21" s="221" t="s">
        <v>11619</v>
      </c>
      <c r="AG21" s="221" t="s">
        <v>11692</v>
      </c>
    </row>
    <row r="22" spans="1:33" s="95" customFormat="1" ht="13.5" customHeight="1" x14ac:dyDescent="0.35">
      <c r="A22" s="96" t="s">
        <v>10082</v>
      </c>
      <c r="B22" s="97" t="s">
        <v>291</v>
      </c>
      <c r="C22" s="96" t="s">
        <v>7793</v>
      </c>
      <c r="D22" s="98" t="s">
        <v>12282</v>
      </c>
      <c r="E22" s="96" t="s">
        <v>6436</v>
      </c>
      <c r="F22" s="96">
        <v>534127</v>
      </c>
      <c r="G22" s="88" t="s">
        <v>30</v>
      </c>
      <c r="H22" s="98">
        <v>85000000</v>
      </c>
      <c r="I22" s="98" t="s">
        <v>200</v>
      </c>
      <c r="J22" s="88" t="s">
        <v>32</v>
      </c>
      <c r="K22" s="98" t="s">
        <v>295</v>
      </c>
      <c r="L22" s="86" t="s">
        <v>34</v>
      </c>
      <c r="M22" s="89" t="s">
        <v>35</v>
      </c>
      <c r="N22" s="100">
        <v>44963</v>
      </c>
      <c r="O22" s="100">
        <v>46058</v>
      </c>
      <c r="P22" s="100">
        <v>46787</v>
      </c>
      <c r="Q22" s="86" t="s">
        <v>36</v>
      </c>
      <c r="R22" s="101">
        <v>1125000</v>
      </c>
      <c r="S22" s="290">
        <v>5625000</v>
      </c>
      <c r="T22" s="102" t="s">
        <v>47</v>
      </c>
      <c r="U22" s="96" t="s">
        <v>306</v>
      </c>
      <c r="V22" s="98" t="s">
        <v>11394</v>
      </c>
      <c r="W22" s="96" t="s">
        <v>40</v>
      </c>
      <c r="X22" s="92" t="s">
        <v>297</v>
      </c>
      <c r="Y22" s="160" t="s">
        <v>10498</v>
      </c>
      <c r="Z22" s="104" t="s">
        <v>75</v>
      </c>
      <c r="AA22" s="103" t="s">
        <v>11788</v>
      </c>
      <c r="AB22" s="98" t="s">
        <v>11342</v>
      </c>
      <c r="AC22" s="97" t="s">
        <v>36</v>
      </c>
      <c r="AD22" s="161" t="s">
        <v>11400</v>
      </c>
      <c r="AE22" s="161" t="s">
        <v>11440</v>
      </c>
      <c r="AF22" s="222" t="s">
        <v>11613</v>
      </c>
      <c r="AG22" s="221"/>
    </row>
    <row r="23" spans="1:33" s="95" customFormat="1" ht="19" customHeight="1" x14ac:dyDescent="0.35">
      <c r="A23" s="96" t="s">
        <v>10487</v>
      </c>
      <c r="B23" s="97" t="s">
        <v>291</v>
      </c>
      <c r="C23" s="96" t="s">
        <v>10488</v>
      </c>
      <c r="D23" s="96" t="s">
        <v>10343</v>
      </c>
      <c r="E23" s="96" t="s">
        <v>10486</v>
      </c>
      <c r="F23" s="96" t="s">
        <v>312</v>
      </c>
      <c r="G23" s="88" t="s">
        <v>30</v>
      </c>
      <c r="H23" s="98">
        <v>85000000</v>
      </c>
      <c r="I23" s="98" t="s">
        <v>3526</v>
      </c>
      <c r="J23" s="88" t="s">
        <v>32</v>
      </c>
      <c r="K23" s="98" t="s">
        <v>295</v>
      </c>
      <c r="L23" s="86" t="s">
        <v>34</v>
      </c>
      <c r="M23" s="99" t="s">
        <v>7322</v>
      </c>
      <c r="N23" s="100">
        <v>45170</v>
      </c>
      <c r="O23" s="100">
        <v>46630</v>
      </c>
      <c r="P23" s="100">
        <v>49552</v>
      </c>
      <c r="Q23" s="86" t="s">
        <v>50</v>
      </c>
      <c r="R23" s="101">
        <v>350000000</v>
      </c>
      <c r="S23" s="290">
        <v>4200000000</v>
      </c>
      <c r="T23" s="102" t="s">
        <v>47</v>
      </c>
      <c r="U23" s="96" t="s">
        <v>306</v>
      </c>
      <c r="V23" s="98" t="s">
        <v>11394</v>
      </c>
      <c r="W23" s="96" t="s">
        <v>40</v>
      </c>
      <c r="X23" s="92" t="s">
        <v>297</v>
      </c>
      <c r="Y23" s="103" t="s">
        <v>3802</v>
      </c>
      <c r="Z23" s="109" t="s">
        <v>75</v>
      </c>
      <c r="AA23" s="233">
        <v>8433</v>
      </c>
      <c r="AB23" s="98" t="s">
        <v>8402</v>
      </c>
      <c r="AC23" s="97" t="s">
        <v>36</v>
      </c>
      <c r="AD23" s="161" t="s">
        <v>11400</v>
      </c>
      <c r="AE23" s="161" t="s">
        <v>11440</v>
      </c>
      <c r="AF23" s="222" t="s">
        <v>11620</v>
      </c>
      <c r="AG23" s="221" t="s">
        <v>11697</v>
      </c>
    </row>
    <row r="24" spans="1:33" s="95" customFormat="1" ht="13.5" customHeight="1" x14ac:dyDescent="0.35">
      <c r="A24" s="96" t="s">
        <v>10484</v>
      </c>
      <c r="B24" s="97" t="s">
        <v>291</v>
      </c>
      <c r="C24" s="96" t="s">
        <v>10485</v>
      </c>
      <c r="D24" s="96" t="s">
        <v>10485</v>
      </c>
      <c r="E24" s="96" t="s">
        <v>10486</v>
      </c>
      <c r="F24" s="96" t="s">
        <v>312</v>
      </c>
      <c r="G24" s="88" t="s">
        <v>30</v>
      </c>
      <c r="H24" s="98">
        <v>53000000</v>
      </c>
      <c r="I24" s="98" t="s">
        <v>3526</v>
      </c>
      <c r="J24" s="88" t="s">
        <v>32</v>
      </c>
      <c r="K24" s="98" t="s">
        <v>295</v>
      </c>
      <c r="L24" s="86" t="s">
        <v>34</v>
      </c>
      <c r="M24" s="89" t="s">
        <v>35</v>
      </c>
      <c r="N24" s="100">
        <v>45170</v>
      </c>
      <c r="O24" s="100">
        <v>46630</v>
      </c>
      <c r="P24" s="100">
        <v>49552</v>
      </c>
      <c r="Q24" s="86" t="s">
        <v>50</v>
      </c>
      <c r="R24" s="101">
        <v>3500000</v>
      </c>
      <c r="S24" s="290">
        <v>42000000</v>
      </c>
      <c r="T24" s="102" t="s">
        <v>47</v>
      </c>
      <c r="U24" s="96" t="s">
        <v>306</v>
      </c>
      <c r="V24" s="98" t="s">
        <v>11394</v>
      </c>
      <c r="W24" s="96" t="s">
        <v>40</v>
      </c>
      <c r="X24" s="92" t="s">
        <v>297</v>
      </c>
      <c r="Y24" s="103" t="s">
        <v>11396</v>
      </c>
      <c r="Z24" s="109" t="s">
        <v>75</v>
      </c>
      <c r="AA24" s="233">
        <v>8433</v>
      </c>
      <c r="AB24" s="103" t="s">
        <v>8402</v>
      </c>
      <c r="AC24" s="97" t="s">
        <v>36</v>
      </c>
      <c r="AD24" s="161" t="s">
        <v>11400</v>
      </c>
      <c r="AE24" s="161" t="s">
        <v>11440</v>
      </c>
      <c r="AF24" s="223" t="s">
        <v>11620</v>
      </c>
      <c r="AG24" s="221"/>
    </row>
    <row r="25" spans="1:33" s="95" customFormat="1" x14ac:dyDescent="0.35">
      <c r="A25" s="96" t="s">
        <v>10340</v>
      </c>
      <c r="B25" s="97" t="s">
        <v>291</v>
      </c>
      <c r="C25" s="96" t="s">
        <v>10341</v>
      </c>
      <c r="D25" s="96" t="s">
        <v>10342</v>
      </c>
      <c r="E25" s="96" t="s">
        <v>10343</v>
      </c>
      <c r="F25" s="96">
        <v>137521</v>
      </c>
      <c r="G25" s="88" t="s">
        <v>30</v>
      </c>
      <c r="H25" s="98">
        <v>53000000</v>
      </c>
      <c r="I25" s="98" t="s">
        <v>200</v>
      </c>
      <c r="J25" s="88" t="s">
        <v>32</v>
      </c>
      <c r="K25" s="98" t="s">
        <v>295</v>
      </c>
      <c r="L25" s="86" t="s">
        <v>34</v>
      </c>
      <c r="M25" s="89" t="s">
        <v>35</v>
      </c>
      <c r="N25" s="100">
        <v>45385</v>
      </c>
      <c r="O25" s="100">
        <v>46477</v>
      </c>
      <c r="P25" s="100">
        <v>47938</v>
      </c>
      <c r="Q25" s="86" t="s">
        <v>50</v>
      </c>
      <c r="R25" s="101">
        <v>3290664</v>
      </c>
      <c r="S25" s="290">
        <v>23034648</v>
      </c>
      <c r="T25" s="102" t="s">
        <v>47</v>
      </c>
      <c r="U25" s="96" t="s">
        <v>306</v>
      </c>
      <c r="V25" s="98" t="s">
        <v>11394</v>
      </c>
      <c r="W25" s="96" t="s">
        <v>40</v>
      </c>
      <c r="X25" s="92" t="s">
        <v>297</v>
      </c>
      <c r="Y25" s="103" t="s">
        <v>11396</v>
      </c>
      <c r="Z25" s="109" t="s">
        <v>75</v>
      </c>
      <c r="AA25" s="103" t="s">
        <v>11795</v>
      </c>
      <c r="AB25" s="103" t="s">
        <v>8402</v>
      </c>
      <c r="AC25" s="97" t="s">
        <v>36</v>
      </c>
      <c r="AD25" s="161" t="s">
        <v>11400</v>
      </c>
      <c r="AE25" s="161" t="s">
        <v>11440</v>
      </c>
      <c r="AF25" s="193" t="s">
        <v>11613</v>
      </c>
      <c r="AG25" s="221"/>
    </row>
    <row r="26" spans="1:33" s="95" customFormat="1" x14ac:dyDescent="0.35">
      <c r="A26" s="96" t="s">
        <v>10340</v>
      </c>
      <c r="B26" s="97" t="s">
        <v>291</v>
      </c>
      <c r="C26" s="96" t="s">
        <v>10344</v>
      </c>
      <c r="D26" s="96" t="s">
        <v>10342</v>
      </c>
      <c r="E26" s="96" t="s">
        <v>10343</v>
      </c>
      <c r="F26" s="96">
        <v>137521</v>
      </c>
      <c r="G26" s="88" t="s">
        <v>30</v>
      </c>
      <c r="H26" s="98">
        <v>53000000</v>
      </c>
      <c r="I26" s="98" t="s">
        <v>200</v>
      </c>
      <c r="J26" s="88" t="s">
        <v>32</v>
      </c>
      <c r="K26" s="98" t="s">
        <v>295</v>
      </c>
      <c r="L26" s="86" t="s">
        <v>34</v>
      </c>
      <c r="M26" s="89" t="s">
        <v>35</v>
      </c>
      <c r="N26" s="100">
        <v>45385</v>
      </c>
      <c r="O26" s="100">
        <v>46477</v>
      </c>
      <c r="P26" s="100">
        <v>47938</v>
      </c>
      <c r="Q26" s="86" t="s">
        <v>50</v>
      </c>
      <c r="R26" s="101">
        <v>2235168</v>
      </c>
      <c r="S26" s="290">
        <v>15646176</v>
      </c>
      <c r="T26" s="102" t="s">
        <v>47</v>
      </c>
      <c r="U26" s="96" t="s">
        <v>306</v>
      </c>
      <c r="V26" s="98" t="s">
        <v>11394</v>
      </c>
      <c r="W26" s="96" t="s">
        <v>40</v>
      </c>
      <c r="X26" s="92" t="s">
        <v>297</v>
      </c>
      <c r="Y26" s="103" t="s">
        <v>11396</v>
      </c>
      <c r="Z26" s="109" t="s">
        <v>75</v>
      </c>
      <c r="AA26" s="103" t="s">
        <v>11795</v>
      </c>
      <c r="AB26" s="103" t="s">
        <v>8402</v>
      </c>
      <c r="AC26" s="97" t="s">
        <v>36</v>
      </c>
      <c r="AD26" s="161" t="s">
        <v>11400</v>
      </c>
      <c r="AE26" s="161" t="s">
        <v>11440</v>
      </c>
      <c r="AF26" s="193" t="s">
        <v>11613</v>
      </c>
      <c r="AG26" s="221"/>
    </row>
    <row r="27" spans="1:33" s="95" customFormat="1" x14ac:dyDescent="0.35">
      <c r="A27" s="96" t="s">
        <v>10340</v>
      </c>
      <c r="B27" s="97" t="s">
        <v>291</v>
      </c>
      <c r="C27" s="96" t="s">
        <v>10345</v>
      </c>
      <c r="D27" s="96" t="s">
        <v>10342</v>
      </c>
      <c r="E27" s="96" t="s">
        <v>6436</v>
      </c>
      <c r="F27" s="96">
        <v>534127</v>
      </c>
      <c r="G27" s="88" t="s">
        <v>30</v>
      </c>
      <c r="H27" s="98">
        <v>53000000</v>
      </c>
      <c r="I27" s="98" t="s">
        <v>200</v>
      </c>
      <c r="J27" s="88" t="s">
        <v>32</v>
      </c>
      <c r="K27" s="98" t="s">
        <v>295</v>
      </c>
      <c r="L27" s="86" t="s">
        <v>34</v>
      </c>
      <c r="M27" s="89" t="s">
        <v>35</v>
      </c>
      <c r="N27" s="100">
        <v>45385</v>
      </c>
      <c r="O27" s="100">
        <v>46477</v>
      </c>
      <c r="P27" s="100">
        <v>47938</v>
      </c>
      <c r="Q27" s="86" t="s">
        <v>50</v>
      </c>
      <c r="R27" s="101">
        <v>3673956</v>
      </c>
      <c r="S27" s="290">
        <v>25717692</v>
      </c>
      <c r="T27" s="102" t="s">
        <v>47</v>
      </c>
      <c r="U27" s="96" t="s">
        <v>306</v>
      </c>
      <c r="V27" s="98" t="s">
        <v>11394</v>
      </c>
      <c r="W27" s="96" t="s">
        <v>40</v>
      </c>
      <c r="X27" s="92" t="s">
        <v>297</v>
      </c>
      <c r="Y27" s="103" t="s">
        <v>11396</v>
      </c>
      <c r="Z27" s="109" t="s">
        <v>75</v>
      </c>
      <c r="AA27" s="103" t="s">
        <v>11796</v>
      </c>
      <c r="AB27" s="103" t="s">
        <v>8402</v>
      </c>
      <c r="AC27" s="97" t="s">
        <v>36</v>
      </c>
      <c r="AD27" s="161" t="s">
        <v>11400</v>
      </c>
      <c r="AE27" s="161" t="s">
        <v>11440</v>
      </c>
      <c r="AF27" s="193" t="s">
        <v>11618</v>
      </c>
      <c r="AG27" s="221"/>
    </row>
    <row r="28" spans="1:33" s="95" customFormat="1" x14ac:dyDescent="0.35">
      <c r="A28" s="96" t="s">
        <v>10340</v>
      </c>
      <c r="B28" s="97" t="s">
        <v>291</v>
      </c>
      <c r="C28" s="96" t="s">
        <v>10346</v>
      </c>
      <c r="D28" s="96" t="s">
        <v>10342</v>
      </c>
      <c r="E28" s="96" t="s">
        <v>10347</v>
      </c>
      <c r="F28" s="96">
        <v>903883</v>
      </c>
      <c r="G28" s="88" t="s">
        <v>30</v>
      </c>
      <c r="H28" s="98">
        <v>53000000</v>
      </c>
      <c r="I28" s="98" t="s">
        <v>200</v>
      </c>
      <c r="J28" s="88" t="s">
        <v>32</v>
      </c>
      <c r="K28" s="98" t="s">
        <v>295</v>
      </c>
      <c r="L28" s="86" t="s">
        <v>34</v>
      </c>
      <c r="M28" s="89" t="s">
        <v>35</v>
      </c>
      <c r="N28" s="100">
        <v>45385</v>
      </c>
      <c r="O28" s="100">
        <v>46477</v>
      </c>
      <c r="P28" s="100">
        <v>47938</v>
      </c>
      <c r="Q28" s="86" t="s">
        <v>50</v>
      </c>
      <c r="R28" s="101">
        <v>1459991</v>
      </c>
      <c r="S28" s="290">
        <v>10219937</v>
      </c>
      <c r="T28" s="102" t="s">
        <v>47</v>
      </c>
      <c r="U28" s="96" t="s">
        <v>306</v>
      </c>
      <c r="V28" s="98" t="s">
        <v>11394</v>
      </c>
      <c r="W28" s="96" t="s">
        <v>40</v>
      </c>
      <c r="X28" s="92" t="s">
        <v>297</v>
      </c>
      <c r="Y28" s="103" t="s">
        <v>11396</v>
      </c>
      <c r="Z28" s="109" t="s">
        <v>75</v>
      </c>
      <c r="AA28" s="103" t="s">
        <v>11797</v>
      </c>
      <c r="AB28" s="103" t="s">
        <v>8402</v>
      </c>
      <c r="AC28" s="97" t="s">
        <v>36</v>
      </c>
      <c r="AD28" s="161" t="s">
        <v>11400</v>
      </c>
      <c r="AE28" s="161" t="s">
        <v>11440</v>
      </c>
      <c r="AF28" s="193" t="s">
        <v>11621</v>
      </c>
      <c r="AG28" s="221"/>
    </row>
    <row r="29" spans="1:33" s="95" customFormat="1" x14ac:dyDescent="0.35">
      <c r="A29" s="96" t="s">
        <v>10340</v>
      </c>
      <c r="B29" s="97" t="s">
        <v>291</v>
      </c>
      <c r="C29" s="96" t="s">
        <v>10348</v>
      </c>
      <c r="D29" s="96" t="s">
        <v>10342</v>
      </c>
      <c r="E29" s="96" t="s">
        <v>6436</v>
      </c>
      <c r="F29" s="96">
        <v>534127</v>
      </c>
      <c r="G29" s="88" t="s">
        <v>30</v>
      </c>
      <c r="H29" s="98">
        <v>53000000</v>
      </c>
      <c r="I29" s="98" t="s">
        <v>200</v>
      </c>
      <c r="J29" s="88" t="s">
        <v>32</v>
      </c>
      <c r="K29" s="98" t="s">
        <v>295</v>
      </c>
      <c r="L29" s="86" t="s">
        <v>34</v>
      </c>
      <c r="M29" s="89" t="s">
        <v>35</v>
      </c>
      <c r="N29" s="100">
        <v>45385</v>
      </c>
      <c r="O29" s="100">
        <v>46477</v>
      </c>
      <c r="P29" s="100">
        <v>47938</v>
      </c>
      <c r="Q29" s="86" t="s">
        <v>50</v>
      </c>
      <c r="R29" s="101">
        <v>4369781</v>
      </c>
      <c r="S29" s="290">
        <v>30588467</v>
      </c>
      <c r="T29" s="102" t="s">
        <v>47</v>
      </c>
      <c r="U29" s="96" t="s">
        <v>306</v>
      </c>
      <c r="V29" s="98" t="s">
        <v>11394</v>
      </c>
      <c r="W29" s="96" t="s">
        <v>40</v>
      </c>
      <c r="X29" s="92" t="s">
        <v>297</v>
      </c>
      <c r="Y29" s="103" t="s">
        <v>11396</v>
      </c>
      <c r="Z29" s="109" t="s">
        <v>75</v>
      </c>
      <c r="AA29" s="103" t="s">
        <v>11796</v>
      </c>
      <c r="AB29" s="103" t="s">
        <v>8402</v>
      </c>
      <c r="AC29" s="97" t="s">
        <v>36</v>
      </c>
      <c r="AD29" s="161" t="s">
        <v>11400</v>
      </c>
      <c r="AE29" s="161" t="s">
        <v>11440</v>
      </c>
      <c r="AF29" s="221" t="s">
        <v>11618</v>
      </c>
      <c r="AG29" s="221"/>
    </row>
    <row r="30" spans="1:33" s="95" customFormat="1" x14ac:dyDescent="0.35">
      <c r="A30" s="96" t="s">
        <v>10340</v>
      </c>
      <c r="B30" s="97" t="s">
        <v>291</v>
      </c>
      <c r="C30" s="96" t="s">
        <v>10483</v>
      </c>
      <c r="D30" s="96" t="s">
        <v>4102</v>
      </c>
      <c r="E30" s="96" t="s">
        <v>6163</v>
      </c>
      <c r="F30" s="96">
        <v>502040</v>
      </c>
      <c r="G30" s="88" t="s">
        <v>30</v>
      </c>
      <c r="H30" s="98">
        <v>85000000</v>
      </c>
      <c r="I30" s="98" t="s">
        <v>200</v>
      </c>
      <c r="J30" s="88" t="s">
        <v>32</v>
      </c>
      <c r="K30" s="98" t="s">
        <v>295</v>
      </c>
      <c r="L30" s="86" t="s">
        <v>34</v>
      </c>
      <c r="M30" s="89" t="s">
        <v>35</v>
      </c>
      <c r="N30" s="100">
        <v>45383</v>
      </c>
      <c r="O30" s="100">
        <v>46477</v>
      </c>
      <c r="P30" s="100">
        <v>47938</v>
      </c>
      <c r="Q30" s="86" t="s">
        <v>50</v>
      </c>
      <c r="R30" s="101">
        <v>1685460</v>
      </c>
      <c r="S30" s="290">
        <v>11798220</v>
      </c>
      <c r="T30" s="102" t="s">
        <v>47</v>
      </c>
      <c r="U30" s="96" t="s">
        <v>341</v>
      </c>
      <c r="V30" s="98" t="s">
        <v>11394</v>
      </c>
      <c r="W30" s="96" t="s">
        <v>40</v>
      </c>
      <c r="X30" s="92" t="s">
        <v>297</v>
      </c>
      <c r="Y30" s="160" t="s">
        <v>10498</v>
      </c>
      <c r="Z30" s="109" t="s">
        <v>75</v>
      </c>
      <c r="AA30" s="103" t="s">
        <v>11798</v>
      </c>
      <c r="AB30" s="98" t="s">
        <v>11342</v>
      </c>
      <c r="AC30" s="97" t="s">
        <v>36</v>
      </c>
      <c r="AD30" s="161" t="s">
        <v>11400</v>
      </c>
      <c r="AE30" s="161" t="s">
        <v>11440</v>
      </c>
      <c r="AF30" s="221" t="s">
        <v>11614</v>
      </c>
      <c r="AG30" s="221"/>
    </row>
    <row r="31" spans="1:33" s="95" customFormat="1" x14ac:dyDescent="0.35">
      <c r="A31" s="96" t="s">
        <v>10340</v>
      </c>
      <c r="B31" s="97" t="s">
        <v>291</v>
      </c>
      <c r="C31" s="96" t="s">
        <v>10489</v>
      </c>
      <c r="D31" s="96" t="s">
        <v>10489</v>
      </c>
      <c r="E31" s="96" t="s">
        <v>6436</v>
      </c>
      <c r="F31" s="96">
        <v>534127</v>
      </c>
      <c r="G31" s="88" t="s">
        <v>30</v>
      </c>
      <c r="H31" s="98">
        <v>85000000</v>
      </c>
      <c r="I31" s="98" t="s">
        <v>200</v>
      </c>
      <c r="J31" s="88" t="s">
        <v>32</v>
      </c>
      <c r="K31" s="98" t="s">
        <v>295</v>
      </c>
      <c r="L31" s="86" t="s">
        <v>34</v>
      </c>
      <c r="M31" s="89" t="s">
        <v>35</v>
      </c>
      <c r="N31" s="100">
        <v>45425</v>
      </c>
      <c r="O31" s="100">
        <v>46418</v>
      </c>
      <c r="P31" s="100">
        <v>47149</v>
      </c>
      <c r="Q31" s="86" t="s">
        <v>50</v>
      </c>
      <c r="R31" s="101">
        <v>1125000</v>
      </c>
      <c r="S31" s="290">
        <v>5175000</v>
      </c>
      <c r="T31" s="102" t="s">
        <v>47</v>
      </c>
      <c r="U31" s="96" t="s">
        <v>306</v>
      </c>
      <c r="V31" s="98" t="s">
        <v>11394</v>
      </c>
      <c r="W31" s="96" t="s">
        <v>40</v>
      </c>
      <c r="X31" s="92" t="s">
        <v>297</v>
      </c>
      <c r="Y31" s="103" t="s">
        <v>3802</v>
      </c>
      <c r="Z31" s="109" t="s">
        <v>75</v>
      </c>
      <c r="AA31" s="103" t="s">
        <v>11799</v>
      </c>
      <c r="AB31" s="98" t="s">
        <v>11342</v>
      </c>
      <c r="AC31" s="97" t="s">
        <v>36</v>
      </c>
      <c r="AD31" s="161" t="s">
        <v>11400</v>
      </c>
      <c r="AE31" s="161" t="s">
        <v>11440</v>
      </c>
      <c r="AF31" s="221" t="s">
        <v>11613</v>
      </c>
      <c r="AG31" s="221"/>
    </row>
    <row r="32" spans="1:33" s="95" customFormat="1" x14ac:dyDescent="0.35">
      <c r="A32" s="96" t="s">
        <v>10340</v>
      </c>
      <c r="B32" s="97" t="s">
        <v>291</v>
      </c>
      <c r="C32" s="96" t="s">
        <v>7069</v>
      </c>
      <c r="D32" s="96" t="s">
        <v>7069</v>
      </c>
      <c r="E32" s="96" t="s">
        <v>9084</v>
      </c>
      <c r="F32" s="96">
        <v>425610</v>
      </c>
      <c r="G32" s="88" t="s">
        <v>30</v>
      </c>
      <c r="H32" s="98">
        <v>85000000</v>
      </c>
      <c r="I32" s="98" t="s">
        <v>200</v>
      </c>
      <c r="J32" s="88" t="s">
        <v>32</v>
      </c>
      <c r="K32" s="98" t="s">
        <v>295</v>
      </c>
      <c r="L32" s="86" t="s">
        <v>34</v>
      </c>
      <c r="M32" s="89" t="s">
        <v>35</v>
      </c>
      <c r="N32" s="100">
        <v>45323</v>
      </c>
      <c r="O32" s="100">
        <v>46418</v>
      </c>
      <c r="P32" s="100">
        <v>47149</v>
      </c>
      <c r="Q32" s="86" t="s">
        <v>50</v>
      </c>
      <c r="R32" s="101">
        <v>1125000</v>
      </c>
      <c r="S32" s="290">
        <v>5750000</v>
      </c>
      <c r="T32" s="102" t="s">
        <v>47</v>
      </c>
      <c r="U32" s="96" t="s">
        <v>306</v>
      </c>
      <c r="V32" s="98" t="s">
        <v>11394</v>
      </c>
      <c r="W32" s="96" t="s">
        <v>40</v>
      </c>
      <c r="X32" s="92" t="s">
        <v>297</v>
      </c>
      <c r="Y32" s="103" t="s">
        <v>3802</v>
      </c>
      <c r="Z32" s="109" t="s">
        <v>75</v>
      </c>
      <c r="AA32" s="103" t="s">
        <v>8945</v>
      </c>
      <c r="AB32" s="98" t="s">
        <v>11342</v>
      </c>
      <c r="AC32" s="97" t="s">
        <v>36</v>
      </c>
      <c r="AD32" s="161" t="s">
        <v>11400</v>
      </c>
      <c r="AE32" s="161" t="s">
        <v>11440</v>
      </c>
      <c r="AF32" s="221" t="s">
        <v>11613</v>
      </c>
      <c r="AG32" s="221"/>
    </row>
    <row r="33" spans="1:55" s="95" customFormat="1" x14ac:dyDescent="0.35">
      <c r="A33" s="96" t="s">
        <v>10340</v>
      </c>
      <c r="B33" s="97" t="s">
        <v>291</v>
      </c>
      <c r="C33" s="96" t="s">
        <v>10536</v>
      </c>
      <c r="D33" s="96" t="s">
        <v>10536</v>
      </c>
      <c r="E33" s="96" t="s">
        <v>6436</v>
      </c>
      <c r="F33" s="96">
        <v>534127</v>
      </c>
      <c r="G33" s="88" t="s">
        <v>30</v>
      </c>
      <c r="H33" s="98">
        <v>85000000</v>
      </c>
      <c r="I33" s="98" t="s">
        <v>200</v>
      </c>
      <c r="J33" s="88" t="s">
        <v>32</v>
      </c>
      <c r="K33" s="98" t="s">
        <v>295</v>
      </c>
      <c r="L33" s="86" t="s">
        <v>34</v>
      </c>
      <c r="M33" s="89" t="s">
        <v>35</v>
      </c>
      <c r="N33" s="100">
        <v>45448</v>
      </c>
      <c r="O33" s="100">
        <v>46542</v>
      </c>
      <c r="P33" s="100">
        <v>47273</v>
      </c>
      <c r="Q33" s="86" t="s">
        <v>50</v>
      </c>
      <c r="R33" s="101">
        <v>1125000</v>
      </c>
      <c r="S33" s="290">
        <v>4500000</v>
      </c>
      <c r="T33" s="102" t="s">
        <v>47</v>
      </c>
      <c r="U33" s="96" t="s">
        <v>306</v>
      </c>
      <c r="V33" s="98" t="s">
        <v>11394</v>
      </c>
      <c r="W33" s="96" t="s">
        <v>40</v>
      </c>
      <c r="X33" s="92" t="s">
        <v>297</v>
      </c>
      <c r="Y33" s="103" t="s">
        <v>3802</v>
      </c>
      <c r="Z33" s="109" t="s">
        <v>75</v>
      </c>
      <c r="AA33" s="103"/>
      <c r="AB33" s="98" t="s">
        <v>11342</v>
      </c>
      <c r="AC33" s="97" t="s">
        <v>36</v>
      </c>
      <c r="AD33" s="161" t="s">
        <v>11400</v>
      </c>
      <c r="AE33" s="161" t="s">
        <v>11440</v>
      </c>
      <c r="AF33" s="221" t="s">
        <v>11618</v>
      </c>
      <c r="AG33" s="221"/>
    </row>
    <row r="34" spans="1:55" s="95" customFormat="1" x14ac:dyDescent="0.35">
      <c r="A34" s="96" t="s">
        <v>10340</v>
      </c>
      <c r="B34" s="97" t="s">
        <v>291</v>
      </c>
      <c r="C34" s="96" t="s">
        <v>11113</v>
      </c>
      <c r="D34" s="96" t="s">
        <v>11114</v>
      </c>
      <c r="E34" s="96" t="s">
        <v>8297</v>
      </c>
      <c r="F34" s="96">
        <v>534127</v>
      </c>
      <c r="G34" s="88" t="s">
        <v>30</v>
      </c>
      <c r="H34" s="98">
        <v>85000000</v>
      </c>
      <c r="I34" s="98" t="s">
        <v>200</v>
      </c>
      <c r="J34" s="88" t="s">
        <v>32</v>
      </c>
      <c r="K34" s="98" t="s">
        <v>295</v>
      </c>
      <c r="L34" s="86" t="s">
        <v>34</v>
      </c>
      <c r="M34" s="89" t="s">
        <v>35</v>
      </c>
      <c r="N34" s="100">
        <v>45689</v>
      </c>
      <c r="O34" s="100">
        <v>46418</v>
      </c>
      <c r="P34" s="100">
        <v>47149</v>
      </c>
      <c r="Q34" s="86" t="s">
        <v>50</v>
      </c>
      <c r="R34" s="101">
        <v>275442</v>
      </c>
      <c r="S34" s="290">
        <v>1101768</v>
      </c>
      <c r="T34" s="102" t="s">
        <v>47</v>
      </c>
      <c r="U34" s="96" t="s">
        <v>306</v>
      </c>
      <c r="V34" s="98" t="s">
        <v>11394</v>
      </c>
      <c r="W34" s="86" t="s">
        <v>40</v>
      </c>
      <c r="X34" s="92" t="s">
        <v>297</v>
      </c>
      <c r="Y34" s="103" t="s">
        <v>11396</v>
      </c>
      <c r="Z34" s="109" t="s">
        <v>75</v>
      </c>
      <c r="AA34" s="103" t="s">
        <v>11799</v>
      </c>
      <c r="AB34" s="98" t="s">
        <v>11342</v>
      </c>
      <c r="AC34" s="97" t="s">
        <v>36</v>
      </c>
      <c r="AD34" s="161" t="s">
        <v>11400</v>
      </c>
      <c r="AE34" s="161" t="s">
        <v>11440</v>
      </c>
      <c r="AF34" s="221" t="s">
        <v>11614</v>
      </c>
      <c r="AG34" s="221"/>
    </row>
    <row r="35" spans="1:55" s="95" customFormat="1" x14ac:dyDescent="0.35">
      <c r="A35" s="96" t="s">
        <v>10340</v>
      </c>
      <c r="B35" s="97" t="s">
        <v>291</v>
      </c>
      <c r="C35" s="96" t="s">
        <v>11111</v>
      </c>
      <c r="D35" s="96" t="s">
        <v>11112</v>
      </c>
      <c r="E35" s="96" t="s">
        <v>8297</v>
      </c>
      <c r="F35" s="96">
        <v>534127</v>
      </c>
      <c r="G35" s="88" t="s">
        <v>30</v>
      </c>
      <c r="H35" s="98">
        <v>85000000</v>
      </c>
      <c r="I35" s="98" t="s">
        <v>200</v>
      </c>
      <c r="J35" s="88" t="s">
        <v>32</v>
      </c>
      <c r="K35" s="98" t="s">
        <v>295</v>
      </c>
      <c r="L35" s="86" t="s">
        <v>34</v>
      </c>
      <c r="M35" s="89" t="s">
        <v>35</v>
      </c>
      <c r="N35" s="100">
        <v>45689</v>
      </c>
      <c r="O35" s="100">
        <v>46418</v>
      </c>
      <c r="P35" s="100">
        <v>47149</v>
      </c>
      <c r="Q35" s="86" t="s">
        <v>50</v>
      </c>
      <c r="R35" s="101">
        <v>369907</v>
      </c>
      <c r="S35" s="290">
        <v>1479628</v>
      </c>
      <c r="T35" s="102" t="s">
        <v>47</v>
      </c>
      <c r="U35" s="96" t="s">
        <v>306</v>
      </c>
      <c r="V35" s="98" t="s">
        <v>11394</v>
      </c>
      <c r="W35" s="86" t="s">
        <v>40</v>
      </c>
      <c r="X35" s="92" t="s">
        <v>297</v>
      </c>
      <c r="Y35" s="103" t="s">
        <v>11396</v>
      </c>
      <c r="Z35" s="109" t="s">
        <v>75</v>
      </c>
      <c r="AA35" s="103" t="s">
        <v>11799</v>
      </c>
      <c r="AB35" s="98" t="s">
        <v>11342</v>
      </c>
      <c r="AC35" s="97" t="s">
        <v>36</v>
      </c>
      <c r="AD35" s="161" t="s">
        <v>11400</v>
      </c>
      <c r="AE35" s="161" t="s">
        <v>11440</v>
      </c>
      <c r="AF35" s="221" t="s">
        <v>11614</v>
      </c>
      <c r="AG35" s="221"/>
    </row>
    <row r="36" spans="1:55" s="95" customFormat="1" hidden="1" x14ac:dyDescent="0.35">
      <c r="A36" s="96" t="s">
        <v>10340</v>
      </c>
      <c r="B36" s="97" t="s">
        <v>291</v>
      </c>
      <c r="C36" s="96" t="s">
        <v>11256</v>
      </c>
      <c r="D36" s="96" t="s">
        <v>11256</v>
      </c>
      <c r="E36" s="96" t="s">
        <v>11257</v>
      </c>
      <c r="F36" s="96">
        <v>425610</v>
      </c>
      <c r="G36" s="88" t="s">
        <v>106</v>
      </c>
      <c r="H36" s="98">
        <v>85000000</v>
      </c>
      <c r="I36" s="98" t="s">
        <v>200</v>
      </c>
      <c r="J36" s="88" t="s">
        <v>32</v>
      </c>
      <c r="K36" s="98" t="s">
        <v>295</v>
      </c>
      <c r="L36" s="86" t="s">
        <v>34</v>
      </c>
      <c r="M36" s="89" t="s">
        <v>35</v>
      </c>
      <c r="N36" s="100" t="s">
        <v>111</v>
      </c>
      <c r="O36" s="100" t="s">
        <v>111</v>
      </c>
      <c r="P36" s="100" t="s">
        <v>111</v>
      </c>
      <c r="Q36" s="86" t="s">
        <v>50</v>
      </c>
      <c r="R36" s="101">
        <v>300000</v>
      </c>
      <c r="S36" s="290" t="s">
        <v>111</v>
      </c>
      <c r="T36" s="102" t="s">
        <v>47</v>
      </c>
      <c r="U36" s="96" t="s">
        <v>306</v>
      </c>
      <c r="V36" s="98" t="s">
        <v>11394</v>
      </c>
      <c r="W36" s="96" t="s">
        <v>40</v>
      </c>
      <c r="X36" s="92" t="s">
        <v>297</v>
      </c>
      <c r="Y36" s="103" t="s">
        <v>6118</v>
      </c>
      <c r="Z36" s="109" t="s">
        <v>75</v>
      </c>
      <c r="AA36" s="103"/>
      <c r="AB36" s="98" t="s">
        <v>11342</v>
      </c>
      <c r="AC36" s="97" t="s">
        <v>36</v>
      </c>
      <c r="AD36" s="161" t="s">
        <v>11400</v>
      </c>
      <c r="AE36" s="161" t="s">
        <v>11440</v>
      </c>
      <c r="AF36" s="221" t="s">
        <v>11613</v>
      </c>
      <c r="AG36" s="221"/>
    </row>
    <row r="37" spans="1:55" s="95" customFormat="1" x14ac:dyDescent="0.35">
      <c r="A37" s="96" t="s">
        <v>10340</v>
      </c>
      <c r="B37" s="97" t="s">
        <v>291</v>
      </c>
      <c r="C37" s="96" t="s">
        <v>12455</v>
      </c>
      <c r="D37" s="96" t="s">
        <v>12456</v>
      </c>
      <c r="E37" s="96" t="s">
        <v>12457</v>
      </c>
      <c r="F37" s="96">
        <v>425610</v>
      </c>
      <c r="G37" s="88" t="s">
        <v>30</v>
      </c>
      <c r="H37" s="98">
        <v>85000000</v>
      </c>
      <c r="I37" s="98" t="s">
        <v>200</v>
      </c>
      <c r="J37" s="88" t="s">
        <v>32</v>
      </c>
      <c r="K37" s="98" t="s">
        <v>295</v>
      </c>
      <c r="L37" s="86" t="s">
        <v>34</v>
      </c>
      <c r="M37" s="89" t="s">
        <v>35</v>
      </c>
      <c r="N37" s="100">
        <v>45922</v>
      </c>
      <c r="O37" s="100">
        <v>46418</v>
      </c>
      <c r="P37" s="100">
        <v>47149</v>
      </c>
      <c r="Q37" s="86" t="s">
        <v>36</v>
      </c>
      <c r="R37" s="101">
        <v>222460</v>
      </c>
      <c r="S37" s="290">
        <v>749046</v>
      </c>
      <c r="T37" s="102" t="s">
        <v>47</v>
      </c>
      <c r="U37" s="96" t="s">
        <v>306</v>
      </c>
      <c r="V37" s="98" t="s">
        <v>11394</v>
      </c>
      <c r="W37" s="96" t="s">
        <v>40</v>
      </c>
      <c r="X37" s="92" t="s">
        <v>297</v>
      </c>
      <c r="Y37" s="103" t="s">
        <v>12458</v>
      </c>
      <c r="Z37" s="109" t="s">
        <v>7048</v>
      </c>
      <c r="AA37" s="103" t="s">
        <v>12459</v>
      </c>
      <c r="AB37" s="98" t="s">
        <v>12460</v>
      </c>
      <c r="AC37" s="97" t="s">
        <v>36</v>
      </c>
      <c r="AD37" s="161" t="s">
        <v>11400</v>
      </c>
      <c r="AE37" s="161" t="s">
        <v>12461</v>
      </c>
      <c r="AF37" s="221" t="s">
        <v>11613</v>
      </c>
      <c r="AG37" s="221" t="s">
        <v>40</v>
      </c>
    </row>
    <row r="38" spans="1:55" s="95" customFormat="1" x14ac:dyDescent="0.35">
      <c r="A38" s="96" t="s">
        <v>7257</v>
      </c>
      <c r="B38" s="97" t="s">
        <v>291</v>
      </c>
      <c r="C38" s="96" t="s">
        <v>7258</v>
      </c>
      <c r="D38" s="96" t="s">
        <v>7259</v>
      </c>
      <c r="E38" s="96" t="s">
        <v>7654</v>
      </c>
      <c r="F38" s="96" t="s">
        <v>7655</v>
      </c>
      <c r="G38" s="88" t="s">
        <v>30</v>
      </c>
      <c r="H38" s="98">
        <v>85000000</v>
      </c>
      <c r="I38" s="98" t="s">
        <v>85</v>
      </c>
      <c r="J38" s="88" t="s">
        <v>32</v>
      </c>
      <c r="K38" s="98" t="s">
        <v>295</v>
      </c>
      <c r="L38" s="86" t="s">
        <v>34</v>
      </c>
      <c r="M38" s="89" t="s">
        <v>35</v>
      </c>
      <c r="N38" s="100">
        <v>43983</v>
      </c>
      <c r="O38" s="99">
        <v>46022</v>
      </c>
      <c r="P38" s="99">
        <v>46022</v>
      </c>
      <c r="Q38" s="88" t="s">
        <v>50</v>
      </c>
      <c r="R38" s="116">
        <v>888000</v>
      </c>
      <c r="S38" s="182">
        <v>4440000</v>
      </c>
      <c r="T38" s="102" t="s">
        <v>47</v>
      </c>
      <c r="U38" s="96" t="s">
        <v>9567</v>
      </c>
      <c r="V38" s="98" t="s">
        <v>11394</v>
      </c>
      <c r="W38" s="96" t="s">
        <v>40</v>
      </c>
      <c r="X38" s="102" t="s">
        <v>122</v>
      </c>
      <c r="Y38" s="103" t="s">
        <v>11396</v>
      </c>
      <c r="Z38" s="104" t="s">
        <v>9729</v>
      </c>
      <c r="AA38" s="103">
        <v>8380</v>
      </c>
      <c r="AB38" s="98" t="s">
        <v>8402</v>
      </c>
      <c r="AC38" s="97" t="s">
        <v>36</v>
      </c>
      <c r="AD38" s="161" t="s">
        <v>11400</v>
      </c>
      <c r="AE38" s="161" t="s">
        <v>11440</v>
      </c>
      <c r="AF38" s="221" t="s">
        <v>11619</v>
      </c>
      <c r="AG38" s="221"/>
    </row>
    <row r="39" spans="1:55" s="95" customFormat="1" x14ac:dyDescent="0.35">
      <c r="A39" s="96" t="s">
        <v>7432</v>
      </c>
      <c r="B39" s="97" t="s">
        <v>291</v>
      </c>
      <c r="C39" s="96" t="s">
        <v>7433</v>
      </c>
      <c r="D39" s="96" t="s">
        <v>7434</v>
      </c>
      <c r="E39" s="96" t="s">
        <v>7762</v>
      </c>
      <c r="F39" s="96">
        <v>615648</v>
      </c>
      <c r="G39" s="88" t="s">
        <v>30</v>
      </c>
      <c r="H39" s="98">
        <v>85000000</v>
      </c>
      <c r="I39" s="98" t="s">
        <v>85</v>
      </c>
      <c r="J39" s="88" t="s">
        <v>32</v>
      </c>
      <c r="K39" s="98" t="s">
        <v>295</v>
      </c>
      <c r="L39" s="86" t="s">
        <v>34</v>
      </c>
      <c r="M39" s="89" t="s">
        <v>35</v>
      </c>
      <c r="N39" s="100">
        <v>44060</v>
      </c>
      <c r="O39" s="100">
        <v>46250</v>
      </c>
      <c r="P39" s="100">
        <v>46250</v>
      </c>
      <c r="Q39" s="86" t="s">
        <v>50</v>
      </c>
      <c r="R39" s="101">
        <v>750000</v>
      </c>
      <c r="S39" s="290">
        <v>4500000</v>
      </c>
      <c r="T39" s="102" t="s">
        <v>47</v>
      </c>
      <c r="U39" s="96" t="s">
        <v>9567</v>
      </c>
      <c r="V39" s="98" t="s">
        <v>11394</v>
      </c>
      <c r="W39" s="96" t="s">
        <v>40</v>
      </c>
      <c r="X39" s="102" t="s">
        <v>122</v>
      </c>
      <c r="Y39" s="103" t="s">
        <v>11396</v>
      </c>
      <c r="Z39" s="104" t="s">
        <v>3191</v>
      </c>
      <c r="AA39" s="103" t="s">
        <v>11930</v>
      </c>
      <c r="AB39" s="98" t="s">
        <v>8402</v>
      </c>
      <c r="AC39" s="97" t="s">
        <v>36</v>
      </c>
      <c r="AD39" s="161" t="s">
        <v>11400</v>
      </c>
      <c r="AE39" s="161" t="s">
        <v>11440</v>
      </c>
      <c r="AF39" s="221" t="s">
        <v>11621</v>
      </c>
      <c r="AG39" s="221"/>
    </row>
    <row r="40" spans="1:55" s="95" customFormat="1" ht="15" customHeight="1" x14ac:dyDescent="0.35">
      <c r="A40" s="96" t="s">
        <v>40</v>
      </c>
      <c r="B40" s="97" t="s">
        <v>291</v>
      </c>
      <c r="C40" s="96" t="s">
        <v>10490</v>
      </c>
      <c r="D40" s="96" t="s">
        <v>10491</v>
      </c>
      <c r="E40" s="96" t="s">
        <v>10492</v>
      </c>
      <c r="F40" s="96" t="s">
        <v>40</v>
      </c>
      <c r="G40" s="88" t="s">
        <v>30</v>
      </c>
      <c r="H40" s="98" t="s">
        <v>40</v>
      </c>
      <c r="I40" s="98" t="s">
        <v>10493</v>
      </c>
      <c r="J40" s="88" t="s">
        <v>32</v>
      </c>
      <c r="K40" s="98" t="s">
        <v>295</v>
      </c>
      <c r="L40" s="86" t="s">
        <v>34</v>
      </c>
      <c r="M40" s="89" t="s">
        <v>35</v>
      </c>
      <c r="N40" s="100" t="s">
        <v>10494</v>
      </c>
      <c r="O40" s="100" t="s">
        <v>10494</v>
      </c>
      <c r="P40" s="100" t="s">
        <v>10494</v>
      </c>
      <c r="Q40" s="86" t="s">
        <v>36</v>
      </c>
      <c r="R40" s="101" t="s">
        <v>111</v>
      </c>
      <c r="S40" s="290" t="s">
        <v>111</v>
      </c>
      <c r="T40" s="102" t="s">
        <v>47</v>
      </c>
      <c r="U40" s="96" t="s">
        <v>9567</v>
      </c>
      <c r="V40" s="98" t="s">
        <v>11394</v>
      </c>
      <c r="W40" s="96" t="s">
        <v>40</v>
      </c>
      <c r="X40" s="102" t="s">
        <v>122</v>
      </c>
      <c r="Y40" s="103" t="s">
        <v>3795</v>
      </c>
      <c r="Z40" s="104" t="s">
        <v>11398</v>
      </c>
      <c r="AA40" s="103" t="s">
        <v>392</v>
      </c>
      <c r="AB40" s="98" t="s">
        <v>8402</v>
      </c>
      <c r="AC40" s="97" t="s">
        <v>36</v>
      </c>
      <c r="AD40" s="161" t="s">
        <v>11400</v>
      </c>
      <c r="AE40" s="161" t="s">
        <v>11440</v>
      </c>
      <c r="AF40" s="221" t="s">
        <v>11622</v>
      </c>
      <c r="AG40" s="221"/>
    </row>
    <row r="41" spans="1:55" s="95" customFormat="1" ht="15" customHeight="1" x14ac:dyDescent="0.35">
      <c r="A41" s="96" t="s">
        <v>9828</v>
      </c>
      <c r="B41" s="97" t="s">
        <v>291</v>
      </c>
      <c r="C41" s="96" t="s">
        <v>3424</v>
      </c>
      <c r="D41" s="96" t="s">
        <v>3800</v>
      </c>
      <c r="E41" s="96" t="s">
        <v>3425</v>
      </c>
      <c r="F41" s="96">
        <v>757106</v>
      </c>
      <c r="G41" s="88" t="s">
        <v>30</v>
      </c>
      <c r="H41" s="98">
        <v>85000000</v>
      </c>
      <c r="I41" s="98" t="s">
        <v>85</v>
      </c>
      <c r="J41" s="88" t="s">
        <v>32</v>
      </c>
      <c r="K41" s="98" t="s">
        <v>295</v>
      </c>
      <c r="L41" s="86" t="s">
        <v>34</v>
      </c>
      <c r="M41" s="89" t="s">
        <v>35</v>
      </c>
      <c r="N41" s="100">
        <v>45108</v>
      </c>
      <c r="O41" s="100">
        <v>45838</v>
      </c>
      <c r="P41" s="100">
        <v>45838</v>
      </c>
      <c r="Q41" s="86" t="s">
        <v>36</v>
      </c>
      <c r="R41" s="101">
        <v>3000000</v>
      </c>
      <c r="S41" s="290">
        <v>6000000</v>
      </c>
      <c r="T41" s="118" t="s">
        <v>9829</v>
      </c>
      <c r="U41" s="96" t="s">
        <v>767</v>
      </c>
      <c r="V41" s="98" t="s">
        <v>11394</v>
      </c>
      <c r="W41" s="96" t="s">
        <v>40</v>
      </c>
      <c r="X41" s="92" t="s">
        <v>297</v>
      </c>
      <c r="Y41" s="103" t="s">
        <v>122</v>
      </c>
      <c r="Z41" s="104" t="s">
        <v>75</v>
      </c>
      <c r="AA41" s="103"/>
      <c r="AB41" s="98" t="s">
        <v>8402</v>
      </c>
      <c r="AC41" s="97" t="s">
        <v>36</v>
      </c>
      <c r="AD41" s="161" t="s">
        <v>11400</v>
      </c>
      <c r="AE41" s="161" t="s">
        <v>11440</v>
      </c>
      <c r="AF41" s="221" t="s">
        <v>11619</v>
      </c>
      <c r="AG41" s="221"/>
    </row>
    <row r="42" spans="1:55" s="95" customFormat="1" ht="15" customHeight="1" x14ac:dyDescent="0.35">
      <c r="A42" s="96" t="s">
        <v>7326</v>
      </c>
      <c r="B42" s="97" t="s">
        <v>291</v>
      </c>
      <c r="C42" s="96" t="s">
        <v>7327</v>
      </c>
      <c r="D42" s="96" t="s">
        <v>10184</v>
      </c>
      <c r="E42" s="96" t="s">
        <v>8139</v>
      </c>
      <c r="F42" s="96" t="s">
        <v>8139</v>
      </c>
      <c r="G42" s="88" t="s">
        <v>30</v>
      </c>
      <c r="H42" s="98">
        <v>85000000</v>
      </c>
      <c r="I42" s="98" t="s">
        <v>3526</v>
      </c>
      <c r="J42" s="88" t="s">
        <v>32</v>
      </c>
      <c r="K42" s="98" t="s">
        <v>295</v>
      </c>
      <c r="L42" s="86" t="s">
        <v>34</v>
      </c>
      <c r="M42" s="99" t="s">
        <v>96</v>
      </c>
      <c r="N42" s="100">
        <v>44197</v>
      </c>
      <c r="O42" s="100">
        <v>46753</v>
      </c>
      <c r="P42" s="100">
        <v>47849</v>
      </c>
      <c r="Q42" s="86" t="s">
        <v>50</v>
      </c>
      <c r="R42" s="101">
        <v>730000000</v>
      </c>
      <c r="S42" s="290">
        <v>1200000000</v>
      </c>
      <c r="T42" s="118" t="s">
        <v>47</v>
      </c>
      <c r="U42" s="96" t="s">
        <v>8169</v>
      </c>
      <c r="V42" s="98" t="s">
        <v>63</v>
      </c>
      <c r="W42" s="96" t="s">
        <v>40</v>
      </c>
      <c r="X42" s="102" t="s">
        <v>122</v>
      </c>
      <c r="Y42" s="103" t="s">
        <v>10498</v>
      </c>
      <c r="Z42" s="109" t="s">
        <v>75</v>
      </c>
      <c r="AA42" s="103" t="s">
        <v>11801</v>
      </c>
      <c r="AB42" s="98" t="s">
        <v>11342</v>
      </c>
      <c r="AC42" s="97" t="s">
        <v>36</v>
      </c>
      <c r="AD42" s="161" t="s">
        <v>11400</v>
      </c>
      <c r="AE42" s="161" t="s">
        <v>11440</v>
      </c>
      <c r="AF42" s="225" t="s">
        <v>11623</v>
      </c>
      <c r="AG42" s="221"/>
    </row>
    <row r="43" spans="1:55" s="95" customFormat="1" ht="15" customHeight="1" x14ac:dyDescent="0.35">
      <c r="A43" s="96" t="s">
        <v>10469</v>
      </c>
      <c r="B43" s="97" t="s">
        <v>337</v>
      </c>
      <c r="C43" s="96" t="s">
        <v>10470</v>
      </c>
      <c r="D43" s="96" t="s">
        <v>10470</v>
      </c>
      <c r="E43" s="119" t="s">
        <v>11100</v>
      </c>
      <c r="F43" s="96" t="s">
        <v>11931</v>
      </c>
      <c r="G43" s="88" t="s">
        <v>30</v>
      </c>
      <c r="H43" s="98">
        <v>85000000</v>
      </c>
      <c r="I43" s="98" t="s">
        <v>301</v>
      </c>
      <c r="J43" s="88" t="s">
        <v>32</v>
      </c>
      <c r="K43" s="98" t="s">
        <v>295</v>
      </c>
      <c r="L43" s="86" t="s">
        <v>34</v>
      </c>
      <c r="M43" s="89" t="s">
        <v>35</v>
      </c>
      <c r="N43" s="100">
        <v>45597</v>
      </c>
      <c r="O43" s="100">
        <v>47057</v>
      </c>
      <c r="P43" s="100">
        <v>48152</v>
      </c>
      <c r="Q43" s="86" t="s">
        <v>50</v>
      </c>
      <c r="R43" s="101">
        <v>5300000</v>
      </c>
      <c r="S43" s="290">
        <v>37100000</v>
      </c>
      <c r="T43" s="102" t="s">
        <v>47</v>
      </c>
      <c r="U43" s="96" t="s">
        <v>341</v>
      </c>
      <c r="V43" s="98" t="s">
        <v>11394</v>
      </c>
      <c r="W43" s="96" t="s">
        <v>40</v>
      </c>
      <c r="X43" s="92" t="s">
        <v>297</v>
      </c>
      <c r="Y43" s="103" t="s">
        <v>10498</v>
      </c>
      <c r="Z43" s="109" t="s">
        <v>75</v>
      </c>
      <c r="AA43" s="103"/>
      <c r="AB43" s="98" t="s">
        <v>11342</v>
      </c>
      <c r="AC43" s="97" t="s">
        <v>36</v>
      </c>
      <c r="AD43" s="161" t="s">
        <v>11401</v>
      </c>
      <c r="AE43" s="161" t="s">
        <v>11443</v>
      </c>
      <c r="AF43" s="221" t="s">
        <v>11624</v>
      </c>
      <c r="AG43" s="221" t="s">
        <v>11690</v>
      </c>
    </row>
    <row r="44" spans="1:55" s="95" customFormat="1" x14ac:dyDescent="0.35">
      <c r="A44" s="96" t="s">
        <v>8877</v>
      </c>
      <c r="B44" s="97" t="s">
        <v>337</v>
      </c>
      <c r="C44" s="96" t="s">
        <v>8878</v>
      </c>
      <c r="D44" s="96" t="s">
        <v>8879</v>
      </c>
      <c r="E44" s="96" t="s">
        <v>8880</v>
      </c>
      <c r="F44" s="96">
        <v>509857</v>
      </c>
      <c r="G44" s="88" t="s">
        <v>30</v>
      </c>
      <c r="H44" s="98">
        <v>85000000</v>
      </c>
      <c r="I44" s="98" t="s">
        <v>85</v>
      </c>
      <c r="J44" s="88" t="s">
        <v>32</v>
      </c>
      <c r="K44" s="98" t="s">
        <v>295</v>
      </c>
      <c r="L44" s="86" t="s">
        <v>34</v>
      </c>
      <c r="M44" s="89" t="s">
        <v>35</v>
      </c>
      <c r="N44" s="100">
        <v>44652</v>
      </c>
      <c r="O44" s="100">
        <v>46112</v>
      </c>
      <c r="P44" s="100">
        <v>46477</v>
      </c>
      <c r="Q44" s="86" t="s">
        <v>50</v>
      </c>
      <c r="R44" s="101">
        <v>243000</v>
      </c>
      <c r="S44" s="290">
        <v>1215000</v>
      </c>
      <c r="T44" s="102" t="s">
        <v>47</v>
      </c>
      <c r="U44" s="96" t="s">
        <v>341</v>
      </c>
      <c r="V44" s="98" t="s">
        <v>11394</v>
      </c>
      <c r="W44" s="96" t="s">
        <v>40</v>
      </c>
      <c r="X44" s="92" t="s">
        <v>297</v>
      </c>
      <c r="Y44" s="103" t="s">
        <v>3622</v>
      </c>
      <c r="Z44" s="94" t="s">
        <v>11397</v>
      </c>
      <c r="AA44" s="103" t="s">
        <v>11932</v>
      </c>
      <c r="AB44" s="98" t="s">
        <v>8402</v>
      </c>
      <c r="AC44" s="97" t="s">
        <v>36</v>
      </c>
      <c r="AD44" s="161" t="s">
        <v>11401</v>
      </c>
      <c r="AE44" s="161" t="s">
        <v>11443</v>
      </c>
      <c r="AF44" s="221" t="s">
        <v>11625</v>
      </c>
      <c r="AG44" s="221"/>
    </row>
    <row r="45" spans="1:55" s="95" customFormat="1" x14ac:dyDescent="0.35">
      <c r="A45" s="96" t="s">
        <v>1868</v>
      </c>
      <c r="B45" s="97" t="s">
        <v>337</v>
      </c>
      <c r="C45" s="96" t="s">
        <v>8588</v>
      </c>
      <c r="D45" s="96" t="s">
        <v>8589</v>
      </c>
      <c r="E45" s="96" t="s">
        <v>1791</v>
      </c>
      <c r="F45" s="96">
        <v>4487</v>
      </c>
      <c r="G45" s="88" t="s">
        <v>30</v>
      </c>
      <c r="H45" s="98">
        <v>85000000</v>
      </c>
      <c r="I45" s="98" t="s">
        <v>85</v>
      </c>
      <c r="J45" s="88" t="s">
        <v>32</v>
      </c>
      <c r="K45" s="98" t="s">
        <v>295</v>
      </c>
      <c r="L45" s="86" t="s">
        <v>34</v>
      </c>
      <c r="M45" s="89" t="s">
        <v>35</v>
      </c>
      <c r="N45" s="100">
        <v>44652</v>
      </c>
      <c r="O45" s="100">
        <v>46022</v>
      </c>
      <c r="P45" s="100">
        <v>46477</v>
      </c>
      <c r="Q45" s="86" t="s">
        <v>50</v>
      </c>
      <c r="R45" s="101">
        <v>45000</v>
      </c>
      <c r="S45" s="290">
        <v>225000</v>
      </c>
      <c r="T45" s="102" t="s">
        <v>47</v>
      </c>
      <c r="U45" s="96" t="s">
        <v>8451</v>
      </c>
      <c r="V45" s="98" t="s">
        <v>11394</v>
      </c>
      <c r="W45" s="96" t="s">
        <v>40</v>
      </c>
      <c r="X45" s="92" t="s">
        <v>69</v>
      </c>
      <c r="Y45" s="103" t="s">
        <v>3622</v>
      </c>
      <c r="Z45" s="109" t="s">
        <v>75</v>
      </c>
      <c r="AA45" s="103" t="s">
        <v>11933</v>
      </c>
      <c r="AB45" s="98" t="s">
        <v>8402</v>
      </c>
      <c r="AC45" s="97" t="s">
        <v>36</v>
      </c>
      <c r="AD45" s="161" t="s">
        <v>11401</v>
      </c>
      <c r="AE45" s="161" t="s">
        <v>11443</v>
      </c>
      <c r="AF45" s="193" t="s">
        <v>11625</v>
      </c>
      <c r="AG45" s="221"/>
    </row>
    <row r="46" spans="1:55" s="95" customFormat="1" x14ac:dyDescent="0.35">
      <c r="A46" s="96" t="s">
        <v>8590</v>
      </c>
      <c r="B46" s="97" t="s">
        <v>337</v>
      </c>
      <c r="C46" s="96" t="s">
        <v>8591</v>
      </c>
      <c r="D46" s="96" t="s">
        <v>8592</v>
      </c>
      <c r="E46" s="96" t="s">
        <v>1791</v>
      </c>
      <c r="F46" s="96">
        <v>4487</v>
      </c>
      <c r="G46" s="88" t="s">
        <v>30</v>
      </c>
      <c r="H46" s="98">
        <v>85000000</v>
      </c>
      <c r="I46" s="98" t="s">
        <v>85</v>
      </c>
      <c r="J46" s="88" t="s">
        <v>32</v>
      </c>
      <c r="K46" s="98" t="s">
        <v>295</v>
      </c>
      <c r="L46" s="86" t="s">
        <v>34</v>
      </c>
      <c r="M46" s="89" t="s">
        <v>35</v>
      </c>
      <c r="N46" s="100">
        <v>44682</v>
      </c>
      <c r="O46" s="100">
        <v>46142</v>
      </c>
      <c r="P46" s="100">
        <v>46507</v>
      </c>
      <c r="Q46" s="86" t="s">
        <v>50</v>
      </c>
      <c r="R46" s="101">
        <v>1300000</v>
      </c>
      <c r="S46" s="290">
        <v>6500000</v>
      </c>
      <c r="T46" s="102" t="s">
        <v>47</v>
      </c>
      <c r="U46" s="96" t="s">
        <v>349</v>
      </c>
      <c r="V46" s="98" t="s">
        <v>11394</v>
      </c>
      <c r="W46" s="96" t="s">
        <v>40</v>
      </c>
      <c r="X46" s="92" t="s">
        <v>297</v>
      </c>
      <c r="Y46" s="103" t="s">
        <v>122</v>
      </c>
      <c r="Z46" s="109" t="s">
        <v>75</v>
      </c>
      <c r="AA46" s="103" t="s">
        <v>11802</v>
      </c>
      <c r="AB46" s="98" t="s">
        <v>11342</v>
      </c>
      <c r="AC46" s="97" t="s">
        <v>36</v>
      </c>
      <c r="AD46" s="161" t="s">
        <v>11401</v>
      </c>
      <c r="AE46" s="161" t="s">
        <v>11443</v>
      </c>
      <c r="AF46" s="221" t="s">
        <v>11626</v>
      </c>
      <c r="AG46" s="221"/>
    </row>
    <row r="47" spans="1:55" s="95" customFormat="1" x14ac:dyDescent="0.35">
      <c r="A47" s="96" t="s">
        <v>11263</v>
      </c>
      <c r="B47" s="97" t="s">
        <v>337</v>
      </c>
      <c r="C47" s="96" t="s">
        <v>11259</v>
      </c>
      <c r="D47" s="96" t="s">
        <v>11260</v>
      </c>
      <c r="E47" s="96" t="s">
        <v>11261</v>
      </c>
      <c r="F47" s="96">
        <v>740655</v>
      </c>
      <c r="G47" s="88" t="s">
        <v>30</v>
      </c>
      <c r="H47" s="98">
        <v>85000000</v>
      </c>
      <c r="I47" s="98" t="s">
        <v>85</v>
      </c>
      <c r="J47" s="88" t="s">
        <v>32</v>
      </c>
      <c r="K47" s="98" t="s">
        <v>295</v>
      </c>
      <c r="L47" s="86" t="s">
        <v>34</v>
      </c>
      <c r="M47" s="89" t="s">
        <v>35</v>
      </c>
      <c r="N47" s="100">
        <v>45748</v>
      </c>
      <c r="O47" s="100">
        <v>46843</v>
      </c>
      <c r="P47" s="100">
        <v>47573</v>
      </c>
      <c r="Q47" s="86" t="s">
        <v>50</v>
      </c>
      <c r="R47" s="101">
        <v>213740</v>
      </c>
      <c r="S47" s="290">
        <v>1068700</v>
      </c>
      <c r="T47" s="102" t="s">
        <v>47</v>
      </c>
      <c r="U47" s="96" t="s">
        <v>11262</v>
      </c>
      <c r="V47" s="98" t="s">
        <v>11394</v>
      </c>
      <c r="W47" s="96" t="s">
        <v>40</v>
      </c>
      <c r="X47" s="92" t="s">
        <v>297</v>
      </c>
      <c r="Y47" s="109" t="s">
        <v>3622</v>
      </c>
      <c r="Z47" s="109" t="s">
        <v>75</v>
      </c>
      <c r="AA47" s="103" t="s">
        <v>11803</v>
      </c>
      <c r="AB47" s="103" t="s">
        <v>8402</v>
      </c>
      <c r="AC47" s="97" t="s">
        <v>36</v>
      </c>
      <c r="AD47" s="161" t="s">
        <v>11401</v>
      </c>
      <c r="AE47" s="161" t="s">
        <v>11443</v>
      </c>
      <c r="AF47" s="193" t="s">
        <v>11627</v>
      </c>
      <c r="AG47" s="221"/>
    </row>
    <row r="48" spans="1:55" hidden="1" x14ac:dyDescent="0.25">
      <c r="A48" s="133" t="s">
        <v>11485</v>
      </c>
      <c r="B48" s="97" t="s">
        <v>337</v>
      </c>
      <c r="C48" s="166" t="s">
        <v>11461</v>
      </c>
      <c r="D48" s="159" t="s">
        <v>11606</v>
      </c>
      <c r="E48" s="189"/>
      <c r="F48" s="189"/>
      <c r="G48" s="88" t="s">
        <v>11457</v>
      </c>
      <c r="H48" s="189"/>
      <c r="I48" s="189"/>
      <c r="J48" s="189"/>
      <c r="K48" s="189"/>
      <c r="L48" s="189"/>
      <c r="M48" s="189"/>
      <c r="N48" s="189"/>
      <c r="O48" s="100">
        <v>46112</v>
      </c>
      <c r="P48" s="189"/>
      <c r="Q48" s="189"/>
      <c r="R48" s="487"/>
      <c r="S48" s="290">
        <v>5200000</v>
      </c>
      <c r="T48" s="158" t="s">
        <v>47</v>
      </c>
      <c r="U48" s="156" t="s">
        <v>11629</v>
      </c>
      <c r="V48" s="159" t="s">
        <v>11394</v>
      </c>
      <c r="W48" s="156" t="s">
        <v>40</v>
      </c>
      <c r="X48" s="189"/>
      <c r="Y48" s="156" t="s">
        <v>40</v>
      </c>
      <c r="Z48" s="156" t="s">
        <v>40</v>
      </c>
      <c r="AA48" s="156" t="s">
        <v>40</v>
      </c>
      <c r="AB48" s="156" t="s">
        <v>40</v>
      </c>
      <c r="AC48" s="156" t="s">
        <v>40</v>
      </c>
      <c r="AD48" s="156" t="s">
        <v>40</v>
      </c>
      <c r="AE48" s="194" t="s">
        <v>11443</v>
      </c>
      <c r="AF48" s="225" t="s">
        <v>40</v>
      </c>
      <c r="AG48" s="221"/>
      <c r="AH48" s="95"/>
      <c r="AI48" s="95"/>
      <c r="AJ48" s="95"/>
      <c r="AK48" s="95"/>
      <c r="AL48" s="95"/>
      <c r="AM48" s="95"/>
      <c r="AN48" s="95"/>
      <c r="AO48" s="95"/>
      <c r="AP48" s="95"/>
      <c r="AQ48" s="95"/>
      <c r="AR48" s="95"/>
      <c r="AS48" s="95"/>
      <c r="AT48" s="95"/>
      <c r="AU48" s="95"/>
      <c r="AV48" s="95"/>
      <c r="AW48" s="95"/>
      <c r="AX48" s="95"/>
      <c r="AY48" s="95"/>
      <c r="AZ48" s="95"/>
      <c r="BA48" s="95"/>
      <c r="BB48" s="95"/>
      <c r="BC48" s="95"/>
    </row>
    <row r="49" spans="1:55" s="95" customFormat="1" x14ac:dyDescent="0.25">
      <c r="A49" s="96" t="s">
        <v>9240</v>
      </c>
      <c r="B49" s="97" t="s">
        <v>337</v>
      </c>
      <c r="C49" s="96" t="s">
        <v>8973</v>
      </c>
      <c r="D49" s="96" t="s">
        <v>8973</v>
      </c>
      <c r="E49" s="96" t="s">
        <v>9241</v>
      </c>
      <c r="F49" s="96" t="s">
        <v>9242</v>
      </c>
      <c r="G49" s="88" t="s">
        <v>30</v>
      </c>
      <c r="H49" s="98">
        <v>85000000</v>
      </c>
      <c r="I49" s="98" t="s">
        <v>3526</v>
      </c>
      <c r="J49" s="88" t="s">
        <v>32</v>
      </c>
      <c r="K49" s="98" t="s">
        <v>295</v>
      </c>
      <c r="L49" s="86" t="s">
        <v>34</v>
      </c>
      <c r="M49" s="99" t="s">
        <v>7322</v>
      </c>
      <c r="N49" s="100">
        <v>44652</v>
      </c>
      <c r="O49" s="100">
        <v>46478</v>
      </c>
      <c r="P49" s="100">
        <v>47209</v>
      </c>
      <c r="Q49" s="86" t="s">
        <v>50</v>
      </c>
      <c r="R49" s="101">
        <v>4400000</v>
      </c>
      <c r="S49" s="290">
        <v>30800000</v>
      </c>
      <c r="T49" s="102" t="s">
        <v>47</v>
      </c>
      <c r="U49" s="96" t="s">
        <v>306</v>
      </c>
      <c r="V49" s="98" t="s">
        <v>11394</v>
      </c>
      <c r="W49" s="96" t="s">
        <v>40</v>
      </c>
      <c r="X49" s="92" t="s">
        <v>297</v>
      </c>
      <c r="Y49" s="103" t="s">
        <v>11396</v>
      </c>
      <c r="Z49" s="109" t="s">
        <v>75</v>
      </c>
      <c r="AA49" s="235">
        <v>8270</v>
      </c>
      <c r="AB49" s="103" t="s">
        <v>8402</v>
      </c>
      <c r="AC49" s="97" t="s">
        <v>36</v>
      </c>
      <c r="AD49" s="161" t="s">
        <v>11401</v>
      </c>
      <c r="AE49" s="161" t="s">
        <v>11443</v>
      </c>
      <c r="AF49" s="221" t="s">
        <v>11628</v>
      </c>
      <c r="AG49" s="221" t="s">
        <v>11693</v>
      </c>
    </row>
    <row r="50" spans="1:55" s="95" customFormat="1" x14ac:dyDescent="0.35">
      <c r="A50" s="96" t="s">
        <v>9243</v>
      </c>
      <c r="B50" s="97" t="s">
        <v>337</v>
      </c>
      <c r="C50" s="96" t="s">
        <v>9244</v>
      </c>
      <c r="D50" s="96" t="s">
        <v>9244</v>
      </c>
      <c r="E50" s="96" t="s">
        <v>9245</v>
      </c>
      <c r="F50" s="96" t="s">
        <v>9246</v>
      </c>
      <c r="G50" s="88" t="s">
        <v>30</v>
      </c>
      <c r="H50" s="98">
        <v>85000000</v>
      </c>
      <c r="I50" s="98" t="s">
        <v>301</v>
      </c>
      <c r="J50" s="88" t="s">
        <v>32</v>
      </c>
      <c r="K50" s="98" t="s">
        <v>295</v>
      </c>
      <c r="L50" s="86" t="s">
        <v>34</v>
      </c>
      <c r="M50" s="99" t="s">
        <v>7322</v>
      </c>
      <c r="N50" s="100">
        <v>44717</v>
      </c>
      <c r="O50" s="100">
        <v>47972</v>
      </c>
      <c r="P50" s="100">
        <v>47972</v>
      </c>
      <c r="Q50" s="86" t="s">
        <v>50</v>
      </c>
      <c r="R50" s="101">
        <v>46000000</v>
      </c>
      <c r="S50" s="290">
        <v>414000000</v>
      </c>
      <c r="T50" s="102" t="s">
        <v>10597</v>
      </c>
      <c r="U50" s="96" t="s">
        <v>306</v>
      </c>
      <c r="V50" s="98" t="s">
        <v>63</v>
      </c>
      <c r="W50" s="96" t="s">
        <v>40</v>
      </c>
      <c r="X50" s="92" t="s">
        <v>297</v>
      </c>
      <c r="Y50" s="103" t="s">
        <v>11396</v>
      </c>
      <c r="Z50" s="104" t="s">
        <v>3017</v>
      </c>
      <c r="AA50" s="236" t="s">
        <v>11804</v>
      </c>
      <c r="AB50" s="103" t="s">
        <v>8402</v>
      </c>
      <c r="AC50" s="97" t="s">
        <v>36</v>
      </c>
      <c r="AD50" s="161" t="s">
        <v>11401</v>
      </c>
      <c r="AE50" s="161" t="s">
        <v>11443</v>
      </c>
      <c r="AF50" s="221" t="s">
        <v>11625</v>
      </c>
      <c r="AG50" s="221" t="s">
        <v>11703</v>
      </c>
    </row>
    <row r="51" spans="1:55" hidden="1" x14ac:dyDescent="0.25">
      <c r="A51" s="132" t="s">
        <v>11484</v>
      </c>
      <c r="B51" s="97" t="s">
        <v>337</v>
      </c>
      <c r="C51" s="166" t="s">
        <v>11463</v>
      </c>
      <c r="D51" s="159" t="s">
        <v>11607</v>
      </c>
      <c r="E51" s="189"/>
      <c r="F51" s="189"/>
      <c r="G51" s="88" t="s">
        <v>11457</v>
      </c>
      <c r="H51" s="189"/>
      <c r="I51" s="189"/>
      <c r="J51" s="189"/>
      <c r="K51" s="189"/>
      <c r="L51" s="189"/>
      <c r="M51" s="189"/>
      <c r="N51" s="189"/>
      <c r="O51" s="100"/>
      <c r="P51" s="189"/>
      <c r="Q51" s="189"/>
      <c r="R51" s="487"/>
      <c r="S51" s="290">
        <v>5200000</v>
      </c>
      <c r="T51" s="189"/>
      <c r="U51" s="156" t="s">
        <v>306</v>
      </c>
      <c r="V51" s="159" t="s">
        <v>11394</v>
      </c>
      <c r="W51" s="156" t="s">
        <v>40</v>
      </c>
      <c r="X51" s="189"/>
      <c r="Y51" s="189"/>
      <c r="Z51" s="189"/>
      <c r="AA51" s="189"/>
      <c r="AB51" s="159" t="s">
        <v>7616</v>
      </c>
      <c r="AC51" s="189"/>
      <c r="AD51" s="189"/>
      <c r="AE51" s="189"/>
      <c r="AF51" s="221" t="s">
        <v>11628</v>
      </c>
      <c r="AG51" s="221"/>
      <c r="AH51" s="95"/>
      <c r="AI51" s="95"/>
      <c r="AJ51" s="95"/>
      <c r="AK51" s="95"/>
      <c r="AL51" s="95"/>
      <c r="AM51" s="95"/>
      <c r="AN51" s="95"/>
      <c r="AO51" s="95"/>
      <c r="AP51" s="95"/>
      <c r="AQ51" s="95"/>
      <c r="AR51" s="95"/>
      <c r="AS51" s="95"/>
      <c r="AT51" s="95"/>
      <c r="AU51" s="95"/>
      <c r="AV51" s="95"/>
      <c r="AW51" s="95"/>
      <c r="AX51" s="95"/>
      <c r="AY51" s="95"/>
      <c r="AZ51" s="95"/>
      <c r="BA51" s="95"/>
      <c r="BB51" s="95"/>
      <c r="BC51" s="95"/>
    </row>
    <row r="52" spans="1:55" s="199" customFormat="1" x14ac:dyDescent="0.25">
      <c r="A52" s="176" t="s">
        <v>11486</v>
      </c>
      <c r="B52" s="131" t="s">
        <v>337</v>
      </c>
      <c r="C52" s="166" t="s">
        <v>11460</v>
      </c>
      <c r="D52" s="159" t="s">
        <v>11605</v>
      </c>
      <c r="E52" s="159"/>
      <c r="F52" s="98"/>
      <c r="G52" s="88" t="s">
        <v>30</v>
      </c>
      <c r="H52" s="98">
        <v>85000000</v>
      </c>
      <c r="I52" s="98" t="s">
        <v>301</v>
      </c>
      <c r="J52" s="88" t="s">
        <v>32</v>
      </c>
      <c r="K52" s="98" t="s">
        <v>295</v>
      </c>
      <c r="L52" s="88" t="s">
        <v>34</v>
      </c>
      <c r="M52" s="89" t="s">
        <v>35</v>
      </c>
      <c r="N52" s="153">
        <v>45689</v>
      </c>
      <c r="O52" s="99">
        <v>47057</v>
      </c>
      <c r="P52" s="99">
        <v>48152</v>
      </c>
      <c r="Q52" s="88" t="s">
        <v>50</v>
      </c>
      <c r="R52" s="116">
        <v>253000</v>
      </c>
      <c r="S52" s="182">
        <v>1820000</v>
      </c>
      <c r="T52" s="134" t="s">
        <v>47</v>
      </c>
      <c r="U52" s="98" t="s">
        <v>341</v>
      </c>
      <c r="V52" s="98" t="s">
        <v>11394</v>
      </c>
      <c r="W52" s="98" t="s">
        <v>40</v>
      </c>
      <c r="X52" s="281"/>
      <c r="Y52" s="104"/>
      <c r="Z52" s="104"/>
      <c r="AA52" s="104"/>
      <c r="AB52" s="98" t="s">
        <v>11342</v>
      </c>
      <c r="AC52" s="131" t="s">
        <v>36</v>
      </c>
      <c r="AD52" s="282"/>
      <c r="AE52" s="282"/>
      <c r="AF52" s="224"/>
      <c r="AG52" s="221"/>
      <c r="AH52" s="95"/>
      <c r="AI52" s="95"/>
      <c r="AJ52" s="95"/>
      <c r="AK52" s="95"/>
      <c r="AL52" s="95"/>
      <c r="AM52" s="95"/>
      <c r="AN52" s="95"/>
      <c r="AO52" s="95"/>
      <c r="AP52" s="95"/>
      <c r="AQ52" s="95"/>
      <c r="AR52" s="95"/>
      <c r="AS52" s="95"/>
      <c r="AT52" s="95"/>
      <c r="AU52" s="95"/>
      <c r="AV52" s="95"/>
      <c r="AW52" s="95"/>
      <c r="AX52" s="95"/>
      <c r="AY52" s="95"/>
      <c r="AZ52" s="95"/>
      <c r="BA52" s="95"/>
      <c r="BB52" s="95"/>
      <c r="BC52" s="95"/>
    </row>
    <row r="53" spans="1:55" s="95" customFormat="1" ht="17.5" customHeight="1" x14ac:dyDescent="0.35">
      <c r="A53" s="96" t="s">
        <v>8454</v>
      </c>
      <c r="B53" s="97" t="s">
        <v>337</v>
      </c>
      <c r="C53" s="96" t="s">
        <v>8455</v>
      </c>
      <c r="D53" s="96" t="s">
        <v>8456</v>
      </c>
      <c r="E53" s="119" t="s">
        <v>11138</v>
      </c>
      <c r="F53" s="96" t="s">
        <v>9911</v>
      </c>
      <c r="G53" s="88" t="s">
        <v>30</v>
      </c>
      <c r="H53" s="98">
        <v>85000000</v>
      </c>
      <c r="I53" s="98" t="s">
        <v>3526</v>
      </c>
      <c r="J53" s="88" t="s">
        <v>32</v>
      </c>
      <c r="K53" s="98" t="s">
        <v>295</v>
      </c>
      <c r="L53" s="86" t="s">
        <v>34</v>
      </c>
      <c r="M53" s="89" t="s">
        <v>35</v>
      </c>
      <c r="N53" s="100">
        <v>44774</v>
      </c>
      <c r="O53" s="100">
        <v>46569</v>
      </c>
      <c r="P53" s="100">
        <v>48396</v>
      </c>
      <c r="Q53" s="86" t="s">
        <v>50</v>
      </c>
      <c r="R53" s="101">
        <v>95000000</v>
      </c>
      <c r="S53" s="290">
        <v>950000000</v>
      </c>
      <c r="T53" s="102" t="s">
        <v>47</v>
      </c>
      <c r="U53" s="96" t="s">
        <v>9567</v>
      </c>
      <c r="V53" s="98" t="s">
        <v>63</v>
      </c>
      <c r="W53" s="96" t="s">
        <v>40</v>
      </c>
      <c r="X53" s="92" t="s">
        <v>297</v>
      </c>
      <c r="Y53" s="103" t="s">
        <v>8457</v>
      </c>
      <c r="Z53" s="109" t="s">
        <v>75</v>
      </c>
      <c r="AA53" s="195" t="s">
        <v>11630</v>
      </c>
      <c r="AB53" s="98" t="s">
        <v>8402</v>
      </c>
      <c r="AC53" s="97" t="s">
        <v>36</v>
      </c>
      <c r="AD53" s="161" t="s">
        <v>11401</v>
      </c>
      <c r="AE53" s="161" t="s">
        <v>11443</v>
      </c>
      <c r="AF53" s="221" t="s">
        <v>11612</v>
      </c>
      <c r="AG53" s="221" t="s">
        <v>11702</v>
      </c>
    </row>
    <row r="54" spans="1:55" ht="13.5" customHeight="1" x14ac:dyDescent="0.25">
      <c r="A54" s="176" t="s">
        <v>11487</v>
      </c>
      <c r="B54" s="97" t="s">
        <v>337</v>
      </c>
      <c r="C54" s="96" t="s">
        <v>11708</v>
      </c>
      <c r="D54" s="232" t="s">
        <v>11709</v>
      </c>
      <c r="E54" s="156" t="s">
        <v>11710</v>
      </c>
      <c r="F54" s="96">
        <v>501508</v>
      </c>
      <c r="G54" s="88" t="s">
        <v>30</v>
      </c>
      <c r="H54" s="98">
        <v>85121270</v>
      </c>
      <c r="I54" s="98" t="s">
        <v>3520</v>
      </c>
      <c r="J54" s="88" t="s">
        <v>32</v>
      </c>
      <c r="K54" s="98" t="s">
        <v>10887</v>
      </c>
      <c r="L54" s="86" t="s">
        <v>34</v>
      </c>
      <c r="M54" s="89" t="s">
        <v>35</v>
      </c>
      <c r="N54" s="152">
        <v>45906</v>
      </c>
      <c r="O54" s="100">
        <v>47274</v>
      </c>
      <c r="P54" s="100">
        <v>47274</v>
      </c>
      <c r="Q54" s="86" t="s">
        <v>36</v>
      </c>
      <c r="R54" s="101">
        <v>972981</v>
      </c>
      <c r="S54" s="290">
        <v>3729761</v>
      </c>
      <c r="T54" s="102" t="s">
        <v>47</v>
      </c>
      <c r="U54" s="96" t="s">
        <v>11104</v>
      </c>
      <c r="V54" s="98" t="s">
        <v>11394</v>
      </c>
      <c r="W54" s="96" t="s">
        <v>40</v>
      </c>
      <c r="X54" s="281" t="s">
        <v>297</v>
      </c>
      <c r="Y54" s="104" t="s">
        <v>3622</v>
      </c>
      <c r="Z54" s="179" t="s">
        <v>75</v>
      </c>
      <c r="AA54" s="104" t="s">
        <v>12257</v>
      </c>
      <c r="AB54" s="98" t="s">
        <v>11342</v>
      </c>
      <c r="AC54" s="192" t="s">
        <v>36</v>
      </c>
      <c r="AD54" s="193" t="s">
        <v>11611</v>
      </c>
      <c r="AE54" s="194" t="s">
        <v>11443</v>
      </c>
      <c r="AF54" s="221" t="s">
        <v>11612</v>
      </c>
      <c r="AG54" s="221" t="s">
        <v>11696</v>
      </c>
      <c r="AH54" s="95"/>
      <c r="AI54" s="95"/>
      <c r="AJ54" s="95"/>
      <c r="AK54" s="95"/>
      <c r="AL54" s="95"/>
      <c r="AM54" s="95"/>
      <c r="AN54" s="95"/>
      <c r="AO54" s="95"/>
      <c r="AP54" s="95"/>
      <c r="AQ54" s="95"/>
      <c r="AR54" s="95"/>
      <c r="AS54" s="95"/>
      <c r="AT54" s="95"/>
      <c r="AU54" s="95"/>
      <c r="AV54" s="95"/>
      <c r="AW54" s="95"/>
      <c r="AX54" s="95"/>
      <c r="AY54" s="95"/>
      <c r="AZ54" s="95"/>
      <c r="BA54" s="95"/>
      <c r="BB54" s="95"/>
      <c r="BC54" s="95"/>
    </row>
    <row r="55" spans="1:55" s="95" customFormat="1" x14ac:dyDescent="0.35">
      <c r="A55" s="96" t="s">
        <v>9618</v>
      </c>
      <c r="B55" s="97" t="s">
        <v>337</v>
      </c>
      <c r="C55" s="96" t="s">
        <v>9619</v>
      </c>
      <c r="D55" s="96" t="s">
        <v>9620</v>
      </c>
      <c r="E55" s="96" t="s">
        <v>9621</v>
      </c>
      <c r="F55" s="96">
        <v>798261</v>
      </c>
      <c r="G55" s="88" t="s">
        <v>30</v>
      </c>
      <c r="H55" s="98">
        <v>85000000</v>
      </c>
      <c r="I55" s="98" t="s">
        <v>3520</v>
      </c>
      <c r="J55" s="88" t="s">
        <v>32</v>
      </c>
      <c r="K55" s="98" t="s">
        <v>295</v>
      </c>
      <c r="L55" s="86" t="s">
        <v>34</v>
      </c>
      <c r="M55" s="89" t="s">
        <v>35</v>
      </c>
      <c r="N55" s="100">
        <v>44986</v>
      </c>
      <c r="O55" s="100">
        <v>46081</v>
      </c>
      <c r="P55" s="100">
        <v>46446</v>
      </c>
      <c r="Q55" s="86" t="s">
        <v>36</v>
      </c>
      <c r="R55" s="101">
        <v>108000</v>
      </c>
      <c r="S55" s="290">
        <v>432000</v>
      </c>
      <c r="T55" s="102" t="s">
        <v>47</v>
      </c>
      <c r="U55" s="96" t="s">
        <v>341</v>
      </c>
      <c r="V55" s="98" t="s">
        <v>11394</v>
      </c>
      <c r="W55" s="96" t="s">
        <v>40</v>
      </c>
      <c r="X55" s="92" t="s">
        <v>69</v>
      </c>
      <c r="Y55" s="103" t="s">
        <v>3622</v>
      </c>
      <c r="Z55" s="109" t="s">
        <v>75</v>
      </c>
      <c r="AA55" s="103">
        <v>8120</v>
      </c>
      <c r="AB55" s="98" t="s">
        <v>11342</v>
      </c>
      <c r="AC55" s="97" t="s">
        <v>36</v>
      </c>
      <c r="AD55" s="161" t="s">
        <v>11401</v>
      </c>
      <c r="AE55" s="161" t="s">
        <v>11443</v>
      </c>
      <c r="AF55" s="193" t="s">
        <v>11625</v>
      </c>
      <c r="AG55" s="221"/>
    </row>
    <row r="56" spans="1:55" s="95" customFormat="1" x14ac:dyDescent="0.35">
      <c r="A56" s="96" t="s">
        <v>40</v>
      </c>
      <c r="B56" s="97" t="s">
        <v>337</v>
      </c>
      <c r="C56" s="96" t="s">
        <v>10472</v>
      </c>
      <c r="D56" s="96" t="s">
        <v>10472</v>
      </c>
      <c r="E56" s="96" t="s">
        <v>3131</v>
      </c>
      <c r="F56" s="96" t="s">
        <v>40</v>
      </c>
      <c r="G56" s="88" t="s">
        <v>30</v>
      </c>
      <c r="H56" s="98">
        <v>85000000</v>
      </c>
      <c r="I56" s="98" t="s">
        <v>11389</v>
      </c>
      <c r="J56" s="88" t="s">
        <v>32</v>
      </c>
      <c r="K56" s="98" t="s">
        <v>295</v>
      </c>
      <c r="L56" s="86" t="s">
        <v>34</v>
      </c>
      <c r="M56" s="89" t="s">
        <v>11393</v>
      </c>
      <c r="N56" s="100">
        <v>43101</v>
      </c>
      <c r="O56" s="100">
        <v>46753</v>
      </c>
      <c r="P56" s="100">
        <v>46753</v>
      </c>
      <c r="Q56" s="86" t="s">
        <v>36</v>
      </c>
      <c r="R56" s="101" t="s">
        <v>10473</v>
      </c>
      <c r="S56" s="290" t="s">
        <v>10473</v>
      </c>
      <c r="T56" s="102" t="s">
        <v>10474</v>
      </c>
      <c r="U56" s="96" t="s">
        <v>306</v>
      </c>
      <c r="V56" s="98" t="s">
        <v>63</v>
      </c>
      <c r="W56" s="96" t="s">
        <v>40</v>
      </c>
      <c r="X56" s="102" t="s">
        <v>40</v>
      </c>
      <c r="Y56" s="103" t="s">
        <v>3622</v>
      </c>
      <c r="Z56" s="104" t="s">
        <v>111</v>
      </c>
      <c r="AA56" s="103" t="s">
        <v>40</v>
      </c>
      <c r="AB56" s="103" t="s">
        <v>40</v>
      </c>
      <c r="AC56" s="97" t="s">
        <v>36</v>
      </c>
      <c r="AD56" s="161" t="s">
        <v>11401</v>
      </c>
      <c r="AE56" s="161" t="s">
        <v>11443</v>
      </c>
      <c r="AF56" s="221" t="s">
        <v>11625</v>
      </c>
      <c r="AG56" s="221"/>
    </row>
    <row r="57" spans="1:55" s="95" customFormat="1" x14ac:dyDescent="0.35">
      <c r="A57" s="96" t="s">
        <v>40</v>
      </c>
      <c r="B57" s="97" t="s">
        <v>337</v>
      </c>
      <c r="C57" s="96" t="s">
        <v>10475</v>
      </c>
      <c r="D57" s="96" t="s">
        <v>10475</v>
      </c>
      <c r="E57" s="96" t="s">
        <v>3131</v>
      </c>
      <c r="F57" s="96" t="s">
        <v>40</v>
      </c>
      <c r="G57" s="88" t="s">
        <v>30</v>
      </c>
      <c r="H57" s="98">
        <v>85000000</v>
      </c>
      <c r="I57" s="98" t="s">
        <v>11389</v>
      </c>
      <c r="J57" s="88" t="s">
        <v>32</v>
      </c>
      <c r="K57" s="98" t="s">
        <v>295</v>
      </c>
      <c r="L57" s="86" t="s">
        <v>34</v>
      </c>
      <c r="M57" s="89" t="s">
        <v>11393</v>
      </c>
      <c r="N57" s="100">
        <v>45231</v>
      </c>
      <c r="O57" s="100">
        <v>48152</v>
      </c>
      <c r="P57" s="100">
        <v>48152</v>
      </c>
      <c r="Q57" s="86" t="s">
        <v>36</v>
      </c>
      <c r="R57" s="101" t="s">
        <v>10476</v>
      </c>
      <c r="S57" s="290" t="s">
        <v>10476</v>
      </c>
      <c r="T57" s="102" t="s">
        <v>10474</v>
      </c>
      <c r="U57" s="96" t="s">
        <v>9567</v>
      </c>
      <c r="V57" s="98" t="s">
        <v>63</v>
      </c>
      <c r="W57" s="86" t="s">
        <v>40</v>
      </c>
      <c r="X57" s="102" t="s">
        <v>40</v>
      </c>
      <c r="Y57" s="103" t="s">
        <v>3622</v>
      </c>
      <c r="Z57" s="104" t="s">
        <v>111</v>
      </c>
      <c r="AA57" s="103" t="s">
        <v>40</v>
      </c>
      <c r="AB57" s="103" t="s">
        <v>40</v>
      </c>
      <c r="AC57" s="97" t="s">
        <v>36</v>
      </c>
      <c r="AD57" s="161" t="s">
        <v>11401</v>
      </c>
      <c r="AE57" s="161" t="s">
        <v>11443</v>
      </c>
      <c r="AF57" s="221" t="s">
        <v>11625</v>
      </c>
      <c r="AG57" s="221"/>
    </row>
    <row r="58" spans="1:55" s="95" customFormat="1" x14ac:dyDescent="0.35">
      <c r="A58" s="96" t="s">
        <v>40</v>
      </c>
      <c r="B58" s="97" t="s">
        <v>337</v>
      </c>
      <c r="C58" s="96" t="s">
        <v>10504</v>
      </c>
      <c r="D58" s="96" t="s">
        <v>10505</v>
      </c>
      <c r="E58" s="96" t="s">
        <v>3131</v>
      </c>
      <c r="F58" s="96" t="s">
        <v>40</v>
      </c>
      <c r="G58" s="88" t="s">
        <v>30</v>
      </c>
      <c r="H58" s="98">
        <v>85000000</v>
      </c>
      <c r="I58" s="98" t="s">
        <v>11389</v>
      </c>
      <c r="J58" s="88" t="s">
        <v>32</v>
      </c>
      <c r="K58" s="98" t="s">
        <v>295</v>
      </c>
      <c r="L58" s="86" t="s">
        <v>34</v>
      </c>
      <c r="M58" s="89" t="s">
        <v>11393</v>
      </c>
      <c r="N58" s="100">
        <v>45231</v>
      </c>
      <c r="O58" s="100">
        <v>48152</v>
      </c>
      <c r="P58" s="100">
        <v>48152</v>
      </c>
      <c r="Q58" s="86" t="s">
        <v>36</v>
      </c>
      <c r="R58" s="101" t="s">
        <v>10473</v>
      </c>
      <c r="S58" s="290" t="s">
        <v>10473</v>
      </c>
      <c r="T58" s="102" t="s">
        <v>4681</v>
      </c>
      <c r="U58" s="96" t="s">
        <v>9567</v>
      </c>
      <c r="V58" s="98" t="s">
        <v>40</v>
      </c>
      <c r="W58" s="86" t="s">
        <v>40</v>
      </c>
      <c r="X58" s="102" t="s">
        <v>40</v>
      </c>
      <c r="Y58" s="103" t="s">
        <v>3622</v>
      </c>
      <c r="Z58" s="104" t="s">
        <v>75</v>
      </c>
      <c r="AA58" s="103"/>
      <c r="AB58" s="98" t="s">
        <v>8402</v>
      </c>
      <c r="AC58" s="97" t="s">
        <v>36</v>
      </c>
      <c r="AD58" s="161" t="s">
        <v>11401</v>
      </c>
      <c r="AE58" s="161" t="s">
        <v>11443</v>
      </c>
      <c r="AF58" s="221" t="s">
        <v>11624</v>
      </c>
      <c r="AG58" s="221"/>
    </row>
    <row r="59" spans="1:55" s="95" customFormat="1" x14ac:dyDescent="0.35">
      <c r="A59" s="96" t="s">
        <v>40</v>
      </c>
      <c r="B59" s="97" t="s">
        <v>337</v>
      </c>
      <c r="C59" s="96" t="s">
        <v>10506</v>
      </c>
      <c r="D59" s="96" t="s">
        <v>10505</v>
      </c>
      <c r="E59" s="96" t="s">
        <v>3131</v>
      </c>
      <c r="F59" s="96" t="s">
        <v>40</v>
      </c>
      <c r="G59" s="88" t="s">
        <v>30</v>
      </c>
      <c r="H59" s="98">
        <v>85000000</v>
      </c>
      <c r="I59" s="98" t="s">
        <v>11389</v>
      </c>
      <c r="J59" s="88" t="s">
        <v>32</v>
      </c>
      <c r="K59" s="98" t="s">
        <v>295</v>
      </c>
      <c r="L59" s="86" t="s">
        <v>34</v>
      </c>
      <c r="M59" s="89" t="s">
        <v>11393</v>
      </c>
      <c r="N59" s="100">
        <v>45231</v>
      </c>
      <c r="O59" s="100">
        <v>47880</v>
      </c>
      <c r="P59" s="100">
        <v>47880</v>
      </c>
      <c r="Q59" s="86" t="s">
        <v>36</v>
      </c>
      <c r="R59" s="101" t="s">
        <v>10476</v>
      </c>
      <c r="S59" s="290" t="s">
        <v>10476</v>
      </c>
      <c r="T59" s="102" t="s">
        <v>10507</v>
      </c>
      <c r="U59" s="96" t="s">
        <v>9567</v>
      </c>
      <c r="V59" s="98" t="s">
        <v>40</v>
      </c>
      <c r="W59" s="96" t="s">
        <v>40</v>
      </c>
      <c r="X59" s="102" t="s">
        <v>40</v>
      </c>
      <c r="Y59" s="103" t="s">
        <v>11610</v>
      </c>
      <c r="Z59" s="104" t="s">
        <v>75</v>
      </c>
      <c r="AA59" s="103"/>
      <c r="AB59" s="98" t="s">
        <v>8402</v>
      </c>
      <c r="AC59" s="97" t="s">
        <v>36</v>
      </c>
      <c r="AD59" s="161" t="s">
        <v>11401</v>
      </c>
      <c r="AE59" s="161" t="s">
        <v>11443</v>
      </c>
      <c r="AF59" s="225" t="s">
        <v>11628</v>
      </c>
      <c r="AG59" s="221"/>
    </row>
    <row r="60" spans="1:55" s="95" customFormat="1" hidden="1" x14ac:dyDescent="0.35">
      <c r="A60" s="96" t="s">
        <v>12320</v>
      </c>
      <c r="B60" s="87" t="s">
        <v>113</v>
      </c>
      <c r="C60" s="96" t="s">
        <v>12321</v>
      </c>
      <c r="D60" s="96" t="s">
        <v>12322</v>
      </c>
      <c r="E60" s="96" t="s">
        <v>111</v>
      </c>
      <c r="F60" s="96" t="s">
        <v>111</v>
      </c>
      <c r="G60" s="88" t="s">
        <v>106</v>
      </c>
      <c r="H60" s="98"/>
      <c r="I60" s="98"/>
      <c r="J60" s="88"/>
      <c r="K60" s="98"/>
      <c r="L60" s="86"/>
      <c r="M60" s="89" t="s">
        <v>35</v>
      </c>
      <c r="N60" s="152"/>
      <c r="O60" s="100"/>
      <c r="P60" s="100"/>
      <c r="Q60" s="86" t="s">
        <v>50</v>
      </c>
      <c r="R60" s="101"/>
      <c r="S60" s="290"/>
      <c r="T60" s="102"/>
      <c r="U60" s="96"/>
      <c r="V60" s="98"/>
      <c r="W60" s="86"/>
      <c r="X60" s="92"/>
      <c r="Y60" s="103"/>
      <c r="Z60" s="104"/>
      <c r="AA60" s="103"/>
      <c r="AB60" s="98"/>
      <c r="AC60" s="97"/>
      <c r="AD60" s="162"/>
      <c r="AE60" s="162"/>
      <c r="AF60" s="226"/>
      <c r="AG60" s="221"/>
    </row>
    <row r="61" spans="1:55" s="95" customFormat="1" hidden="1" x14ac:dyDescent="0.35">
      <c r="A61" s="96" t="s">
        <v>12376</v>
      </c>
      <c r="B61" s="87" t="s">
        <v>113</v>
      </c>
      <c r="C61" s="96" t="s">
        <v>12374</v>
      </c>
      <c r="D61" s="96" t="s">
        <v>12375</v>
      </c>
      <c r="E61" s="96" t="s">
        <v>111</v>
      </c>
      <c r="F61" s="96" t="s">
        <v>111</v>
      </c>
      <c r="G61" s="88" t="s">
        <v>106</v>
      </c>
      <c r="H61" s="98"/>
      <c r="I61" s="98"/>
      <c r="J61" s="88"/>
      <c r="K61" s="98"/>
      <c r="L61" s="86"/>
      <c r="M61" s="89" t="s">
        <v>35</v>
      </c>
      <c r="N61" s="152"/>
      <c r="O61" s="100"/>
      <c r="P61" s="100"/>
      <c r="Q61" s="86" t="s">
        <v>50</v>
      </c>
      <c r="R61" s="101"/>
      <c r="S61" s="290"/>
      <c r="T61" s="102"/>
      <c r="U61" s="96"/>
      <c r="V61" s="98"/>
      <c r="W61" s="86"/>
      <c r="X61" s="92"/>
      <c r="Y61" s="103"/>
      <c r="Z61" s="104"/>
      <c r="AA61" s="103"/>
      <c r="AB61" s="98"/>
      <c r="AC61" s="97"/>
      <c r="AD61" s="162"/>
      <c r="AE61" s="162"/>
      <c r="AF61" s="226"/>
      <c r="AG61" s="221"/>
    </row>
    <row r="62" spans="1:55" s="95" customFormat="1" ht="15" customHeight="1" x14ac:dyDescent="0.35">
      <c r="A62" s="96" t="s">
        <v>11312</v>
      </c>
      <c r="B62" s="97" t="s">
        <v>113</v>
      </c>
      <c r="C62" s="96" t="s">
        <v>11036</v>
      </c>
      <c r="D62" s="96" t="s">
        <v>11036</v>
      </c>
      <c r="E62" s="96" t="s">
        <v>11313</v>
      </c>
      <c r="F62" s="96" t="s">
        <v>11314</v>
      </c>
      <c r="G62" s="88" t="s">
        <v>30</v>
      </c>
      <c r="H62" s="98">
        <v>9091000</v>
      </c>
      <c r="I62" s="98" t="s">
        <v>3526</v>
      </c>
      <c r="J62" s="88" t="s">
        <v>32</v>
      </c>
      <c r="K62" s="98" t="s">
        <v>33</v>
      </c>
      <c r="L62" s="86" t="s">
        <v>34</v>
      </c>
      <c r="M62" s="89" t="s">
        <v>35</v>
      </c>
      <c r="N62" s="100">
        <v>45628</v>
      </c>
      <c r="O62" s="100">
        <v>48976</v>
      </c>
      <c r="P62" s="100">
        <v>48976</v>
      </c>
      <c r="Q62" s="86" t="s">
        <v>50</v>
      </c>
      <c r="R62" s="101">
        <v>5200000</v>
      </c>
      <c r="S62" s="290">
        <v>52000000</v>
      </c>
      <c r="T62" s="102" t="s">
        <v>47</v>
      </c>
      <c r="U62" s="96" t="s">
        <v>3243</v>
      </c>
      <c r="V62" s="98" t="s">
        <v>63</v>
      </c>
      <c r="W62" s="86" t="s">
        <v>40</v>
      </c>
      <c r="X62" s="102" t="s">
        <v>75</v>
      </c>
      <c r="Y62" s="103" t="s">
        <v>3622</v>
      </c>
      <c r="Z62" s="179" t="s">
        <v>75</v>
      </c>
      <c r="AA62" s="103">
        <v>8376</v>
      </c>
      <c r="AB62" s="98" t="s">
        <v>11342</v>
      </c>
      <c r="AC62" s="97" t="s">
        <v>36</v>
      </c>
      <c r="AD62" s="162" t="s">
        <v>11404</v>
      </c>
      <c r="AE62" s="162" t="s">
        <v>11438</v>
      </c>
      <c r="AF62" s="226" t="s">
        <v>11680</v>
      </c>
      <c r="AG62" s="221" t="s">
        <v>12295</v>
      </c>
    </row>
    <row r="63" spans="1:55" s="95" customFormat="1" ht="15" customHeight="1" x14ac:dyDescent="0.35">
      <c r="A63" s="96" t="s">
        <v>10134</v>
      </c>
      <c r="B63" s="97" t="s">
        <v>113</v>
      </c>
      <c r="C63" s="96" t="s">
        <v>10135</v>
      </c>
      <c r="D63" s="96" t="s">
        <v>10136</v>
      </c>
      <c r="E63" s="96" t="s">
        <v>10838</v>
      </c>
      <c r="F63" s="96" t="s">
        <v>10129</v>
      </c>
      <c r="G63" s="88" t="s">
        <v>30</v>
      </c>
      <c r="H63" s="309" t="s">
        <v>40</v>
      </c>
      <c r="I63" s="98" t="s">
        <v>529</v>
      </c>
      <c r="J63" s="88" t="s">
        <v>61</v>
      </c>
      <c r="K63" s="98" t="s">
        <v>40</v>
      </c>
      <c r="L63" s="86" t="s">
        <v>34</v>
      </c>
      <c r="M63" s="89" t="s">
        <v>35</v>
      </c>
      <c r="N63" s="100">
        <v>45468</v>
      </c>
      <c r="O63" s="100" t="s">
        <v>40</v>
      </c>
      <c r="P63" s="100" t="s">
        <v>40</v>
      </c>
      <c r="Q63" s="86" t="s">
        <v>50</v>
      </c>
      <c r="R63" s="101">
        <v>5733547</v>
      </c>
      <c r="S63" s="290">
        <v>5460000</v>
      </c>
      <c r="T63" s="102" t="s">
        <v>10862</v>
      </c>
      <c r="U63" s="96" t="s">
        <v>3243</v>
      </c>
      <c r="V63" s="98" t="s">
        <v>11394</v>
      </c>
      <c r="W63" s="96" t="s">
        <v>40</v>
      </c>
      <c r="X63" s="92" t="s">
        <v>75</v>
      </c>
      <c r="Y63" s="103" t="s">
        <v>3622</v>
      </c>
      <c r="Z63" s="179" t="s">
        <v>75</v>
      </c>
      <c r="AA63" s="103" t="s">
        <v>40</v>
      </c>
      <c r="AB63" s="98" t="s">
        <v>11342</v>
      </c>
      <c r="AC63" s="97" t="s">
        <v>36</v>
      </c>
      <c r="AD63" s="162" t="s">
        <v>11405</v>
      </c>
      <c r="AE63" s="162" t="s">
        <v>11433</v>
      </c>
      <c r="AF63" s="226" t="s">
        <v>11681</v>
      </c>
      <c r="AG63" s="221" t="s">
        <v>12295</v>
      </c>
    </row>
    <row r="64" spans="1:55" s="212" customFormat="1" ht="15" customHeight="1" x14ac:dyDescent="0.35">
      <c r="A64" s="200" t="s">
        <v>10776</v>
      </c>
      <c r="B64" s="201" t="s">
        <v>113</v>
      </c>
      <c r="C64" s="200" t="s">
        <v>11253</v>
      </c>
      <c r="D64" s="200" t="s">
        <v>11253</v>
      </c>
      <c r="E64" s="200" t="s">
        <v>11172</v>
      </c>
      <c r="F64" s="200">
        <v>911966</v>
      </c>
      <c r="G64" s="202" t="s">
        <v>30</v>
      </c>
      <c r="H64" s="310">
        <v>71630000</v>
      </c>
      <c r="I64" s="203" t="s">
        <v>85</v>
      </c>
      <c r="J64" s="202" t="s">
        <v>32</v>
      </c>
      <c r="K64" s="203" t="s">
        <v>33</v>
      </c>
      <c r="L64" s="187" t="s">
        <v>34</v>
      </c>
      <c r="M64" s="204" t="s">
        <v>35</v>
      </c>
      <c r="N64" s="205">
        <v>45717</v>
      </c>
      <c r="O64" s="100">
        <v>47177</v>
      </c>
      <c r="P64" s="205">
        <v>47177</v>
      </c>
      <c r="Q64" s="187" t="s">
        <v>50</v>
      </c>
      <c r="R64" s="206">
        <v>250000</v>
      </c>
      <c r="S64" s="293">
        <v>1000000</v>
      </c>
      <c r="T64" s="207" t="s">
        <v>47</v>
      </c>
      <c r="U64" s="200" t="s">
        <v>3243</v>
      </c>
      <c r="V64" s="203" t="s">
        <v>11394</v>
      </c>
      <c r="W64" s="200" t="s">
        <v>40</v>
      </c>
      <c r="X64" s="243" t="s">
        <v>75</v>
      </c>
      <c r="Y64" s="209" t="s">
        <v>3622</v>
      </c>
      <c r="Z64" s="218" t="s">
        <v>75</v>
      </c>
      <c r="AA64" s="209" t="s">
        <v>40</v>
      </c>
      <c r="AB64" s="203" t="s">
        <v>8402</v>
      </c>
      <c r="AC64" s="201" t="s">
        <v>36</v>
      </c>
      <c r="AD64" s="210" t="s">
        <v>11404</v>
      </c>
      <c r="AE64" s="210" t="s">
        <v>11438</v>
      </c>
      <c r="AF64" s="227" t="s">
        <v>11482</v>
      </c>
      <c r="AG64" s="221" t="s">
        <v>12295</v>
      </c>
      <c r="AH64" s="95"/>
      <c r="AI64" s="95"/>
      <c r="AJ64" s="95"/>
      <c r="AK64" s="95"/>
      <c r="AL64" s="95"/>
      <c r="AM64" s="95"/>
      <c r="AN64" s="95"/>
      <c r="AO64" s="95"/>
      <c r="AP64" s="95"/>
      <c r="AQ64" s="95"/>
      <c r="AR64" s="95"/>
      <c r="AS64" s="95"/>
      <c r="AT64" s="95"/>
      <c r="AU64" s="95"/>
      <c r="AV64" s="95"/>
      <c r="AW64" s="95"/>
      <c r="AX64" s="95"/>
      <c r="AY64" s="95"/>
      <c r="AZ64" s="95"/>
      <c r="BA64" s="95"/>
      <c r="BB64" s="95"/>
      <c r="BC64" s="95"/>
    </row>
    <row r="65" spans="1:55" s="212" customFormat="1" ht="15" customHeight="1" x14ac:dyDescent="0.25">
      <c r="A65" s="310" t="s">
        <v>10777</v>
      </c>
      <c r="B65" s="310" t="s">
        <v>113</v>
      </c>
      <c r="C65" s="311" t="s">
        <v>10778</v>
      </c>
      <c r="D65" s="311" t="s">
        <v>10779</v>
      </c>
      <c r="E65" s="244" t="s">
        <v>8236</v>
      </c>
      <c r="F65" s="310">
        <v>916680</v>
      </c>
      <c r="G65" s="202" t="s">
        <v>30</v>
      </c>
      <c r="H65" s="310">
        <v>9091000</v>
      </c>
      <c r="I65" s="310" t="s">
        <v>85</v>
      </c>
      <c r="J65" s="202" t="s">
        <v>32</v>
      </c>
      <c r="K65" s="203" t="s">
        <v>33</v>
      </c>
      <c r="L65" s="187" t="s">
        <v>34</v>
      </c>
      <c r="M65" s="204" t="s">
        <v>35</v>
      </c>
      <c r="N65" s="312">
        <v>45629</v>
      </c>
      <c r="O65" s="100">
        <v>47454</v>
      </c>
      <c r="P65" s="312">
        <v>47454</v>
      </c>
      <c r="Q65" s="187" t="s">
        <v>50</v>
      </c>
      <c r="R65" s="206">
        <v>80000</v>
      </c>
      <c r="S65" s="293">
        <v>400000</v>
      </c>
      <c r="T65" s="313" t="s">
        <v>47</v>
      </c>
      <c r="U65" s="310" t="s">
        <v>3243</v>
      </c>
      <c r="V65" s="203" t="s">
        <v>11394</v>
      </c>
      <c r="W65" s="310" t="s">
        <v>40</v>
      </c>
      <c r="X65" s="243" t="s">
        <v>75</v>
      </c>
      <c r="Y65" s="209" t="s">
        <v>3622</v>
      </c>
      <c r="Z65" s="313" t="s">
        <v>75</v>
      </c>
      <c r="AA65" s="209" t="s">
        <v>40</v>
      </c>
      <c r="AB65" s="203" t="s">
        <v>11342</v>
      </c>
      <c r="AC65" s="201" t="s">
        <v>36</v>
      </c>
      <c r="AD65" s="210" t="s">
        <v>11404</v>
      </c>
      <c r="AE65" s="210" t="s">
        <v>11438</v>
      </c>
      <c r="AF65" s="227" t="s">
        <v>11680</v>
      </c>
      <c r="AG65" s="221" t="s">
        <v>12295</v>
      </c>
      <c r="AH65" s="95"/>
      <c r="AI65" s="95"/>
      <c r="AJ65" s="95"/>
      <c r="AK65" s="95"/>
      <c r="AL65" s="95"/>
      <c r="AM65" s="95"/>
      <c r="AN65" s="95"/>
      <c r="AO65" s="95"/>
      <c r="AP65" s="95"/>
      <c r="AQ65" s="95"/>
      <c r="AR65" s="95"/>
      <c r="AS65" s="95"/>
      <c r="AT65" s="95"/>
      <c r="AU65" s="95"/>
      <c r="AV65" s="95"/>
      <c r="AW65" s="95"/>
      <c r="AX65" s="95"/>
      <c r="AY65" s="95"/>
      <c r="AZ65" s="95"/>
      <c r="BA65" s="95"/>
      <c r="BB65" s="95"/>
      <c r="BC65" s="95"/>
    </row>
    <row r="66" spans="1:55" s="212" customFormat="1" ht="11.5" hidden="1" customHeight="1" x14ac:dyDescent="0.25">
      <c r="A66" s="310" t="s">
        <v>10780</v>
      </c>
      <c r="B66" s="314" t="s">
        <v>113</v>
      </c>
      <c r="C66" s="313" t="s">
        <v>10781</v>
      </c>
      <c r="D66" s="313" t="s">
        <v>10782</v>
      </c>
      <c r="E66" s="244" t="s">
        <v>105</v>
      </c>
      <c r="F66" s="200" t="s">
        <v>111</v>
      </c>
      <c r="G66" s="202" t="s">
        <v>106</v>
      </c>
      <c r="H66" s="310" t="s">
        <v>111</v>
      </c>
      <c r="I66" s="310" t="s">
        <v>85</v>
      </c>
      <c r="J66" s="202" t="s">
        <v>32</v>
      </c>
      <c r="K66" s="203" t="s">
        <v>33</v>
      </c>
      <c r="L66" s="187" t="s">
        <v>34</v>
      </c>
      <c r="M66" s="204" t="s">
        <v>35</v>
      </c>
      <c r="N66" s="312" t="s">
        <v>111</v>
      </c>
      <c r="O66" s="100" t="s">
        <v>111</v>
      </c>
      <c r="P66" s="312" t="s">
        <v>111</v>
      </c>
      <c r="Q66" s="187" t="s">
        <v>50</v>
      </c>
      <c r="R66" s="488">
        <v>45000</v>
      </c>
      <c r="S66" s="315" t="s">
        <v>111</v>
      </c>
      <c r="T66" s="313" t="s">
        <v>47</v>
      </c>
      <c r="U66" s="310" t="s">
        <v>3243</v>
      </c>
      <c r="V66" s="203" t="s">
        <v>11394</v>
      </c>
      <c r="W66" s="316" t="s">
        <v>40</v>
      </c>
      <c r="X66" s="243" t="s">
        <v>75</v>
      </c>
      <c r="Y66" s="209" t="s">
        <v>3622</v>
      </c>
      <c r="Z66" s="313" t="s">
        <v>75</v>
      </c>
      <c r="AA66" s="209" t="s">
        <v>40</v>
      </c>
      <c r="AB66" s="203" t="s">
        <v>11342</v>
      </c>
      <c r="AC66" s="201" t="s">
        <v>36</v>
      </c>
      <c r="AD66" s="210" t="s">
        <v>11405</v>
      </c>
      <c r="AE66" s="210" t="s">
        <v>11433</v>
      </c>
      <c r="AF66" s="227" t="s">
        <v>11681</v>
      </c>
      <c r="AG66" s="221"/>
      <c r="AH66" s="95"/>
      <c r="AI66" s="95"/>
      <c r="AJ66" s="95"/>
      <c r="AK66" s="95"/>
      <c r="AL66" s="95"/>
      <c r="AM66" s="95"/>
      <c r="AN66" s="95"/>
      <c r="AO66" s="95"/>
      <c r="AP66" s="95"/>
      <c r="AQ66" s="95"/>
      <c r="AR66" s="95"/>
      <c r="AS66" s="95"/>
      <c r="AT66" s="95"/>
      <c r="AU66" s="95"/>
      <c r="AV66" s="95"/>
      <c r="AW66" s="95"/>
      <c r="AX66" s="95"/>
      <c r="AY66" s="95"/>
      <c r="AZ66" s="95"/>
      <c r="BA66" s="95"/>
      <c r="BB66" s="95"/>
      <c r="BC66" s="95"/>
    </row>
    <row r="67" spans="1:55" s="212" customFormat="1" ht="11.5" customHeight="1" x14ac:dyDescent="0.25">
      <c r="A67" s="200" t="s">
        <v>10839</v>
      </c>
      <c r="B67" s="201" t="s">
        <v>113</v>
      </c>
      <c r="C67" s="200" t="s">
        <v>10135</v>
      </c>
      <c r="D67" s="200" t="s">
        <v>10136</v>
      </c>
      <c r="E67" s="200" t="s">
        <v>10840</v>
      </c>
      <c r="F67" s="200" t="s">
        <v>10969</v>
      </c>
      <c r="G67" s="202" t="s">
        <v>30</v>
      </c>
      <c r="H67" s="203" t="s">
        <v>40</v>
      </c>
      <c r="I67" s="203" t="s">
        <v>529</v>
      </c>
      <c r="J67" s="202" t="s">
        <v>61</v>
      </c>
      <c r="K67" s="203" t="s">
        <v>40</v>
      </c>
      <c r="L67" s="187" t="s">
        <v>34</v>
      </c>
      <c r="M67" s="204" t="s">
        <v>35</v>
      </c>
      <c r="N67" s="205">
        <v>45468</v>
      </c>
      <c r="O67" s="100" t="s">
        <v>40</v>
      </c>
      <c r="P67" s="205" t="s">
        <v>40</v>
      </c>
      <c r="Q67" s="187" t="s">
        <v>50</v>
      </c>
      <c r="R67" s="206">
        <v>1727204</v>
      </c>
      <c r="S67" s="293">
        <v>1727204</v>
      </c>
      <c r="T67" s="207" t="s">
        <v>10841</v>
      </c>
      <c r="U67" s="200" t="s">
        <v>3243</v>
      </c>
      <c r="V67" s="203" t="s">
        <v>11394</v>
      </c>
      <c r="W67" s="187" t="s">
        <v>40</v>
      </c>
      <c r="X67" s="243" t="s">
        <v>75</v>
      </c>
      <c r="Y67" s="209" t="s">
        <v>3622</v>
      </c>
      <c r="Z67" s="313" t="s">
        <v>75</v>
      </c>
      <c r="AA67" s="209" t="s">
        <v>40</v>
      </c>
      <c r="AB67" s="203" t="s">
        <v>11342</v>
      </c>
      <c r="AC67" s="201" t="s">
        <v>36</v>
      </c>
      <c r="AD67" s="210" t="s">
        <v>11405</v>
      </c>
      <c r="AE67" s="210" t="s">
        <v>11433</v>
      </c>
      <c r="AF67" s="227" t="s">
        <v>11681</v>
      </c>
      <c r="AG67" s="221" t="s">
        <v>12295</v>
      </c>
      <c r="AH67" s="95"/>
      <c r="AI67" s="95"/>
      <c r="AJ67" s="95"/>
      <c r="AK67" s="95"/>
      <c r="AL67" s="95"/>
      <c r="AM67" s="95"/>
      <c r="AN67" s="95"/>
      <c r="AO67" s="95"/>
      <c r="AP67" s="95"/>
      <c r="AQ67" s="95"/>
      <c r="AR67" s="95"/>
      <c r="AS67" s="95"/>
      <c r="AT67" s="95"/>
      <c r="AU67" s="95"/>
      <c r="AV67" s="95"/>
      <c r="AW67" s="95"/>
      <c r="AX67" s="95"/>
      <c r="AY67" s="95"/>
      <c r="AZ67" s="95"/>
      <c r="BA67" s="95"/>
      <c r="BB67" s="95"/>
      <c r="BC67" s="95"/>
    </row>
    <row r="68" spans="1:55" s="212" customFormat="1" hidden="1" x14ac:dyDescent="0.25">
      <c r="A68" s="200" t="s">
        <v>11136</v>
      </c>
      <c r="B68" s="201" t="s">
        <v>113</v>
      </c>
      <c r="C68" s="200" t="s">
        <v>11137</v>
      </c>
      <c r="D68" s="200" t="s">
        <v>11137</v>
      </c>
      <c r="E68" s="244" t="s">
        <v>12323</v>
      </c>
      <c r="F68" s="200">
        <v>345491</v>
      </c>
      <c r="G68" s="202" t="s">
        <v>106</v>
      </c>
      <c r="H68" s="203">
        <v>9091000</v>
      </c>
      <c r="I68" s="203" t="s">
        <v>85</v>
      </c>
      <c r="J68" s="202" t="s">
        <v>32</v>
      </c>
      <c r="K68" s="203" t="s">
        <v>33</v>
      </c>
      <c r="L68" s="187" t="s">
        <v>34</v>
      </c>
      <c r="M68" s="204" t="s">
        <v>35</v>
      </c>
      <c r="N68" s="312">
        <v>45901</v>
      </c>
      <c r="O68" s="100">
        <v>45900</v>
      </c>
      <c r="P68" s="312">
        <v>45900</v>
      </c>
      <c r="Q68" s="187" t="s">
        <v>50</v>
      </c>
      <c r="R68" s="206">
        <v>200000</v>
      </c>
      <c r="S68" s="293">
        <v>600000</v>
      </c>
      <c r="T68" s="313" t="s">
        <v>47</v>
      </c>
      <c r="U68" s="200" t="s">
        <v>3243</v>
      </c>
      <c r="V68" s="203" t="s">
        <v>11394</v>
      </c>
      <c r="W68" s="187" t="s">
        <v>40</v>
      </c>
      <c r="X68" s="207" t="s">
        <v>75</v>
      </c>
      <c r="Y68" s="209" t="s">
        <v>3622</v>
      </c>
      <c r="Z68" s="313" t="s">
        <v>75</v>
      </c>
      <c r="AA68" s="209" t="s">
        <v>40</v>
      </c>
      <c r="AB68" s="203" t="s">
        <v>11342</v>
      </c>
      <c r="AC68" s="201" t="s">
        <v>36</v>
      </c>
      <c r="AD68" s="210" t="s">
        <v>11404</v>
      </c>
      <c r="AE68" s="210" t="s">
        <v>11438</v>
      </c>
      <c r="AF68" s="227" t="s">
        <v>11680</v>
      </c>
      <c r="AG68" s="221" t="s">
        <v>12295</v>
      </c>
      <c r="AH68" s="95"/>
      <c r="AI68" s="95"/>
      <c r="AJ68" s="95"/>
      <c r="AK68" s="95"/>
      <c r="AL68" s="95"/>
      <c r="AM68" s="95"/>
      <c r="AN68" s="95"/>
      <c r="AO68" s="95"/>
      <c r="AP68" s="95"/>
      <c r="AQ68" s="95"/>
      <c r="AR68" s="95"/>
      <c r="AS68" s="95"/>
      <c r="AT68" s="95"/>
      <c r="AU68" s="95"/>
      <c r="AV68" s="95"/>
      <c r="AW68" s="95"/>
      <c r="AX68" s="95"/>
      <c r="AY68" s="95"/>
      <c r="AZ68" s="95"/>
      <c r="BA68" s="95"/>
      <c r="BB68" s="95"/>
      <c r="BC68" s="95"/>
    </row>
    <row r="69" spans="1:55" s="212" customFormat="1" hidden="1" x14ac:dyDescent="0.25">
      <c r="A69" s="200" t="s">
        <v>11245</v>
      </c>
      <c r="B69" s="201" t="s">
        <v>113</v>
      </c>
      <c r="C69" s="200" t="s">
        <v>11246</v>
      </c>
      <c r="D69" s="200" t="s">
        <v>11246</v>
      </c>
      <c r="E69" s="244" t="s">
        <v>105</v>
      </c>
      <c r="F69" s="200" t="s">
        <v>111</v>
      </c>
      <c r="G69" s="202" t="s">
        <v>106</v>
      </c>
      <c r="H69" s="203" t="s">
        <v>11244</v>
      </c>
      <c r="I69" s="203" t="s">
        <v>85</v>
      </c>
      <c r="J69" s="202" t="s">
        <v>32</v>
      </c>
      <c r="K69" s="203" t="s">
        <v>33</v>
      </c>
      <c r="L69" s="187" t="s">
        <v>34</v>
      </c>
      <c r="M69" s="204" t="s">
        <v>35</v>
      </c>
      <c r="N69" s="312" t="s">
        <v>111</v>
      </c>
      <c r="O69" s="100" t="s">
        <v>111</v>
      </c>
      <c r="P69" s="312" t="s">
        <v>111</v>
      </c>
      <c r="Q69" s="187" t="s">
        <v>50</v>
      </c>
      <c r="R69" s="206">
        <v>160000</v>
      </c>
      <c r="S69" s="293">
        <v>640000</v>
      </c>
      <c r="T69" s="313" t="s">
        <v>47</v>
      </c>
      <c r="U69" s="200" t="s">
        <v>3243</v>
      </c>
      <c r="V69" s="203" t="s">
        <v>11394</v>
      </c>
      <c r="W69" s="187" t="s">
        <v>40</v>
      </c>
      <c r="X69" s="207" t="s">
        <v>75</v>
      </c>
      <c r="Y69" s="209" t="s">
        <v>3622</v>
      </c>
      <c r="Z69" s="313" t="s">
        <v>75</v>
      </c>
      <c r="AA69" s="209" t="s">
        <v>40</v>
      </c>
      <c r="AB69" s="203" t="s">
        <v>11342</v>
      </c>
      <c r="AC69" s="201" t="s">
        <v>36</v>
      </c>
      <c r="AD69" s="210" t="s">
        <v>11405</v>
      </c>
      <c r="AE69" s="210" t="s">
        <v>11433</v>
      </c>
      <c r="AF69" s="227" t="s">
        <v>11682</v>
      </c>
      <c r="AG69" s="221"/>
      <c r="AH69" s="95"/>
      <c r="AI69" s="95"/>
      <c r="AJ69" s="95"/>
      <c r="AK69" s="95"/>
      <c r="AL69" s="95"/>
      <c r="AM69" s="95"/>
      <c r="AN69" s="95"/>
      <c r="AO69" s="95"/>
      <c r="AP69" s="95"/>
      <c r="AQ69" s="95"/>
      <c r="AR69" s="95"/>
      <c r="AS69" s="95"/>
      <c r="AT69" s="95"/>
      <c r="AU69" s="95"/>
      <c r="AV69" s="95"/>
      <c r="AW69" s="95"/>
      <c r="AX69" s="95"/>
      <c r="AY69" s="95"/>
      <c r="AZ69" s="95"/>
      <c r="BA69" s="95"/>
      <c r="BB69" s="95"/>
      <c r="BC69" s="95"/>
    </row>
    <row r="70" spans="1:55" s="212" customFormat="1" ht="11.5" hidden="1" customHeight="1" x14ac:dyDescent="0.25">
      <c r="A70" s="200" t="s">
        <v>11247</v>
      </c>
      <c r="B70" s="201" t="s">
        <v>113</v>
      </c>
      <c r="C70" s="200" t="s">
        <v>639</v>
      </c>
      <c r="D70" s="200" t="s">
        <v>11683</v>
      </c>
      <c r="E70" s="244" t="s">
        <v>105</v>
      </c>
      <c r="F70" s="200" t="s">
        <v>111</v>
      </c>
      <c r="G70" s="202" t="s">
        <v>106</v>
      </c>
      <c r="H70" s="203" t="s">
        <v>11244</v>
      </c>
      <c r="I70" s="203" t="s">
        <v>85</v>
      </c>
      <c r="J70" s="202" t="s">
        <v>32</v>
      </c>
      <c r="K70" s="203" t="s">
        <v>33</v>
      </c>
      <c r="L70" s="187" t="s">
        <v>34</v>
      </c>
      <c r="M70" s="204" t="s">
        <v>35</v>
      </c>
      <c r="N70" s="312" t="s">
        <v>111</v>
      </c>
      <c r="O70" s="100" t="s">
        <v>111</v>
      </c>
      <c r="P70" s="312" t="s">
        <v>111</v>
      </c>
      <c r="Q70" s="187" t="s">
        <v>50</v>
      </c>
      <c r="R70" s="206">
        <v>500000</v>
      </c>
      <c r="S70" s="293">
        <v>2500000</v>
      </c>
      <c r="T70" s="313" t="s">
        <v>47</v>
      </c>
      <c r="U70" s="200" t="s">
        <v>3243</v>
      </c>
      <c r="V70" s="203" t="s">
        <v>11394</v>
      </c>
      <c r="W70" s="200" t="s">
        <v>40</v>
      </c>
      <c r="X70" s="207" t="s">
        <v>75</v>
      </c>
      <c r="Y70" s="209" t="s">
        <v>3622</v>
      </c>
      <c r="Z70" s="313" t="s">
        <v>75</v>
      </c>
      <c r="AA70" s="209" t="s">
        <v>40</v>
      </c>
      <c r="AB70" s="203" t="s">
        <v>11342</v>
      </c>
      <c r="AC70" s="201" t="s">
        <v>36</v>
      </c>
      <c r="AD70" s="210" t="s">
        <v>11405</v>
      </c>
      <c r="AE70" s="210" t="s">
        <v>11433</v>
      </c>
      <c r="AF70" s="227" t="s">
        <v>11681</v>
      </c>
      <c r="AG70" s="221"/>
      <c r="AH70" s="95"/>
      <c r="AI70" s="95"/>
      <c r="AJ70" s="95"/>
      <c r="AK70" s="95"/>
      <c r="AL70" s="95"/>
      <c r="AM70" s="95"/>
      <c r="AN70" s="95"/>
      <c r="AO70" s="95"/>
      <c r="AP70" s="95"/>
      <c r="AQ70" s="95"/>
      <c r="AR70" s="95"/>
      <c r="AS70" s="95"/>
      <c r="AT70" s="95"/>
      <c r="AU70" s="95"/>
      <c r="AV70" s="95"/>
      <c r="AW70" s="95"/>
      <c r="AX70" s="95"/>
      <c r="AY70" s="95"/>
      <c r="AZ70" s="95"/>
      <c r="BA70" s="95"/>
      <c r="BB70" s="95"/>
      <c r="BC70" s="95"/>
    </row>
    <row r="71" spans="1:55" s="212" customFormat="1" ht="11.5" hidden="1" customHeight="1" x14ac:dyDescent="0.25">
      <c r="A71" s="203" t="s">
        <v>11324</v>
      </c>
      <c r="B71" s="203" t="s">
        <v>113</v>
      </c>
      <c r="C71" s="245" t="s">
        <v>11325</v>
      </c>
      <c r="D71" s="245" t="s">
        <v>11326</v>
      </c>
      <c r="E71" s="200" t="s">
        <v>11244</v>
      </c>
      <c r="F71" s="200" t="s">
        <v>111</v>
      </c>
      <c r="G71" s="202" t="s">
        <v>106</v>
      </c>
      <c r="H71" s="203" t="s">
        <v>12174</v>
      </c>
      <c r="I71" s="203" t="s">
        <v>85</v>
      </c>
      <c r="J71" s="202" t="s">
        <v>32</v>
      </c>
      <c r="K71" s="203" t="s">
        <v>33</v>
      </c>
      <c r="L71" s="187" t="s">
        <v>111</v>
      </c>
      <c r="M71" s="204" t="s">
        <v>35</v>
      </c>
      <c r="N71" s="312" t="s">
        <v>111</v>
      </c>
      <c r="O71" s="100" t="s">
        <v>111</v>
      </c>
      <c r="P71" s="312" t="s">
        <v>111</v>
      </c>
      <c r="Q71" s="187" t="s">
        <v>50</v>
      </c>
      <c r="R71" s="246">
        <v>2500000</v>
      </c>
      <c r="S71" s="294">
        <v>2500000</v>
      </c>
      <c r="T71" s="203" t="s">
        <v>47</v>
      </c>
      <c r="U71" s="203" t="s">
        <v>3243</v>
      </c>
      <c r="V71" s="203" t="s">
        <v>11394</v>
      </c>
      <c r="W71" s="200" t="s">
        <v>40</v>
      </c>
      <c r="X71" s="207" t="s">
        <v>75</v>
      </c>
      <c r="Y71" s="209" t="s">
        <v>3622</v>
      </c>
      <c r="Z71" s="313" t="s">
        <v>75</v>
      </c>
      <c r="AA71" s="209" t="s">
        <v>40</v>
      </c>
      <c r="AB71" s="203" t="s">
        <v>8402</v>
      </c>
      <c r="AC71" s="201" t="s">
        <v>36</v>
      </c>
      <c r="AD71" s="211" t="s">
        <v>11404</v>
      </c>
      <c r="AE71" s="211" t="s">
        <v>11438</v>
      </c>
      <c r="AF71" s="227" t="s">
        <v>11482</v>
      </c>
      <c r="AG71" s="221" t="s">
        <v>12324</v>
      </c>
      <c r="AH71" s="95"/>
      <c r="AI71" s="95"/>
      <c r="AJ71" s="95"/>
      <c r="AK71" s="95"/>
      <c r="AL71" s="95"/>
      <c r="AM71" s="95"/>
      <c r="AN71" s="95"/>
      <c r="AO71" s="95"/>
      <c r="AP71" s="95"/>
      <c r="AQ71" s="95"/>
      <c r="AR71" s="95"/>
      <c r="AS71" s="95"/>
      <c r="AT71" s="95"/>
      <c r="AU71" s="95"/>
      <c r="AV71" s="95"/>
      <c r="AW71" s="95"/>
      <c r="AX71" s="95"/>
      <c r="AY71" s="95"/>
      <c r="AZ71" s="95"/>
      <c r="BA71" s="95"/>
      <c r="BB71" s="95"/>
      <c r="BC71" s="95"/>
    </row>
    <row r="72" spans="1:55" s="212" customFormat="1" ht="11.5" hidden="1" customHeight="1" x14ac:dyDescent="0.25">
      <c r="A72" s="203" t="s">
        <v>11327</v>
      </c>
      <c r="B72" s="203" t="s">
        <v>113</v>
      </c>
      <c r="C72" s="245" t="s">
        <v>11325</v>
      </c>
      <c r="D72" s="245" t="s">
        <v>11328</v>
      </c>
      <c r="E72" s="200" t="s">
        <v>11244</v>
      </c>
      <c r="F72" s="200" t="s">
        <v>111</v>
      </c>
      <c r="G72" s="202" t="s">
        <v>106</v>
      </c>
      <c r="H72" s="203" t="s">
        <v>12174</v>
      </c>
      <c r="I72" s="203" t="s">
        <v>85</v>
      </c>
      <c r="J72" s="202" t="s">
        <v>32</v>
      </c>
      <c r="K72" s="203" t="s">
        <v>33</v>
      </c>
      <c r="L72" s="187" t="s">
        <v>111</v>
      </c>
      <c r="M72" s="204" t="s">
        <v>35</v>
      </c>
      <c r="N72" s="312" t="s">
        <v>111</v>
      </c>
      <c r="O72" s="100" t="s">
        <v>111</v>
      </c>
      <c r="P72" s="312" t="s">
        <v>111</v>
      </c>
      <c r="Q72" s="187" t="s">
        <v>50</v>
      </c>
      <c r="R72" s="246">
        <v>2500000</v>
      </c>
      <c r="S72" s="294">
        <v>2500000</v>
      </c>
      <c r="T72" s="203" t="s">
        <v>47</v>
      </c>
      <c r="U72" s="203" t="s">
        <v>3243</v>
      </c>
      <c r="V72" s="203" t="s">
        <v>11394</v>
      </c>
      <c r="W72" s="200" t="s">
        <v>40</v>
      </c>
      <c r="X72" s="207" t="s">
        <v>75</v>
      </c>
      <c r="Y72" s="209" t="s">
        <v>3622</v>
      </c>
      <c r="Z72" s="313" t="s">
        <v>75</v>
      </c>
      <c r="AA72" s="209" t="s">
        <v>40</v>
      </c>
      <c r="AB72" s="203" t="s">
        <v>8402</v>
      </c>
      <c r="AC72" s="201" t="s">
        <v>36</v>
      </c>
      <c r="AD72" s="211" t="s">
        <v>11404</v>
      </c>
      <c r="AE72" s="211" t="s">
        <v>11438</v>
      </c>
      <c r="AF72" s="210" t="s">
        <v>11482</v>
      </c>
      <c r="AG72" s="221" t="s">
        <v>12324</v>
      </c>
      <c r="AH72" s="95"/>
      <c r="AI72" s="95"/>
      <c r="AJ72" s="95"/>
      <c r="AK72" s="95"/>
      <c r="AL72" s="95"/>
      <c r="AM72" s="95"/>
      <c r="AN72" s="95"/>
      <c r="AO72" s="95"/>
      <c r="AP72" s="95"/>
      <c r="AQ72" s="95"/>
      <c r="AR72" s="95"/>
      <c r="AS72" s="95"/>
      <c r="AT72" s="95"/>
      <c r="AU72" s="95"/>
      <c r="AV72" s="95"/>
      <c r="AW72" s="95"/>
      <c r="AX72" s="95"/>
      <c r="AY72" s="95"/>
      <c r="AZ72" s="95"/>
      <c r="BA72" s="95"/>
      <c r="BB72" s="95"/>
      <c r="BC72" s="95"/>
    </row>
    <row r="73" spans="1:55" s="85" customFormat="1" hidden="1" x14ac:dyDescent="0.25">
      <c r="A73" s="85" t="s">
        <v>11513</v>
      </c>
      <c r="B73" s="87" t="s">
        <v>113</v>
      </c>
      <c r="C73" s="85" t="s">
        <v>11514</v>
      </c>
      <c r="D73" s="85" t="s">
        <v>3647</v>
      </c>
      <c r="E73" s="85" t="s">
        <v>11244</v>
      </c>
      <c r="G73" s="88" t="s">
        <v>106</v>
      </c>
      <c r="J73" s="88"/>
      <c r="K73" s="98"/>
      <c r="L73" s="86"/>
      <c r="M73" s="89"/>
      <c r="O73" s="100"/>
      <c r="Q73" s="86"/>
      <c r="R73" s="286"/>
      <c r="S73" s="295"/>
      <c r="V73" s="98"/>
      <c r="W73" s="86"/>
      <c r="X73" s="102"/>
      <c r="AB73" s="98"/>
      <c r="AC73" s="97" t="s">
        <v>36</v>
      </c>
      <c r="AD73" s="85" t="s">
        <v>11405</v>
      </c>
      <c r="AE73" s="85" t="s">
        <v>11433</v>
      </c>
      <c r="AF73" s="226" t="s">
        <v>3243</v>
      </c>
      <c r="AG73" s="221"/>
      <c r="AH73" s="95"/>
      <c r="AI73" s="95"/>
      <c r="AJ73" s="95"/>
      <c r="AK73" s="95"/>
      <c r="AL73" s="95"/>
      <c r="AM73" s="95"/>
      <c r="AN73" s="95"/>
      <c r="AO73" s="95"/>
      <c r="AP73" s="95"/>
      <c r="AQ73" s="95"/>
      <c r="AR73" s="95"/>
      <c r="AS73" s="95"/>
      <c r="AT73" s="95"/>
      <c r="AU73" s="95"/>
      <c r="AV73" s="95"/>
      <c r="AW73" s="95"/>
      <c r="AX73" s="95"/>
      <c r="AY73" s="95"/>
      <c r="AZ73" s="95"/>
      <c r="BA73" s="95"/>
      <c r="BB73" s="95"/>
      <c r="BC73" s="95"/>
    </row>
    <row r="74" spans="1:55" s="85" customFormat="1" hidden="1" x14ac:dyDescent="0.25">
      <c r="A74" s="85" t="s">
        <v>11515</v>
      </c>
      <c r="B74" s="87" t="s">
        <v>113</v>
      </c>
      <c r="C74" s="85" t="s">
        <v>11516</v>
      </c>
      <c r="D74" s="85" t="s">
        <v>3647</v>
      </c>
      <c r="E74" s="85" t="s">
        <v>11244</v>
      </c>
      <c r="G74" s="88" t="s">
        <v>106</v>
      </c>
      <c r="I74" s="98"/>
      <c r="J74" s="88"/>
      <c r="K74" s="98"/>
      <c r="L74" s="86"/>
      <c r="M74" s="89"/>
      <c r="O74" s="100"/>
      <c r="Q74" s="86"/>
      <c r="R74" s="286"/>
      <c r="S74" s="295"/>
      <c r="V74" s="98"/>
      <c r="W74" s="86"/>
      <c r="X74" s="102"/>
      <c r="AB74" s="98"/>
      <c r="AC74" s="97" t="s">
        <v>36</v>
      </c>
      <c r="AD74" s="85" t="s">
        <v>11405</v>
      </c>
      <c r="AE74" s="85" t="s">
        <v>11433</v>
      </c>
      <c r="AF74" s="226" t="s">
        <v>3243</v>
      </c>
      <c r="AG74" s="221"/>
      <c r="AH74" s="95"/>
      <c r="AI74" s="95"/>
      <c r="AJ74" s="95"/>
      <c r="AK74" s="95"/>
      <c r="AL74" s="95"/>
      <c r="AM74" s="95"/>
      <c r="AN74" s="95"/>
      <c r="AO74" s="95"/>
      <c r="AP74" s="95"/>
      <c r="AQ74" s="95"/>
      <c r="AR74" s="95"/>
      <c r="AS74" s="95"/>
      <c r="AT74" s="95"/>
      <c r="AU74" s="95"/>
      <c r="AV74" s="95"/>
      <c r="AW74" s="95"/>
      <c r="AX74" s="95"/>
      <c r="AY74" s="95"/>
      <c r="AZ74" s="95"/>
      <c r="BA74" s="95"/>
      <c r="BB74" s="95"/>
      <c r="BC74" s="95"/>
    </row>
    <row r="75" spans="1:55" s="85" customFormat="1" hidden="1" x14ac:dyDescent="0.25">
      <c r="A75" s="85" t="s">
        <v>11517</v>
      </c>
      <c r="B75" s="87" t="s">
        <v>113</v>
      </c>
      <c r="C75" s="85" t="s">
        <v>11518</v>
      </c>
      <c r="D75" s="85" t="s">
        <v>3647</v>
      </c>
      <c r="E75" s="85" t="s">
        <v>11244</v>
      </c>
      <c r="G75" s="88" t="s">
        <v>106</v>
      </c>
      <c r="I75" s="98"/>
      <c r="J75" s="88"/>
      <c r="K75" s="98"/>
      <c r="L75" s="86"/>
      <c r="M75" s="89"/>
      <c r="O75" s="100"/>
      <c r="Q75" s="86"/>
      <c r="R75" s="286"/>
      <c r="S75" s="295"/>
      <c r="V75" s="98"/>
      <c r="W75" s="86"/>
      <c r="X75" s="102"/>
      <c r="AB75" s="98"/>
      <c r="AC75" s="97" t="s">
        <v>36</v>
      </c>
      <c r="AD75" s="85" t="s">
        <v>11405</v>
      </c>
      <c r="AE75" s="85" t="s">
        <v>11433</v>
      </c>
      <c r="AF75" s="226" t="s">
        <v>3243</v>
      </c>
      <c r="AG75" s="221"/>
      <c r="AH75" s="95"/>
      <c r="AI75" s="95"/>
      <c r="AJ75" s="95"/>
      <c r="AK75" s="95"/>
      <c r="AL75" s="95"/>
      <c r="AM75" s="95"/>
      <c r="AN75" s="95"/>
      <c r="AO75" s="95"/>
      <c r="AP75" s="95"/>
      <c r="AQ75" s="95"/>
      <c r="AR75" s="95"/>
      <c r="AS75" s="95"/>
      <c r="AT75" s="95"/>
      <c r="AU75" s="95"/>
      <c r="AV75" s="95"/>
      <c r="AW75" s="95"/>
      <c r="AX75" s="95"/>
      <c r="AY75" s="95"/>
      <c r="AZ75" s="95"/>
      <c r="BA75" s="95"/>
      <c r="BB75" s="95"/>
      <c r="BC75" s="95"/>
    </row>
    <row r="76" spans="1:55" s="95" customFormat="1" x14ac:dyDescent="0.35">
      <c r="A76" s="96" t="s">
        <v>6064</v>
      </c>
      <c r="B76" s="97" t="s">
        <v>113</v>
      </c>
      <c r="C76" s="96" t="s">
        <v>6065</v>
      </c>
      <c r="D76" s="96" t="s">
        <v>6066</v>
      </c>
      <c r="E76" s="96" t="s">
        <v>6701</v>
      </c>
      <c r="F76" s="96">
        <v>722362</v>
      </c>
      <c r="G76" s="88" t="s">
        <v>30</v>
      </c>
      <c r="H76" s="98" t="s">
        <v>6067</v>
      </c>
      <c r="I76" s="98" t="s">
        <v>85</v>
      </c>
      <c r="J76" s="88" t="s">
        <v>32</v>
      </c>
      <c r="K76" s="98" t="s">
        <v>33</v>
      </c>
      <c r="L76" s="86" t="s">
        <v>34</v>
      </c>
      <c r="M76" s="89" t="s">
        <v>35</v>
      </c>
      <c r="N76" s="100">
        <v>43586</v>
      </c>
      <c r="O76" s="100">
        <v>46142</v>
      </c>
      <c r="P76" s="100">
        <v>46142</v>
      </c>
      <c r="Q76" s="86" t="s">
        <v>50</v>
      </c>
      <c r="R76" s="101">
        <v>82000</v>
      </c>
      <c r="S76" s="290">
        <v>574000</v>
      </c>
      <c r="T76" s="102" t="s">
        <v>47</v>
      </c>
      <c r="U76" s="96" t="s">
        <v>10410</v>
      </c>
      <c r="V76" s="98" t="s">
        <v>11394</v>
      </c>
      <c r="W76" s="96" t="s">
        <v>40</v>
      </c>
      <c r="X76" s="102" t="s">
        <v>75</v>
      </c>
      <c r="Y76" s="103" t="s">
        <v>3963</v>
      </c>
      <c r="Z76" s="109" t="s">
        <v>75</v>
      </c>
      <c r="AA76" s="103" t="s">
        <v>8231</v>
      </c>
      <c r="AB76" s="103" t="s">
        <v>40</v>
      </c>
      <c r="AC76" s="97" t="s">
        <v>36</v>
      </c>
      <c r="AD76" s="162" t="s">
        <v>11405</v>
      </c>
      <c r="AE76" s="162" t="s">
        <v>11433</v>
      </c>
      <c r="AF76" s="162"/>
      <c r="AG76" s="221"/>
    </row>
    <row r="77" spans="1:55" s="95" customFormat="1" x14ac:dyDescent="0.35">
      <c r="A77" s="96" t="s">
        <v>7320</v>
      </c>
      <c r="B77" s="97" t="s">
        <v>113</v>
      </c>
      <c r="C77" s="96" t="s">
        <v>639</v>
      </c>
      <c r="D77" s="96" t="s">
        <v>639</v>
      </c>
      <c r="E77" s="96" t="s">
        <v>10020</v>
      </c>
      <c r="F77" s="96" t="s">
        <v>10129</v>
      </c>
      <c r="G77" s="88" t="s">
        <v>30</v>
      </c>
      <c r="H77" s="98">
        <v>34330000</v>
      </c>
      <c r="I77" s="98" t="s">
        <v>85</v>
      </c>
      <c r="J77" s="88" t="s">
        <v>61</v>
      </c>
      <c r="K77" s="98" t="s">
        <v>33</v>
      </c>
      <c r="L77" s="86" t="s">
        <v>34</v>
      </c>
      <c r="M77" s="99" t="s">
        <v>96</v>
      </c>
      <c r="N77" s="100">
        <v>44501</v>
      </c>
      <c r="O77" s="100">
        <v>45961</v>
      </c>
      <c r="P77" s="100">
        <v>45961</v>
      </c>
      <c r="Q77" s="86" t="s">
        <v>50</v>
      </c>
      <c r="R77" s="101">
        <v>625000</v>
      </c>
      <c r="S77" s="290">
        <v>2500000</v>
      </c>
      <c r="T77" s="102" t="s">
        <v>47</v>
      </c>
      <c r="U77" s="96" t="s">
        <v>7321</v>
      </c>
      <c r="V77" s="98" t="s">
        <v>11394</v>
      </c>
      <c r="W77" s="96" t="s">
        <v>40</v>
      </c>
      <c r="X77" s="102" t="s">
        <v>75</v>
      </c>
      <c r="Y77" s="103" t="s">
        <v>3963</v>
      </c>
      <c r="Z77" s="109" t="s">
        <v>75</v>
      </c>
      <c r="AA77" s="103" t="s">
        <v>8883</v>
      </c>
      <c r="AB77" s="98"/>
      <c r="AC77" s="97" t="s">
        <v>36</v>
      </c>
      <c r="AD77" s="162" t="s">
        <v>11405</v>
      </c>
      <c r="AE77" s="162" t="s">
        <v>11433</v>
      </c>
      <c r="AF77" s="226"/>
      <c r="AG77" s="221"/>
    </row>
    <row r="78" spans="1:55" s="95" customFormat="1" x14ac:dyDescent="0.25">
      <c r="A78" s="96" t="s">
        <v>8321</v>
      </c>
      <c r="B78" s="97" t="s">
        <v>113</v>
      </c>
      <c r="C78" s="96" t="s">
        <v>8322</v>
      </c>
      <c r="D78" s="96" t="s">
        <v>8322</v>
      </c>
      <c r="E78" s="96" t="s">
        <v>6278</v>
      </c>
      <c r="F78" s="96">
        <v>655491</v>
      </c>
      <c r="G78" s="88" t="s">
        <v>30</v>
      </c>
      <c r="H78" s="98" t="s">
        <v>8323</v>
      </c>
      <c r="I78" s="98" t="s">
        <v>85</v>
      </c>
      <c r="J78" s="88" t="s">
        <v>116</v>
      </c>
      <c r="K78" s="98" t="s">
        <v>33</v>
      </c>
      <c r="L78" s="86" t="s">
        <v>34</v>
      </c>
      <c r="M78" s="89" t="s">
        <v>35</v>
      </c>
      <c r="N78" s="100">
        <v>44613</v>
      </c>
      <c r="O78" s="100">
        <v>46660</v>
      </c>
      <c r="P78" s="100">
        <v>46660</v>
      </c>
      <c r="Q78" s="86" t="s">
        <v>50</v>
      </c>
      <c r="R78" s="101">
        <v>100000000</v>
      </c>
      <c r="S78" s="290">
        <v>100000000</v>
      </c>
      <c r="T78" s="102" t="s">
        <v>47</v>
      </c>
      <c r="U78" s="96" t="s">
        <v>7321</v>
      </c>
      <c r="V78" s="98" t="s">
        <v>11394</v>
      </c>
      <c r="W78" s="96" t="s">
        <v>40</v>
      </c>
      <c r="X78" s="102" t="s">
        <v>75</v>
      </c>
      <c r="Y78" s="103"/>
      <c r="Z78" s="104"/>
      <c r="AA78" s="238" t="s">
        <v>11806</v>
      </c>
      <c r="AB78" s="98"/>
      <c r="AC78" s="97" t="s">
        <v>36</v>
      </c>
      <c r="AD78" s="162" t="s">
        <v>11405</v>
      </c>
      <c r="AE78" s="162" t="s">
        <v>11433</v>
      </c>
      <c r="AF78" s="226"/>
      <c r="AG78" s="221"/>
    </row>
    <row r="79" spans="1:55" s="95" customFormat="1" ht="15" customHeight="1" x14ac:dyDescent="0.35">
      <c r="A79" s="96" t="s">
        <v>8651</v>
      </c>
      <c r="B79" s="97" t="s">
        <v>113</v>
      </c>
      <c r="C79" s="96" t="s">
        <v>285</v>
      </c>
      <c r="D79" s="96" t="s">
        <v>285</v>
      </c>
      <c r="E79" s="96" t="s">
        <v>10025</v>
      </c>
      <c r="F79" s="96">
        <v>6924</v>
      </c>
      <c r="G79" s="88" t="s">
        <v>30</v>
      </c>
      <c r="H79" s="98">
        <v>44111200</v>
      </c>
      <c r="I79" s="98" t="s">
        <v>85</v>
      </c>
      <c r="J79" s="88" t="s">
        <v>61</v>
      </c>
      <c r="K79" s="98" t="s">
        <v>33</v>
      </c>
      <c r="L79" s="86" t="s">
        <v>34</v>
      </c>
      <c r="M79" s="89" t="s">
        <v>35</v>
      </c>
      <c r="N79" s="100">
        <v>44805</v>
      </c>
      <c r="O79" s="100">
        <v>46265</v>
      </c>
      <c r="P79" s="100">
        <v>46265</v>
      </c>
      <c r="Q79" s="86" t="s">
        <v>50</v>
      </c>
      <c r="R79" s="101">
        <v>899790</v>
      </c>
      <c r="S79" s="290">
        <v>899790</v>
      </c>
      <c r="T79" s="102" t="s">
        <v>47</v>
      </c>
      <c r="U79" s="96" t="s">
        <v>7321</v>
      </c>
      <c r="V79" s="98" t="s">
        <v>11394</v>
      </c>
      <c r="W79" s="86" t="s">
        <v>40</v>
      </c>
      <c r="X79" s="102" t="s">
        <v>122</v>
      </c>
      <c r="Y79" s="103"/>
      <c r="Z79" s="104"/>
      <c r="AA79" s="103"/>
      <c r="AB79" s="98"/>
      <c r="AC79" s="97" t="s">
        <v>36</v>
      </c>
      <c r="AD79" s="162" t="s">
        <v>11405</v>
      </c>
      <c r="AE79" s="162" t="s">
        <v>11433</v>
      </c>
      <c r="AF79" s="226"/>
      <c r="AG79" s="221"/>
    </row>
    <row r="80" spans="1:55" s="95" customFormat="1" ht="15" customHeight="1" x14ac:dyDescent="0.35">
      <c r="A80" s="96" t="s">
        <v>9057</v>
      </c>
      <c r="B80" s="97" t="s">
        <v>113</v>
      </c>
      <c r="C80" s="96" t="s">
        <v>587</v>
      </c>
      <c r="D80" s="96" t="s">
        <v>587</v>
      </c>
      <c r="E80" s="96" t="s">
        <v>9285</v>
      </c>
      <c r="F80" s="96">
        <v>757288</v>
      </c>
      <c r="G80" s="88" t="s">
        <v>30</v>
      </c>
      <c r="H80" s="98">
        <v>71351600</v>
      </c>
      <c r="I80" s="98" t="s">
        <v>85</v>
      </c>
      <c r="J80" s="88" t="s">
        <v>32</v>
      </c>
      <c r="K80" s="98" t="s">
        <v>33</v>
      </c>
      <c r="L80" s="86" t="s">
        <v>34</v>
      </c>
      <c r="M80" s="89" t="s">
        <v>35</v>
      </c>
      <c r="N80" s="100">
        <v>44835</v>
      </c>
      <c r="O80" s="100">
        <v>46295</v>
      </c>
      <c r="P80" s="100">
        <v>46295</v>
      </c>
      <c r="Q80" s="86" t="s">
        <v>50</v>
      </c>
      <c r="R80" s="101">
        <v>26000</v>
      </c>
      <c r="S80" s="290">
        <v>258095</v>
      </c>
      <c r="T80" s="102" t="s">
        <v>47</v>
      </c>
      <c r="U80" s="96" t="s">
        <v>7321</v>
      </c>
      <c r="V80" s="98" t="s">
        <v>11394</v>
      </c>
      <c r="W80" s="96" t="s">
        <v>40</v>
      </c>
      <c r="X80" s="102" t="s">
        <v>122</v>
      </c>
      <c r="Y80" s="103"/>
      <c r="Z80" s="104"/>
      <c r="AA80" s="103"/>
      <c r="AB80" s="98"/>
      <c r="AC80" s="97" t="s">
        <v>36</v>
      </c>
      <c r="AD80" s="162" t="s">
        <v>11403</v>
      </c>
      <c r="AE80" s="162" t="s">
        <v>11434</v>
      </c>
      <c r="AF80" s="226"/>
      <c r="AG80" s="221"/>
    </row>
    <row r="81" spans="1:55" s="95" customFormat="1" ht="15" customHeight="1" x14ac:dyDescent="0.35">
      <c r="A81" s="96" t="s">
        <v>9936</v>
      </c>
      <c r="B81" s="97" t="s">
        <v>113</v>
      </c>
      <c r="C81" s="96" t="s">
        <v>9937</v>
      </c>
      <c r="D81" s="96" t="s">
        <v>9938</v>
      </c>
      <c r="E81" s="96" t="s">
        <v>10170</v>
      </c>
      <c r="F81" s="96">
        <v>783848</v>
      </c>
      <c r="G81" s="88" t="s">
        <v>30</v>
      </c>
      <c r="H81" s="98" t="s">
        <v>9939</v>
      </c>
      <c r="I81" s="98" t="s">
        <v>85</v>
      </c>
      <c r="J81" s="88" t="s">
        <v>32</v>
      </c>
      <c r="K81" s="98" t="s">
        <v>33</v>
      </c>
      <c r="L81" s="86" t="s">
        <v>34</v>
      </c>
      <c r="M81" s="89" t="s">
        <v>35</v>
      </c>
      <c r="N81" s="100">
        <v>45323</v>
      </c>
      <c r="O81" s="100">
        <v>46053</v>
      </c>
      <c r="P81" s="100">
        <v>46783</v>
      </c>
      <c r="Q81" s="86" t="s">
        <v>50</v>
      </c>
      <c r="R81" s="101">
        <v>523612</v>
      </c>
      <c r="S81" s="290">
        <v>2094448</v>
      </c>
      <c r="T81" s="102" t="s">
        <v>47</v>
      </c>
      <c r="U81" s="96" t="s">
        <v>7321</v>
      </c>
      <c r="V81" s="98" t="s">
        <v>11394</v>
      </c>
      <c r="W81" s="96" t="s">
        <v>40</v>
      </c>
      <c r="X81" s="92" t="s">
        <v>80</v>
      </c>
      <c r="Y81" s="103" t="s">
        <v>8657</v>
      </c>
      <c r="Z81" s="109" t="s">
        <v>75</v>
      </c>
      <c r="AA81" s="103" t="s">
        <v>10406</v>
      </c>
      <c r="AB81" s="103" t="s">
        <v>11342</v>
      </c>
      <c r="AC81" s="97" t="s">
        <v>36</v>
      </c>
      <c r="AD81" s="162" t="s">
        <v>11404</v>
      </c>
      <c r="AE81" s="162" t="s">
        <v>11438</v>
      </c>
      <c r="AF81" s="162"/>
      <c r="AG81" s="221"/>
    </row>
    <row r="82" spans="1:55" s="95" customFormat="1" x14ac:dyDescent="0.35">
      <c r="A82" s="96" t="s">
        <v>10328</v>
      </c>
      <c r="B82" s="97" t="s">
        <v>113</v>
      </c>
      <c r="C82" s="96" t="s">
        <v>8302</v>
      </c>
      <c r="D82" s="96" t="s">
        <v>8303</v>
      </c>
      <c r="E82" s="96" t="s">
        <v>10734</v>
      </c>
      <c r="F82" s="96">
        <v>903808</v>
      </c>
      <c r="G82" s="88" t="s">
        <v>30</v>
      </c>
      <c r="H82" s="98">
        <v>90910000</v>
      </c>
      <c r="I82" s="98" t="s">
        <v>85</v>
      </c>
      <c r="J82" s="88" t="s">
        <v>32</v>
      </c>
      <c r="K82" s="98" t="s">
        <v>33</v>
      </c>
      <c r="L82" s="86" t="s">
        <v>34</v>
      </c>
      <c r="M82" s="89" t="s">
        <v>35</v>
      </c>
      <c r="N82" s="100">
        <v>45444</v>
      </c>
      <c r="O82" s="100">
        <v>46174</v>
      </c>
      <c r="P82" s="100">
        <v>46905</v>
      </c>
      <c r="Q82" s="86" t="s">
        <v>50</v>
      </c>
      <c r="R82" s="101">
        <v>125000</v>
      </c>
      <c r="S82" s="290">
        <v>500000</v>
      </c>
      <c r="T82" s="102"/>
      <c r="U82" s="96" t="s">
        <v>7321</v>
      </c>
      <c r="V82" s="98" t="s">
        <v>11394</v>
      </c>
      <c r="W82" s="86" t="s">
        <v>40</v>
      </c>
      <c r="X82" s="92"/>
      <c r="Y82" s="103"/>
      <c r="Z82" s="109" t="s">
        <v>75</v>
      </c>
      <c r="AA82" s="103"/>
      <c r="AB82" s="98"/>
      <c r="AC82" s="97" t="s">
        <v>36</v>
      </c>
      <c r="AD82" s="162" t="s">
        <v>11426</v>
      </c>
      <c r="AE82" s="162" t="s">
        <v>11445</v>
      </c>
      <c r="AF82" s="226"/>
      <c r="AG82" s="221"/>
    </row>
    <row r="83" spans="1:55" s="95" customFormat="1" ht="12" hidden="1" customHeight="1" x14ac:dyDescent="0.35">
      <c r="A83" s="96" t="s">
        <v>10387</v>
      </c>
      <c r="B83" s="97" t="s">
        <v>113</v>
      </c>
      <c r="C83" s="96" t="s">
        <v>10388</v>
      </c>
      <c r="D83" s="96" t="s">
        <v>10388</v>
      </c>
      <c r="E83" s="96" t="s">
        <v>105</v>
      </c>
      <c r="F83" s="96" t="s">
        <v>111</v>
      </c>
      <c r="G83" s="88" t="s">
        <v>106</v>
      </c>
      <c r="H83" s="98">
        <v>71320000</v>
      </c>
      <c r="I83" s="98" t="s">
        <v>85</v>
      </c>
      <c r="J83" s="88" t="s">
        <v>32</v>
      </c>
      <c r="K83" s="98" t="s">
        <v>33</v>
      </c>
      <c r="L83" s="86" t="s">
        <v>34</v>
      </c>
      <c r="M83" s="89" t="s">
        <v>35</v>
      </c>
      <c r="N83" s="100">
        <v>45809</v>
      </c>
      <c r="O83" s="100"/>
      <c r="P83" s="100"/>
      <c r="Q83" s="86" t="s">
        <v>50</v>
      </c>
      <c r="R83" s="101">
        <v>500000</v>
      </c>
      <c r="S83" s="290">
        <v>2000000</v>
      </c>
      <c r="T83" s="102" t="s">
        <v>47</v>
      </c>
      <c r="U83" s="96" t="s">
        <v>7321</v>
      </c>
      <c r="V83" s="98" t="s">
        <v>11394</v>
      </c>
      <c r="W83" s="86" t="s">
        <v>40</v>
      </c>
      <c r="X83" s="102" t="s">
        <v>75</v>
      </c>
      <c r="Y83" s="103"/>
      <c r="Z83" s="109" t="s">
        <v>75</v>
      </c>
      <c r="AA83" s="103"/>
      <c r="AB83" s="98"/>
      <c r="AC83" s="97" t="s">
        <v>36</v>
      </c>
      <c r="AD83" s="162" t="s">
        <v>11404</v>
      </c>
      <c r="AE83" s="162" t="s">
        <v>11438</v>
      </c>
      <c r="AF83" s="226"/>
      <c r="AG83" s="221"/>
    </row>
    <row r="84" spans="1:55" s="95" customFormat="1" ht="11.5" hidden="1" customHeight="1" x14ac:dyDescent="0.35">
      <c r="A84" s="96" t="s">
        <v>10450</v>
      </c>
      <c r="B84" s="97" t="s">
        <v>113</v>
      </c>
      <c r="C84" s="96" t="s">
        <v>10453</v>
      </c>
      <c r="D84" s="96" t="s">
        <v>10453</v>
      </c>
      <c r="E84" s="96" t="s">
        <v>105</v>
      </c>
      <c r="F84" s="96" t="s">
        <v>111</v>
      </c>
      <c r="G84" s="88" t="s">
        <v>106</v>
      </c>
      <c r="H84" s="98">
        <v>45210000</v>
      </c>
      <c r="I84" s="98" t="s">
        <v>85</v>
      </c>
      <c r="J84" s="88" t="s">
        <v>116</v>
      </c>
      <c r="K84" s="98" t="s">
        <v>33</v>
      </c>
      <c r="L84" s="86"/>
      <c r="M84" s="89" t="s">
        <v>35</v>
      </c>
      <c r="N84" s="100">
        <v>45809</v>
      </c>
      <c r="O84" s="100"/>
      <c r="P84" s="100"/>
      <c r="Q84" s="86" t="s">
        <v>50</v>
      </c>
      <c r="R84" s="101">
        <v>30000000</v>
      </c>
      <c r="S84" s="290">
        <v>120000000</v>
      </c>
      <c r="T84" s="102" t="s">
        <v>47</v>
      </c>
      <c r="U84" s="96" t="s">
        <v>7321</v>
      </c>
      <c r="V84" s="98" t="s">
        <v>63</v>
      </c>
      <c r="W84" s="96" t="s">
        <v>40</v>
      </c>
      <c r="X84" s="92"/>
      <c r="Y84" s="103"/>
      <c r="Z84" s="109" t="s">
        <v>75</v>
      </c>
      <c r="AA84" s="103"/>
      <c r="AB84" s="98"/>
      <c r="AC84" s="97" t="s">
        <v>36</v>
      </c>
      <c r="AD84" s="162" t="s">
        <v>11404</v>
      </c>
      <c r="AE84" s="162" t="s">
        <v>11438</v>
      </c>
      <c r="AF84" s="226"/>
      <c r="AG84" s="221"/>
    </row>
    <row r="85" spans="1:55" s="95" customFormat="1" x14ac:dyDescent="0.35">
      <c r="A85" s="96" t="s">
        <v>10919</v>
      </c>
      <c r="B85" s="97" t="s">
        <v>113</v>
      </c>
      <c r="C85" s="96" t="s">
        <v>10451</v>
      </c>
      <c r="D85" s="96" t="s">
        <v>10452</v>
      </c>
      <c r="E85" s="96" t="s">
        <v>11026</v>
      </c>
      <c r="F85" s="96" t="s">
        <v>11027</v>
      </c>
      <c r="G85" s="88" t="s">
        <v>30</v>
      </c>
      <c r="H85" s="98">
        <v>90640000</v>
      </c>
      <c r="I85" s="98" t="s">
        <v>85</v>
      </c>
      <c r="J85" s="88" t="s">
        <v>32</v>
      </c>
      <c r="K85" s="98" t="s">
        <v>33</v>
      </c>
      <c r="L85" s="86" t="s">
        <v>34</v>
      </c>
      <c r="M85" s="99" t="s">
        <v>96</v>
      </c>
      <c r="N85" s="100">
        <v>45614</v>
      </c>
      <c r="O85" s="100">
        <v>47074</v>
      </c>
      <c r="P85" s="100">
        <v>47074</v>
      </c>
      <c r="Q85" s="86" t="s">
        <v>50</v>
      </c>
      <c r="R85" s="101">
        <v>1500000</v>
      </c>
      <c r="S85" s="290">
        <v>6000000</v>
      </c>
      <c r="T85" s="102" t="s">
        <v>47</v>
      </c>
      <c r="U85" s="96" t="s">
        <v>7321</v>
      </c>
      <c r="V85" s="98" t="s">
        <v>11394</v>
      </c>
      <c r="W85" s="96" t="s">
        <v>40</v>
      </c>
      <c r="X85" s="92"/>
      <c r="Y85" s="103"/>
      <c r="Z85" s="109" t="s">
        <v>75</v>
      </c>
      <c r="AA85" s="103"/>
      <c r="AB85" s="98"/>
      <c r="AC85" s="97" t="s">
        <v>36</v>
      </c>
      <c r="AD85" s="162" t="s">
        <v>11404</v>
      </c>
      <c r="AE85" s="162" t="s">
        <v>11438</v>
      </c>
      <c r="AF85" s="226"/>
      <c r="AG85" s="221"/>
    </row>
    <row r="86" spans="1:55" s="95" customFormat="1" ht="11.5" hidden="1" customHeight="1" x14ac:dyDescent="0.25">
      <c r="A86" s="121" t="s">
        <v>10937</v>
      </c>
      <c r="B86" s="121" t="s">
        <v>113</v>
      </c>
      <c r="C86" s="121" t="s">
        <v>10938</v>
      </c>
      <c r="D86" s="121" t="s">
        <v>10939</v>
      </c>
      <c r="E86" s="120" t="s">
        <v>105</v>
      </c>
      <c r="F86" s="96" t="s">
        <v>111</v>
      </c>
      <c r="G86" s="88" t="s">
        <v>106</v>
      </c>
      <c r="H86" s="96">
        <v>45232430</v>
      </c>
      <c r="I86" s="121" t="s">
        <v>85</v>
      </c>
      <c r="J86" s="88" t="s">
        <v>32</v>
      </c>
      <c r="K86" s="98" t="s">
        <v>33</v>
      </c>
      <c r="L86" s="86"/>
      <c r="M86" s="89" t="s">
        <v>35</v>
      </c>
      <c r="N86" s="100">
        <v>45778</v>
      </c>
      <c r="O86" s="100"/>
      <c r="P86" s="100"/>
      <c r="Q86" s="86" t="s">
        <v>50</v>
      </c>
      <c r="R86" s="101">
        <v>625000</v>
      </c>
      <c r="S86" s="290">
        <v>2500000</v>
      </c>
      <c r="T86" s="121"/>
      <c r="U86" s="121" t="s">
        <v>7321</v>
      </c>
      <c r="V86" s="98" t="s">
        <v>11394</v>
      </c>
      <c r="W86" s="96" t="s">
        <v>40</v>
      </c>
      <c r="X86" s="92"/>
      <c r="Y86" s="121"/>
      <c r="Z86" s="109" t="s">
        <v>75</v>
      </c>
      <c r="AA86" s="121"/>
      <c r="AB86" s="98"/>
      <c r="AC86" s="97" t="s">
        <v>36</v>
      </c>
      <c r="AD86" s="162" t="s">
        <v>11404</v>
      </c>
      <c r="AE86" s="162" t="s">
        <v>11438</v>
      </c>
      <c r="AF86" s="226"/>
      <c r="AG86" s="221"/>
    </row>
    <row r="87" spans="1:55" s="85" customFormat="1" hidden="1" x14ac:dyDescent="0.25">
      <c r="A87" s="85" t="s">
        <v>11720</v>
      </c>
      <c r="B87" s="87" t="s">
        <v>113</v>
      </c>
      <c r="C87" s="85" t="s">
        <v>11721</v>
      </c>
      <c r="D87" s="85" t="s">
        <v>11722</v>
      </c>
      <c r="G87" s="88" t="s">
        <v>106</v>
      </c>
      <c r="H87" s="85">
        <v>34971000</v>
      </c>
      <c r="I87" s="98" t="s">
        <v>11723</v>
      </c>
      <c r="J87" s="88" t="s">
        <v>116</v>
      </c>
      <c r="K87" s="98" t="s">
        <v>33</v>
      </c>
      <c r="L87" s="86"/>
      <c r="M87" s="89" t="s">
        <v>35</v>
      </c>
      <c r="N87" s="178">
        <v>45962</v>
      </c>
      <c r="O87" s="100">
        <v>47483</v>
      </c>
      <c r="P87" s="178">
        <v>47483</v>
      </c>
      <c r="Q87" s="86" t="s">
        <v>50</v>
      </c>
      <c r="R87" s="286"/>
      <c r="S87" s="295">
        <v>2100000</v>
      </c>
      <c r="T87" s="85" t="s">
        <v>47</v>
      </c>
      <c r="U87" s="85" t="s">
        <v>7321</v>
      </c>
      <c r="V87" s="98" t="s">
        <v>111</v>
      </c>
      <c r="W87" s="86" t="s">
        <v>36</v>
      </c>
      <c r="X87" s="102" t="s">
        <v>75</v>
      </c>
      <c r="Z87" s="85" t="s">
        <v>54</v>
      </c>
      <c r="AB87" s="85" t="s">
        <v>8402</v>
      </c>
      <c r="AC87" s="97"/>
      <c r="AD87" s="85" t="s">
        <v>11405</v>
      </c>
      <c r="AE87" s="85" t="s">
        <v>11433</v>
      </c>
      <c r="AF87" s="97" t="s">
        <v>11727</v>
      </c>
      <c r="AG87" s="221"/>
      <c r="AH87" s="95"/>
      <c r="AI87" s="95"/>
      <c r="AJ87" s="95"/>
      <c r="AK87" s="95"/>
      <c r="AL87" s="95"/>
      <c r="AM87" s="95"/>
      <c r="AN87" s="95"/>
      <c r="AO87" s="95"/>
      <c r="AP87" s="95"/>
      <c r="AQ87" s="95"/>
      <c r="AR87" s="95"/>
      <c r="AS87" s="95"/>
      <c r="AT87" s="95"/>
      <c r="AU87" s="95"/>
      <c r="AV87" s="95"/>
      <c r="AW87" s="95"/>
      <c r="AX87" s="95"/>
      <c r="AY87" s="95"/>
      <c r="AZ87" s="95"/>
      <c r="BA87" s="95"/>
      <c r="BB87" s="95"/>
      <c r="BC87" s="95"/>
    </row>
    <row r="88" spans="1:55" s="95" customFormat="1" x14ac:dyDescent="0.35">
      <c r="A88" s="96" t="s">
        <v>7120</v>
      </c>
      <c r="B88" s="97" t="s">
        <v>113</v>
      </c>
      <c r="C88" s="96" t="s">
        <v>6027</v>
      </c>
      <c r="D88" s="96" t="s">
        <v>6028</v>
      </c>
      <c r="E88" s="96" t="s">
        <v>8612</v>
      </c>
      <c r="F88" s="96">
        <v>431606</v>
      </c>
      <c r="G88" s="88" t="s">
        <v>30</v>
      </c>
      <c r="H88" s="98">
        <v>44115310</v>
      </c>
      <c r="I88" s="98" t="s">
        <v>85</v>
      </c>
      <c r="J88" s="88" t="s">
        <v>32</v>
      </c>
      <c r="K88" s="98" t="s">
        <v>33</v>
      </c>
      <c r="L88" s="86" t="s">
        <v>34</v>
      </c>
      <c r="M88" s="89" t="s">
        <v>35</v>
      </c>
      <c r="N88" s="100">
        <v>43836</v>
      </c>
      <c r="O88" s="100">
        <v>46392</v>
      </c>
      <c r="P88" s="100">
        <v>46392</v>
      </c>
      <c r="Q88" s="86" t="s">
        <v>50</v>
      </c>
      <c r="R88" s="101">
        <v>83886</v>
      </c>
      <c r="S88" s="290">
        <v>587202</v>
      </c>
      <c r="T88" s="102" t="s">
        <v>47</v>
      </c>
      <c r="U88" s="96" t="s">
        <v>10410</v>
      </c>
      <c r="V88" s="98" t="s">
        <v>63</v>
      </c>
      <c r="W88" s="96" t="s">
        <v>40</v>
      </c>
      <c r="X88" s="102" t="s">
        <v>75</v>
      </c>
      <c r="Y88" s="103" t="s">
        <v>3963</v>
      </c>
      <c r="Z88" s="109" t="s">
        <v>75</v>
      </c>
      <c r="AA88" s="103" t="s">
        <v>7545</v>
      </c>
      <c r="AB88" s="103" t="s">
        <v>40</v>
      </c>
      <c r="AC88" s="97" t="s">
        <v>36</v>
      </c>
      <c r="AD88" s="162"/>
      <c r="AE88" s="162"/>
      <c r="AF88" s="162"/>
      <c r="AG88" s="221"/>
    </row>
    <row r="89" spans="1:55" s="95" customFormat="1" x14ac:dyDescent="0.25">
      <c r="A89" s="96" t="s">
        <v>7493</v>
      </c>
      <c r="B89" s="97" t="s">
        <v>113</v>
      </c>
      <c r="C89" s="96" t="s">
        <v>7494</v>
      </c>
      <c r="D89" s="96" t="s">
        <v>7495</v>
      </c>
      <c r="E89" s="96" t="s">
        <v>8253</v>
      </c>
      <c r="F89" s="96">
        <v>532343</v>
      </c>
      <c r="G89" s="88" t="s">
        <v>30</v>
      </c>
      <c r="H89" s="98" t="s">
        <v>7496</v>
      </c>
      <c r="I89" s="98" t="s">
        <v>85</v>
      </c>
      <c r="J89" s="88" t="s">
        <v>32</v>
      </c>
      <c r="K89" s="98" t="s">
        <v>33</v>
      </c>
      <c r="L89" s="86" t="s">
        <v>34</v>
      </c>
      <c r="M89" s="99" t="s">
        <v>96</v>
      </c>
      <c r="N89" s="100">
        <v>44627</v>
      </c>
      <c r="O89" s="100">
        <v>46052</v>
      </c>
      <c r="P89" s="100">
        <v>46052</v>
      </c>
      <c r="Q89" s="86" t="s">
        <v>50</v>
      </c>
      <c r="R89" s="101">
        <v>278000</v>
      </c>
      <c r="S89" s="290">
        <v>1112000</v>
      </c>
      <c r="T89" s="102" t="s">
        <v>47</v>
      </c>
      <c r="U89" s="96" t="s">
        <v>10410</v>
      </c>
      <c r="V89" s="98" t="s">
        <v>63</v>
      </c>
      <c r="W89" s="96" t="s">
        <v>40</v>
      </c>
      <c r="X89" s="102" t="s">
        <v>75</v>
      </c>
      <c r="Y89" s="109" t="s">
        <v>122</v>
      </c>
      <c r="Z89" s="109" t="s">
        <v>75</v>
      </c>
      <c r="AA89" s="237" t="s">
        <v>11807</v>
      </c>
      <c r="AB89" s="98"/>
      <c r="AC89" s="97" t="s">
        <v>36</v>
      </c>
      <c r="AD89" s="162"/>
      <c r="AE89" s="162"/>
      <c r="AF89" s="226"/>
      <c r="AG89" s="221"/>
    </row>
    <row r="90" spans="1:55" s="95" customFormat="1" hidden="1" x14ac:dyDescent="0.35">
      <c r="A90" s="96" t="s">
        <v>7553</v>
      </c>
      <c r="B90" s="97" t="s">
        <v>113</v>
      </c>
      <c r="C90" s="96" t="s">
        <v>7554</v>
      </c>
      <c r="D90" s="96" t="s">
        <v>7555</v>
      </c>
      <c r="E90" s="96" t="s">
        <v>105</v>
      </c>
      <c r="F90" s="96" t="s">
        <v>111</v>
      </c>
      <c r="G90" s="88" t="s">
        <v>106</v>
      </c>
      <c r="H90" s="98" t="s">
        <v>7556</v>
      </c>
      <c r="I90" s="98" t="s">
        <v>85</v>
      </c>
      <c r="J90" s="88" t="s">
        <v>32</v>
      </c>
      <c r="K90" s="98" t="s">
        <v>33</v>
      </c>
      <c r="L90" s="86"/>
      <c r="M90" s="99" t="s">
        <v>96</v>
      </c>
      <c r="N90" s="107" t="s">
        <v>111</v>
      </c>
      <c r="O90" s="100" t="s">
        <v>111</v>
      </c>
      <c r="P90" s="107" t="s">
        <v>111</v>
      </c>
      <c r="Q90" s="86" t="s">
        <v>50</v>
      </c>
      <c r="R90" s="101"/>
      <c r="S90" s="290"/>
      <c r="T90" s="102" t="s">
        <v>47</v>
      </c>
      <c r="U90" s="96" t="s">
        <v>10735</v>
      </c>
      <c r="V90" s="98" t="s">
        <v>63</v>
      </c>
      <c r="W90" s="96" t="s">
        <v>40</v>
      </c>
      <c r="X90" s="102" t="s">
        <v>75</v>
      </c>
      <c r="Y90" s="103" t="s">
        <v>3622</v>
      </c>
      <c r="Z90" s="109" t="s">
        <v>75</v>
      </c>
      <c r="AA90" s="103"/>
      <c r="AB90" s="98"/>
      <c r="AC90" s="97" t="s">
        <v>36</v>
      </c>
      <c r="AD90" s="162" t="s">
        <v>11405</v>
      </c>
      <c r="AE90" s="162" t="s">
        <v>11433</v>
      </c>
      <c r="AF90" s="226"/>
      <c r="AG90" s="221"/>
    </row>
    <row r="91" spans="1:55" s="95" customFormat="1" hidden="1" x14ac:dyDescent="0.35">
      <c r="A91" s="96" t="s">
        <v>7564</v>
      </c>
      <c r="B91" s="97" t="s">
        <v>113</v>
      </c>
      <c r="C91" s="96" t="s">
        <v>7565</v>
      </c>
      <c r="D91" s="96" t="s">
        <v>7566</v>
      </c>
      <c r="E91" s="96" t="s">
        <v>105</v>
      </c>
      <c r="F91" s="96" t="s">
        <v>111</v>
      </c>
      <c r="G91" s="88" t="s">
        <v>106</v>
      </c>
      <c r="H91" s="98" t="s">
        <v>7567</v>
      </c>
      <c r="I91" s="98" t="s">
        <v>85</v>
      </c>
      <c r="J91" s="88" t="s">
        <v>32</v>
      </c>
      <c r="K91" s="98" t="s">
        <v>33</v>
      </c>
      <c r="L91" s="86"/>
      <c r="M91" s="99" t="s">
        <v>96</v>
      </c>
      <c r="N91" s="107" t="s">
        <v>111</v>
      </c>
      <c r="O91" s="100" t="s">
        <v>111</v>
      </c>
      <c r="P91" s="107" t="s">
        <v>111</v>
      </c>
      <c r="Q91" s="86" t="s">
        <v>50</v>
      </c>
      <c r="R91" s="101"/>
      <c r="S91" s="290"/>
      <c r="T91" s="102" t="s">
        <v>47</v>
      </c>
      <c r="U91" s="96" t="s">
        <v>10735</v>
      </c>
      <c r="V91" s="98" t="s">
        <v>63</v>
      </c>
      <c r="W91" s="96" t="s">
        <v>40</v>
      </c>
      <c r="X91" s="102" t="s">
        <v>75</v>
      </c>
      <c r="Y91" s="103" t="s">
        <v>3622</v>
      </c>
      <c r="Z91" s="109" t="s">
        <v>75</v>
      </c>
      <c r="AA91" s="103"/>
      <c r="AB91" s="98"/>
      <c r="AC91" s="97" t="s">
        <v>36</v>
      </c>
      <c r="AD91" s="162" t="s">
        <v>11405</v>
      </c>
      <c r="AE91" s="162" t="s">
        <v>11433</v>
      </c>
      <c r="AF91" s="226"/>
      <c r="AG91" s="221"/>
    </row>
    <row r="92" spans="1:55" s="95" customFormat="1" x14ac:dyDescent="0.25">
      <c r="A92" s="96" t="s">
        <v>8090</v>
      </c>
      <c r="B92" s="97" t="s">
        <v>113</v>
      </c>
      <c r="C92" s="96" t="s">
        <v>8091</v>
      </c>
      <c r="D92" s="96" t="s">
        <v>8092</v>
      </c>
      <c r="E92" s="96" t="s">
        <v>9562</v>
      </c>
      <c r="F92" s="96">
        <v>822008</v>
      </c>
      <c r="G92" s="88" t="s">
        <v>30</v>
      </c>
      <c r="H92" s="98">
        <v>79711000</v>
      </c>
      <c r="I92" s="98" t="s">
        <v>85</v>
      </c>
      <c r="J92" s="88" t="s">
        <v>32</v>
      </c>
      <c r="K92" s="98" t="s">
        <v>33</v>
      </c>
      <c r="L92" s="86" t="s">
        <v>34</v>
      </c>
      <c r="M92" s="89" t="s">
        <v>35</v>
      </c>
      <c r="N92" s="100">
        <v>44896</v>
      </c>
      <c r="O92" s="100">
        <v>45626</v>
      </c>
      <c r="P92" s="100">
        <v>48548</v>
      </c>
      <c r="Q92" s="86" t="s">
        <v>50</v>
      </c>
      <c r="R92" s="101">
        <v>120000</v>
      </c>
      <c r="S92" s="290">
        <v>1200000</v>
      </c>
      <c r="T92" s="102" t="s">
        <v>47</v>
      </c>
      <c r="U92" s="96" t="s">
        <v>10410</v>
      </c>
      <c r="V92" s="98" t="s">
        <v>11394</v>
      </c>
      <c r="W92" s="96" t="s">
        <v>40</v>
      </c>
      <c r="X92" s="102" t="s">
        <v>75</v>
      </c>
      <c r="Y92" s="103" t="s">
        <v>7237</v>
      </c>
      <c r="Z92" s="109" t="s">
        <v>75</v>
      </c>
      <c r="AA92" s="234" t="s">
        <v>11808</v>
      </c>
      <c r="AB92" s="103" t="s">
        <v>40</v>
      </c>
      <c r="AC92" s="97" t="s">
        <v>36</v>
      </c>
      <c r="AD92" s="162"/>
      <c r="AE92" s="162"/>
      <c r="AF92" s="162"/>
      <c r="AG92" s="221"/>
    </row>
    <row r="93" spans="1:55" s="95" customFormat="1" x14ac:dyDescent="0.25">
      <c r="A93" s="96" t="s">
        <v>9019</v>
      </c>
      <c r="B93" s="97" t="s">
        <v>113</v>
      </c>
      <c r="C93" s="96" t="s">
        <v>9020</v>
      </c>
      <c r="D93" s="96" t="s">
        <v>9021</v>
      </c>
      <c r="E93" s="96" t="s">
        <v>9022</v>
      </c>
      <c r="F93" s="96">
        <v>658407</v>
      </c>
      <c r="G93" s="88" t="s">
        <v>30</v>
      </c>
      <c r="H93" s="98">
        <v>51511000</v>
      </c>
      <c r="I93" s="98" t="s">
        <v>85</v>
      </c>
      <c r="J93" s="88" t="s">
        <v>32</v>
      </c>
      <c r="K93" s="98" t="s">
        <v>33</v>
      </c>
      <c r="L93" s="86" t="s">
        <v>34</v>
      </c>
      <c r="M93" s="89" t="s">
        <v>35</v>
      </c>
      <c r="N93" s="100">
        <v>44713</v>
      </c>
      <c r="O93" s="100">
        <v>46538</v>
      </c>
      <c r="P93" s="100">
        <v>46538</v>
      </c>
      <c r="Q93" s="86" t="s">
        <v>50</v>
      </c>
      <c r="R93" s="101">
        <v>250000</v>
      </c>
      <c r="S93" s="290">
        <v>1250000</v>
      </c>
      <c r="T93" s="102" t="s">
        <v>47</v>
      </c>
      <c r="U93" s="96" t="s">
        <v>7321</v>
      </c>
      <c r="V93" s="98" t="s">
        <v>63</v>
      </c>
      <c r="W93" s="96" t="s">
        <v>40</v>
      </c>
      <c r="X93" s="102" t="s">
        <v>75</v>
      </c>
      <c r="Y93" s="103" t="s">
        <v>7237</v>
      </c>
      <c r="Z93" s="109" t="s">
        <v>75</v>
      </c>
      <c r="AA93" s="237" t="s">
        <v>11809</v>
      </c>
      <c r="AB93" s="103" t="s">
        <v>40</v>
      </c>
      <c r="AC93" s="97" t="s">
        <v>36</v>
      </c>
      <c r="AD93" s="162"/>
      <c r="AE93" s="162"/>
      <c r="AF93" s="162"/>
      <c r="AG93" s="221"/>
    </row>
    <row r="94" spans="1:55" s="95" customFormat="1" x14ac:dyDescent="0.25">
      <c r="A94" s="96" t="s">
        <v>9019</v>
      </c>
      <c r="B94" s="97" t="s">
        <v>113</v>
      </c>
      <c r="C94" s="96" t="s">
        <v>9023</v>
      </c>
      <c r="D94" s="96" t="s">
        <v>9024</v>
      </c>
      <c r="E94" s="96" t="s">
        <v>9025</v>
      </c>
      <c r="F94" s="96">
        <v>542344</v>
      </c>
      <c r="G94" s="88" t="s">
        <v>30</v>
      </c>
      <c r="H94" s="98">
        <v>51511000</v>
      </c>
      <c r="I94" s="98" t="s">
        <v>85</v>
      </c>
      <c r="J94" s="88" t="s">
        <v>32</v>
      </c>
      <c r="K94" s="98" t="s">
        <v>33</v>
      </c>
      <c r="L94" s="86" t="s">
        <v>34</v>
      </c>
      <c r="M94" s="89" t="s">
        <v>35</v>
      </c>
      <c r="N94" s="100">
        <v>44713</v>
      </c>
      <c r="O94" s="100">
        <v>46538</v>
      </c>
      <c r="P94" s="100">
        <v>46538</v>
      </c>
      <c r="Q94" s="86" t="s">
        <v>50</v>
      </c>
      <c r="R94" s="101">
        <v>207369.17600000001</v>
      </c>
      <c r="S94" s="290">
        <v>1036845.88</v>
      </c>
      <c r="T94" s="102" t="s">
        <v>47</v>
      </c>
      <c r="U94" s="96" t="s">
        <v>7321</v>
      </c>
      <c r="V94" s="98" t="s">
        <v>63</v>
      </c>
      <c r="W94" s="96" t="s">
        <v>40</v>
      </c>
      <c r="X94" s="102" t="s">
        <v>75</v>
      </c>
      <c r="Y94" s="103" t="s">
        <v>7237</v>
      </c>
      <c r="Z94" s="109" t="s">
        <v>75</v>
      </c>
      <c r="AA94" s="237" t="s">
        <v>11810</v>
      </c>
      <c r="AB94" s="103" t="s">
        <v>40</v>
      </c>
      <c r="AC94" s="97" t="s">
        <v>36</v>
      </c>
      <c r="AD94" s="162"/>
      <c r="AE94" s="162"/>
      <c r="AF94" s="162"/>
      <c r="AG94" s="221"/>
    </row>
    <row r="95" spans="1:55" s="95" customFormat="1" x14ac:dyDescent="0.25">
      <c r="A95" s="96" t="s">
        <v>9019</v>
      </c>
      <c r="B95" s="97" t="s">
        <v>113</v>
      </c>
      <c r="C95" s="96" t="s">
        <v>9026</v>
      </c>
      <c r="D95" s="96" t="s">
        <v>9027</v>
      </c>
      <c r="E95" s="96" t="s">
        <v>9022</v>
      </c>
      <c r="F95" s="96">
        <v>658407</v>
      </c>
      <c r="G95" s="88" t="s">
        <v>30</v>
      </c>
      <c r="H95" s="98">
        <v>51511000</v>
      </c>
      <c r="I95" s="98" t="s">
        <v>85</v>
      </c>
      <c r="J95" s="88" t="s">
        <v>32</v>
      </c>
      <c r="K95" s="98" t="s">
        <v>33</v>
      </c>
      <c r="L95" s="86" t="s">
        <v>34</v>
      </c>
      <c r="M95" s="89" t="s">
        <v>35</v>
      </c>
      <c r="N95" s="100">
        <v>44713</v>
      </c>
      <c r="O95" s="100">
        <v>45443</v>
      </c>
      <c r="P95" s="100">
        <v>46538</v>
      </c>
      <c r="Q95" s="86" t="s">
        <v>50</v>
      </c>
      <c r="R95" s="101">
        <v>100000</v>
      </c>
      <c r="S95" s="290">
        <v>500000</v>
      </c>
      <c r="T95" s="102" t="s">
        <v>47</v>
      </c>
      <c r="U95" s="96" t="s">
        <v>7321</v>
      </c>
      <c r="V95" s="98" t="s">
        <v>63</v>
      </c>
      <c r="W95" s="96" t="s">
        <v>40</v>
      </c>
      <c r="X95" s="102" t="s">
        <v>75</v>
      </c>
      <c r="Y95" s="103" t="s">
        <v>7237</v>
      </c>
      <c r="Z95" s="109" t="s">
        <v>75</v>
      </c>
      <c r="AA95" s="237" t="s">
        <v>11811</v>
      </c>
      <c r="AB95" s="103" t="s">
        <v>40</v>
      </c>
      <c r="AC95" s="97" t="s">
        <v>36</v>
      </c>
      <c r="AD95" s="162"/>
      <c r="AE95" s="162"/>
      <c r="AF95" s="162"/>
      <c r="AG95" s="221"/>
    </row>
    <row r="96" spans="1:55" s="95" customFormat="1" x14ac:dyDescent="0.25">
      <c r="A96" s="96" t="s">
        <v>8330</v>
      </c>
      <c r="B96" s="97" t="s">
        <v>113</v>
      </c>
      <c r="C96" s="96" t="s">
        <v>8331</v>
      </c>
      <c r="D96" s="96" t="s">
        <v>8332</v>
      </c>
      <c r="E96" s="96" t="s">
        <v>8885</v>
      </c>
      <c r="F96" s="96" t="s">
        <v>8886</v>
      </c>
      <c r="G96" s="88" t="s">
        <v>30</v>
      </c>
      <c r="H96" s="98">
        <v>45259000</v>
      </c>
      <c r="I96" s="98" t="s">
        <v>85</v>
      </c>
      <c r="J96" s="88" t="s">
        <v>116</v>
      </c>
      <c r="K96" s="98" t="s">
        <v>33</v>
      </c>
      <c r="L96" s="86" t="s">
        <v>34</v>
      </c>
      <c r="M96" s="99" t="s">
        <v>96</v>
      </c>
      <c r="N96" s="100">
        <v>44621</v>
      </c>
      <c r="O96" s="100">
        <v>46081</v>
      </c>
      <c r="P96" s="100">
        <v>46081</v>
      </c>
      <c r="Q96" s="86" t="s">
        <v>50</v>
      </c>
      <c r="R96" s="101">
        <v>275000</v>
      </c>
      <c r="S96" s="290">
        <v>1100000</v>
      </c>
      <c r="T96" s="102" t="s">
        <v>47</v>
      </c>
      <c r="U96" s="96" t="s">
        <v>10410</v>
      </c>
      <c r="V96" s="98" t="s">
        <v>63</v>
      </c>
      <c r="W96" s="96" t="s">
        <v>40</v>
      </c>
      <c r="X96" s="102" t="s">
        <v>75</v>
      </c>
      <c r="Y96" s="103" t="s">
        <v>7237</v>
      </c>
      <c r="Z96" s="109" t="s">
        <v>75</v>
      </c>
      <c r="AA96" s="237" t="s">
        <v>11812</v>
      </c>
      <c r="AB96" s="103" t="s">
        <v>40</v>
      </c>
      <c r="AC96" s="97" t="s">
        <v>36</v>
      </c>
      <c r="AD96" s="162"/>
      <c r="AE96" s="162"/>
      <c r="AF96" s="162"/>
      <c r="AG96" s="221"/>
    </row>
    <row r="97" spans="1:33" s="95" customFormat="1" x14ac:dyDescent="0.35">
      <c r="A97" s="96" t="s">
        <v>8401</v>
      </c>
      <c r="B97" s="97" t="s">
        <v>113</v>
      </c>
      <c r="C97" s="96" t="s">
        <v>8950</v>
      </c>
      <c r="D97" s="96" t="s">
        <v>8951</v>
      </c>
      <c r="E97" s="96" t="s">
        <v>8952</v>
      </c>
      <c r="F97" s="96">
        <v>643076</v>
      </c>
      <c r="G97" s="88" t="s">
        <v>30</v>
      </c>
      <c r="H97" s="98">
        <v>71630000</v>
      </c>
      <c r="I97" s="98" t="s">
        <v>85</v>
      </c>
      <c r="J97" s="88" t="s">
        <v>32</v>
      </c>
      <c r="K97" s="98" t="s">
        <v>33</v>
      </c>
      <c r="L97" s="86" t="s">
        <v>34</v>
      </c>
      <c r="M97" s="89" t="s">
        <v>35</v>
      </c>
      <c r="N97" s="100">
        <v>44682</v>
      </c>
      <c r="O97" s="100">
        <v>46142</v>
      </c>
      <c r="P97" s="100">
        <v>46142</v>
      </c>
      <c r="Q97" s="86" t="s">
        <v>50</v>
      </c>
      <c r="R97" s="101">
        <v>295982.45</v>
      </c>
      <c r="S97" s="290">
        <v>1183929.8</v>
      </c>
      <c r="T97" s="102" t="s">
        <v>47</v>
      </c>
      <c r="U97" s="96" t="s">
        <v>10410</v>
      </c>
      <c r="V97" s="98" t="s">
        <v>11394</v>
      </c>
      <c r="W97" s="96" t="s">
        <v>40</v>
      </c>
      <c r="X97" s="102" t="s">
        <v>75</v>
      </c>
      <c r="Y97" s="103" t="s">
        <v>7237</v>
      </c>
      <c r="Z97" s="109" t="s">
        <v>75</v>
      </c>
      <c r="AA97" s="103" t="s">
        <v>9042</v>
      </c>
      <c r="AB97" s="103" t="s">
        <v>8402</v>
      </c>
      <c r="AC97" s="97" t="s">
        <v>36</v>
      </c>
      <c r="AD97" s="162"/>
      <c r="AE97" s="162"/>
      <c r="AF97" s="162"/>
      <c r="AG97" s="221"/>
    </row>
    <row r="98" spans="1:33" s="95" customFormat="1" hidden="1" x14ac:dyDescent="0.35">
      <c r="A98" s="96" t="s">
        <v>8401</v>
      </c>
      <c r="B98" s="97" t="s">
        <v>113</v>
      </c>
      <c r="C98" s="96" t="s">
        <v>8953</v>
      </c>
      <c r="D98" s="96" t="s">
        <v>8954</v>
      </c>
      <c r="E98" s="96" t="s">
        <v>105</v>
      </c>
      <c r="F98" s="96" t="s">
        <v>111</v>
      </c>
      <c r="G98" s="88" t="s">
        <v>106</v>
      </c>
      <c r="H98" s="98">
        <v>71630000</v>
      </c>
      <c r="I98" s="98" t="s">
        <v>85</v>
      </c>
      <c r="J98" s="88" t="s">
        <v>32</v>
      </c>
      <c r="K98" s="98" t="s">
        <v>33</v>
      </c>
      <c r="L98" s="86" t="s">
        <v>34</v>
      </c>
      <c r="M98" s="89" t="s">
        <v>35</v>
      </c>
      <c r="N98" s="100">
        <v>44795</v>
      </c>
      <c r="O98" s="100">
        <v>46142</v>
      </c>
      <c r="P98" s="100">
        <v>46142</v>
      </c>
      <c r="Q98" s="86" t="s">
        <v>50</v>
      </c>
      <c r="R98" s="101">
        <v>300000</v>
      </c>
      <c r="S98" s="290">
        <v>1200000</v>
      </c>
      <c r="T98" s="102" t="s">
        <v>47</v>
      </c>
      <c r="U98" s="96" t="s">
        <v>133</v>
      </c>
      <c r="V98" s="98" t="s">
        <v>11394</v>
      </c>
      <c r="W98" s="96" t="s">
        <v>40</v>
      </c>
      <c r="X98" s="102" t="s">
        <v>75</v>
      </c>
      <c r="Y98" s="103" t="s">
        <v>7237</v>
      </c>
      <c r="Z98" s="109" t="s">
        <v>75</v>
      </c>
      <c r="AA98" s="103"/>
      <c r="AB98" s="103" t="s">
        <v>8402</v>
      </c>
      <c r="AC98" s="97" t="s">
        <v>36</v>
      </c>
      <c r="AD98" s="162"/>
      <c r="AE98" s="162"/>
      <c r="AF98" s="162"/>
      <c r="AG98" s="221"/>
    </row>
    <row r="99" spans="1:33" s="95" customFormat="1" x14ac:dyDescent="0.35">
      <c r="A99" s="96" t="s">
        <v>8401</v>
      </c>
      <c r="B99" s="97" t="s">
        <v>113</v>
      </c>
      <c r="C99" s="96" t="s">
        <v>8955</v>
      </c>
      <c r="D99" s="96" t="s">
        <v>8956</v>
      </c>
      <c r="E99" s="96" t="s">
        <v>8957</v>
      </c>
      <c r="F99" s="96">
        <v>773572</v>
      </c>
      <c r="G99" s="88" t="s">
        <v>30</v>
      </c>
      <c r="H99" s="98">
        <v>71630000</v>
      </c>
      <c r="I99" s="98" t="s">
        <v>85</v>
      </c>
      <c r="J99" s="88" t="s">
        <v>32</v>
      </c>
      <c r="K99" s="98" t="s">
        <v>33</v>
      </c>
      <c r="L99" s="86" t="s">
        <v>34</v>
      </c>
      <c r="M99" s="89" t="s">
        <v>35</v>
      </c>
      <c r="N99" s="100">
        <v>44682</v>
      </c>
      <c r="O99" s="100">
        <v>46142</v>
      </c>
      <c r="P99" s="100">
        <v>46142</v>
      </c>
      <c r="Q99" s="86" t="s">
        <v>50</v>
      </c>
      <c r="R99" s="101">
        <v>304451.06</v>
      </c>
      <c r="S99" s="290">
        <v>1217804.24</v>
      </c>
      <c r="T99" s="102" t="s">
        <v>47</v>
      </c>
      <c r="U99" s="96" t="s">
        <v>10410</v>
      </c>
      <c r="V99" s="98" t="s">
        <v>11394</v>
      </c>
      <c r="W99" s="96" t="s">
        <v>40</v>
      </c>
      <c r="X99" s="102" t="s">
        <v>75</v>
      </c>
      <c r="Y99" s="103" t="s">
        <v>7237</v>
      </c>
      <c r="Z99" s="109" t="s">
        <v>75</v>
      </c>
      <c r="AA99" s="103" t="s">
        <v>9043</v>
      </c>
      <c r="AB99" s="103" t="s">
        <v>8402</v>
      </c>
      <c r="AC99" s="97" t="s">
        <v>36</v>
      </c>
      <c r="AD99" s="162"/>
      <c r="AE99" s="162"/>
      <c r="AF99" s="162"/>
      <c r="AG99" s="221"/>
    </row>
    <row r="100" spans="1:33" s="95" customFormat="1" x14ac:dyDescent="0.35">
      <c r="A100" s="96" t="s">
        <v>8401</v>
      </c>
      <c r="B100" s="97" t="s">
        <v>113</v>
      </c>
      <c r="C100" s="96" t="s">
        <v>8958</v>
      </c>
      <c r="D100" s="96" t="s">
        <v>8959</v>
      </c>
      <c r="E100" s="96" t="s">
        <v>6701</v>
      </c>
      <c r="F100" s="96">
        <v>722362</v>
      </c>
      <c r="G100" s="88" t="s">
        <v>30</v>
      </c>
      <c r="H100" s="98">
        <v>71630000</v>
      </c>
      <c r="I100" s="98" t="s">
        <v>85</v>
      </c>
      <c r="J100" s="88" t="s">
        <v>32</v>
      </c>
      <c r="K100" s="98" t="s">
        <v>33</v>
      </c>
      <c r="L100" s="86" t="s">
        <v>34</v>
      </c>
      <c r="M100" s="89" t="s">
        <v>35</v>
      </c>
      <c r="N100" s="100">
        <v>44795</v>
      </c>
      <c r="O100" s="100">
        <v>46142</v>
      </c>
      <c r="P100" s="100">
        <v>46142</v>
      </c>
      <c r="Q100" s="86" t="s">
        <v>50</v>
      </c>
      <c r="R100" s="101">
        <v>300000</v>
      </c>
      <c r="S100" s="290">
        <v>1200000</v>
      </c>
      <c r="T100" s="102" t="s">
        <v>47</v>
      </c>
      <c r="U100" s="96" t="s">
        <v>10410</v>
      </c>
      <c r="V100" s="98" t="s">
        <v>11394</v>
      </c>
      <c r="W100" s="96" t="s">
        <v>40</v>
      </c>
      <c r="X100" s="102" t="s">
        <v>75</v>
      </c>
      <c r="Y100" s="103" t="s">
        <v>7237</v>
      </c>
      <c r="Z100" s="109" t="s">
        <v>75</v>
      </c>
      <c r="AA100" s="103"/>
      <c r="AB100" s="103" t="s">
        <v>8402</v>
      </c>
      <c r="AC100" s="97" t="s">
        <v>36</v>
      </c>
      <c r="AD100" s="162"/>
      <c r="AE100" s="162"/>
      <c r="AF100" s="162"/>
      <c r="AG100" s="221"/>
    </row>
    <row r="101" spans="1:33" s="95" customFormat="1" x14ac:dyDescent="0.35">
      <c r="A101" s="96" t="s">
        <v>8458</v>
      </c>
      <c r="B101" s="97" t="s">
        <v>113</v>
      </c>
      <c r="C101" s="96" t="s">
        <v>8459</v>
      </c>
      <c r="D101" s="96" t="s">
        <v>9855</v>
      </c>
      <c r="E101" s="96" t="s">
        <v>8898</v>
      </c>
      <c r="F101" s="96">
        <v>731127</v>
      </c>
      <c r="G101" s="88" t="s">
        <v>30</v>
      </c>
      <c r="H101" s="98">
        <v>71314100</v>
      </c>
      <c r="I101" s="98" t="s">
        <v>85</v>
      </c>
      <c r="J101" s="88" t="s">
        <v>32</v>
      </c>
      <c r="K101" s="98" t="s">
        <v>33</v>
      </c>
      <c r="L101" s="86" t="s">
        <v>34</v>
      </c>
      <c r="M101" s="89" t="s">
        <v>35</v>
      </c>
      <c r="N101" s="100">
        <v>44652</v>
      </c>
      <c r="O101" s="100">
        <v>46477</v>
      </c>
      <c r="P101" s="100">
        <v>46477</v>
      </c>
      <c r="Q101" s="86" t="s">
        <v>50</v>
      </c>
      <c r="R101" s="101">
        <v>199620.95150000002</v>
      </c>
      <c r="S101" s="290">
        <v>998104.75750000007</v>
      </c>
      <c r="T101" s="102" t="s">
        <v>47</v>
      </c>
      <c r="U101" s="96" t="s">
        <v>10410</v>
      </c>
      <c r="V101" s="98" t="s">
        <v>63</v>
      </c>
      <c r="W101" s="96" t="s">
        <v>40</v>
      </c>
      <c r="X101" s="102" t="s">
        <v>75</v>
      </c>
      <c r="Y101" s="103" t="s">
        <v>7237</v>
      </c>
      <c r="Z101" s="109" t="s">
        <v>75</v>
      </c>
      <c r="AA101" s="103" t="s">
        <v>9013</v>
      </c>
      <c r="AB101" s="103" t="s">
        <v>11342</v>
      </c>
      <c r="AC101" s="97" t="s">
        <v>36</v>
      </c>
      <c r="AD101" s="162"/>
      <c r="AE101" s="162"/>
      <c r="AF101" s="162"/>
      <c r="AG101" s="221"/>
    </row>
    <row r="102" spans="1:33" s="95" customFormat="1" x14ac:dyDescent="0.35">
      <c r="A102" s="96" t="s">
        <v>8613</v>
      </c>
      <c r="B102" s="97" t="s">
        <v>113</v>
      </c>
      <c r="C102" s="96" t="s">
        <v>8614</v>
      </c>
      <c r="D102" s="96" t="s">
        <v>9856</v>
      </c>
      <c r="E102" s="96" t="s">
        <v>9134</v>
      </c>
      <c r="F102" s="96">
        <v>760740</v>
      </c>
      <c r="G102" s="88" t="s">
        <v>30</v>
      </c>
      <c r="H102" s="98">
        <v>45233292</v>
      </c>
      <c r="I102" s="98" t="s">
        <v>85</v>
      </c>
      <c r="J102" s="88" t="s">
        <v>32</v>
      </c>
      <c r="K102" s="98" t="s">
        <v>33</v>
      </c>
      <c r="L102" s="86" t="s">
        <v>34</v>
      </c>
      <c r="M102" s="89" t="s">
        <v>35</v>
      </c>
      <c r="N102" s="100">
        <v>45108</v>
      </c>
      <c r="O102" s="100">
        <v>46934</v>
      </c>
      <c r="P102" s="100">
        <v>47664</v>
      </c>
      <c r="Q102" s="86" t="s">
        <v>50</v>
      </c>
      <c r="R102" s="101">
        <v>121462.34999999999</v>
      </c>
      <c r="S102" s="290">
        <v>635373.75</v>
      </c>
      <c r="T102" s="102" t="s">
        <v>47</v>
      </c>
      <c r="U102" s="96" t="s">
        <v>10410</v>
      </c>
      <c r="V102" s="98"/>
      <c r="W102" s="96" t="s">
        <v>40</v>
      </c>
      <c r="X102" s="102" t="s">
        <v>75</v>
      </c>
      <c r="Y102" s="103" t="s">
        <v>3622</v>
      </c>
      <c r="Z102" s="109" t="s">
        <v>75</v>
      </c>
      <c r="AA102" s="103" t="s">
        <v>9284</v>
      </c>
      <c r="AB102" s="103" t="s">
        <v>11342</v>
      </c>
      <c r="AC102" s="97" t="s">
        <v>36</v>
      </c>
      <c r="AD102" s="162"/>
      <c r="AE102" s="162"/>
      <c r="AF102" s="162"/>
      <c r="AG102" s="221"/>
    </row>
    <row r="103" spans="1:33" s="95" customFormat="1" x14ac:dyDescent="0.25">
      <c r="A103" s="96" t="s">
        <v>8654</v>
      </c>
      <c r="B103" s="97" t="s">
        <v>113</v>
      </c>
      <c r="C103" s="96" t="s">
        <v>8655</v>
      </c>
      <c r="D103" s="96" t="s">
        <v>8656</v>
      </c>
      <c r="E103" s="96" t="s">
        <v>10018</v>
      </c>
      <c r="F103" s="96" t="s">
        <v>10019</v>
      </c>
      <c r="G103" s="88" t="s">
        <v>30</v>
      </c>
      <c r="H103" s="98">
        <v>50750000</v>
      </c>
      <c r="I103" s="98" t="s">
        <v>85</v>
      </c>
      <c r="J103" s="88" t="s">
        <v>32</v>
      </c>
      <c r="K103" s="98" t="s">
        <v>33</v>
      </c>
      <c r="L103" s="86" t="s">
        <v>34</v>
      </c>
      <c r="M103" s="99" t="s">
        <v>96</v>
      </c>
      <c r="N103" s="100">
        <v>44743</v>
      </c>
      <c r="O103" s="100">
        <v>46203</v>
      </c>
      <c r="P103" s="100">
        <v>46203</v>
      </c>
      <c r="Q103" s="86" t="s">
        <v>50</v>
      </c>
      <c r="R103" s="101">
        <v>206484</v>
      </c>
      <c r="S103" s="290">
        <v>825936</v>
      </c>
      <c r="T103" s="102" t="s">
        <v>47</v>
      </c>
      <c r="U103" s="96" t="s">
        <v>10410</v>
      </c>
      <c r="V103" s="98" t="s">
        <v>63</v>
      </c>
      <c r="W103" s="96" t="s">
        <v>40</v>
      </c>
      <c r="X103" s="92" t="s">
        <v>80</v>
      </c>
      <c r="Y103" s="103" t="s">
        <v>8657</v>
      </c>
      <c r="Z103" s="109" t="s">
        <v>75</v>
      </c>
      <c r="AA103" s="239" t="s">
        <v>11813</v>
      </c>
      <c r="AB103" s="103" t="s">
        <v>11342</v>
      </c>
      <c r="AC103" s="97" t="s">
        <v>36</v>
      </c>
      <c r="AD103" s="162"/>
      <c r="AE103" s="162"/>
      <c r="AF103" s="162"/>
      <c r="AG103" s="221"/>
    </row>
    <row r="104" spans="1:33" s="95" customFormat="1" x14ac:dyDescent="0.25">
      <c r="A104" s="96" t="s">
        <v>7245</v>
      </c>
      <c r="B104" s="97" t="s">
        <v>113</v>
      </c>
      <c r="C104" s="96" t="s">
        <v>9321</v>
      </c>
      <c r="D104" s="96" t="s">
        <v>9858</v>
      </c>
      <c r="E104" s="96" t="s">
        <v>9322</v>
      </c>
      <c r="F104" s="96" t="s">
        <v>9323</v>
      </c>
      <c r="G104" s="88" t="s">
        <v>30</v>
      </c>
      <c r="H104" s="98" t="s">
        <v>9324</v>
      </c>
      <c r="I104" s="98" t="s">
        <v>85</v>
      </c>
      <c r="J104" s="88" t="s">
        <v>32</v>
      </c>
      <c r="K104" s="98" t="s">
        <v>33</v>
      </c>
      <c r="L104" s="86" t="s">
        <v>34</v>
      </c>
      <c r="M104" s="99" t="s">
        <v>96</v>
      </c>
      <c r="N104" s="100">
        <v>44835</v>
      </c>
      <c r="O104" s="100">
        <v>46295</v>
      </c>
      <c r="P104" s="100">
        <v>46295</v>
      </c>
      <c r="Q104" s="86" t="s">
        <v>50</v>
      </c>
      <c r="R104" s="101">
        <v>4250000</v>
      </c>
      <c r="S104" s="290">
        <v>17000000</v>
      </c>
      <c r="T104" s="102" t="s">
        <v>47</v>
      </c>
      <c r="U104" s="96" t="s">
        <v>10735</v>
      </c>
      <c r="V104" s="98" t="s">
        <v>11394</v>
      </c>
      <c r="W104" s="96" t="s">
        <v>40</v>
      </c>
      <c r="X104" s="92" t="s">
        <v>69</v>
      </c>
      <c r="Y104" s="103"/>
      <c r="Z104" s="109" t="s">
        <v>75</v>
      </c>
      <c r="AA104" s="239" t="s">
        <v>11814</v>
      </c>
      <c r="AB104" s="98"/>
      <c r="AC104" s="97" t="s">
        <v>36</v>
      </c>
      <c r="AD104" s="162"/>
      <c r="AE104" s="162"/>
      <c r="AF104" s="226"/>
      <c r="AG104" s="221"/>
    </row>
    <row r="105" spans="1:33" s="95" customFormat="1" x14ac:dyDescent="0.35">
      <c r="A105" s="96" t="s">
        <v>8218</v>
      </c>
      <c r="B105" s="97" t="s">
        <v>113</v>
      </c>
      <c r="C105" s="96" t="s">
        <v>8215</v>
      </c>
      <c r="D105" s="96" t="s">
        <v>8216</v>
      </c>
      <c r="E105" s="96" t="s">
        <v>8352</v>
      </c>
      <c r="F105" s="96">
        <v>763665</v>
      </c>
      <c r="G105" s="88" t="s">
        <v>30</v>
      </c>
      <c r="H105" s="98" t="s">
        <v>8217</v>
      </c>
      <c r="I105" s="98" t="s">
        <v>85</v>
      </c>
      <c r="J105" s="88" t="s">
        <v>61</v>
      </c>
      <c r="K105" s="98" t="s">
        <v>33</v>
      </c>
      <c r="L105" s="86" t="s">
        <v>34</v>
      </c>
      <c r="M105" s="99" t="s">
        <v>96</v>
      </c>
      <c r="N105" s="100">
        <v>44378</v>
      </c>
      <c r="O105" s="100">
        <v>45838</v>
      </c>
      <c r="P105" s="100">
        <v>45838</v>
      </c>
      <c r="Q105" s="86" t="s">
        <v>50</v>
      </c>
      <c r="R105" s="101">
        <v>80000</v>
      </c>
      <c r="S105" s="290">
        <v>320000</v>
      </c>
      <c r="T105" s="102" t="s">
        <v>47</v>
      </c>
      <c r="U105" s="96" t="s">
        <v>10735</v>
      </c>
      <c r="V105" s="98" t="s">
        <v>11394</v>
      </c>
      <c r="W105" s="96" t="s">
        <v>40</v>
      </c>
      <c r="X105" s="92"/>
      <c r="Y105" s="109" t="s">
        <v>122</v>
      </c>
      <c r="Z105" s="109" t="s">
        <v>75</v>
      </c>
      <c r="AA105" s="103"/>
      <c r="AB105" s="98"/>
      <c r="AC105" s="97" t="s">
        <v>36</v>
      </c>
      <c r="AD105" s="162"/>
      <c r="AE105" s="162"/>
      <c r="AF105" s="226"/>
      <c r="AG105" s="221"/>
    </row>
    <row r="106" spans="1:33" s="95" customFormat="1" x14ac:dyDescent="0.35">
      <c r="A106" s="96" t="s">
        <v>9697</v>
      </c>
      <c r="B106" s="97" t="s">
        <v>113</v>
      </c>
      <c r="C106" s="96" t="s">
        <v>9698</v>
      </c>
      <c r="D106" s="96" t="s">
        <v>9699</v>
      </c>
      <c r="E106" s="96" t="s">
        <v>9700</v>
      </c>
      <c r="F106" s="96">
        <v>681574</v>
      </c>
      <c r="G106" s="88" t="s">
        <v>30</v>
      </c>
      <c r="H106" s="98">
        <v>30163100</v>
      </c>
      <c r="I106" s="98" t="s">
        <v>11389</v>
      </c>
      <c r="J106" s="88" t="s">
        <v>32</v>
      </c>
      <c r="K106" s="98" t="s">
        <v>33</v>
      </c>
      <c r="L106" s="86" t="s">
        <v>34</v>
      </c>
      <c r="M106" s="89" t="s">
        <v>35</v>
      </c>
      <c r="N106" s="100">
        <v>45008</v>
      </c>
      <c r="O106" s="100">
        <v>46507</v>
      </c>
      <c r="P106" s="100">
        <v>46507</v>
      </c>
      <c r="Q106" s="86" t="s">
        <v>36</v>
      </c>
      <c r="R106" s="101">
        <v>650000</v>
      </c>
      <c r="S106" s="290">
        <v>2600000</v>
      </c>
      <c r="T106" s="102" t="s">
        <v>9255</v>
      </c>
      <c r="U106" s="96" t="s">
        <v>133</v>
      </c>
      <c r="V106" s="98" t="s">
        <v>11394</v>
      </c>
      <c r="W106" s="96" t="s">
        <v>40</v>
      </c>
      <c r="X106" s="92" t="s">
        <v>69</v>
      </c>
      <c r="Y106" s="103" t="s">
        <v>3622</v>
      </c>
      <c r="Z106" s="109" t="s">
        <v>75</v>
      </c>
      <c r="AA106" s="103"/>
      <c r="AB106" s="98"/>
      <c r="AC106" s="97" t="s">
        <v>36</v>
      </c>
      <c r="AD106" s="162"/>
      <c r="AE106" s="162"/>
      <c r="AF106" s="226"/>
      <c r="AG106" s="221"/>
    </row>
    <row r="107" spans="1:33" s="95" customFormat="1" ht="14.5" customHeight="1" x14ac:dyDescent="0.25">
      <c r="A107" s="96" t="s">
        <v>9549</v>
      </c>
      <c r="B107" s="97" t="s">
        <v>113</v>
      </c>
      <c r="C107" s="96" t="s">
        <v>9550</v>
      </c>
      <c r="D107" s="96" t="s">
        <v>9551</v>
      </c>
      <c r="E107" s="96" t="s">
        <v>9988</v>
      </c>
      <c r="F107" s="96" t="s">
        <v>9989</v>
      </c>
      <c r="G107" s="88" t="s">
        <v>30</v>
      </c>
      <c r="H107" s="98">
        <v>45000000</v>
      </c>
      <c r="I107" s="98" t="s">
        <v>85</v>
      </c>
      <c r="J107" s="88" t="s">
        <v>116</v>
      </c>
      <c r="K107" s="98" t="s">
        <v>40</v>
      </c>
      <c r="L107" s="86" t="s">
        <v>34</v>
      </c>
      <c r="M107" s="99" t="s">
        <v>96</v>
      </c>
      <c r="N107" s="100">
        <v>45161</v>
      </c>
      <c r="O107" s="100">
        <v>46621</v>
      </c>
      <c r="P107" s="100" t="s">
        <v>9990</v>
      </c>
      <c r="Q107" s="86" t="s">
        <v>50</v>
      </c>
      <c r="R107" s="101">
        <v>75000000</v>
      </c>
      <c r="S107" s="290">
        <v>300000000</v>
      </c>
      <c r="T107" s="102" t="s">
        <v>47</v>
      </c>
      <c r="U107" s="96" t="s">
        <v>3980</v>
      </c>
      <c r="V107" s="98" t="s">
        <v>63</v>
      </c>
      <c r="W107" s="86" t="s">
        <v>40</v>
      </c>
      <c r="X107" s="92" t="s">
        <v>80</v>
      </c>
      <c r="Y107" s="103" t="s">
        <v>7237</v>
      </c>
      <c r="Z107" s="109" t="s">
        <v>75</v>
      </c>
      <c r="AA107" s="170" t="s">
        <v>11815</v>
      </c>
      <c r="AB107" s="98"/>
      <c r="AC107" s="97" t="s">
        <v>36</v>
      </c>
      <c r="AD107" s="162"/>
      <c r="AE107" s="162"/>
      <c r="AF107" s="226"/>
      <c r="AG107" s="221"/>
    </row>
    <row r="108" spans="1:33" s="95" customFormat="1" x14ac:dyDescent="0.35">
      <c r="A108" s="96" t="s">
        <v>9918</v>
      </c>
      <c r="B108" s="97" t="s">
        <v>113</v>
      </c>
      <c r="C108" s="96" t="s">
        <v>10350</v>
      </c>
      <c r="D108" s="96" t="s">
        <v>9928</v>
      </c>
      <c r="E108" s="96" t="s">
        <v>10408</v>
      </c>
      <c r="F108" s="96">
        <v>640332</v>
      </c>
      <c r="G108" s="88" t="s">
        <v>30</v>
      </c>
      <c r="H108" s="98">
        <v>63712710</v>
      </c>
      <c r="I108" s="98" t="s">
        <v>9759</v>
      </c>
      <c r="J108" s="88" t="s">
        <v>32</v>
      </c>
      <c r="K108" s="98" t="s">
        <v>33</v>
      </c>
      <c r="L108" s="86" t="s">
        <v>34</v>
      </c>
      <c r="M108" s="89" t="s">
        <v>35</v>
      </c>
      <c r="N108" s="100">
        <v>45383</v>
      </c>
      <c r="O108" s="100">
        <v>46112</v>
      </c>
      <c r="P108" s="100">
        <v>46843</v>
      </c>
      <c r="Q108" s="86" t="s">
        <v>50</v>
      </c>
      <c r="R108" s="101">
        <v>62500</v>
      </c>
      <c r="S108" s="290">
        <v>250000</v>
      </c>
      <c r="T108" s="102" t="s">
        <v>10409</v>
      </c>
      <c r="U108" s="96" t="s">
        <v>10410</v>
      </c>
      <c r="V108" s="98" t="s">
        <v>63</v>
      </c>
      <c r="W108" s="96" t="s">
        <v>40</v>
      </c>
      <c r="X108" s="92" t="s">
        <v>80</v>
      </c>
      <c r="Y108" s="109" t="s">
        <v>122</v>
      </c>
      <c r="Z108" s="109" t="s">
        <v>75</v>
      </c>
      <c r="AA108" s="103" t="s">
        <v>10509</v>
      </c>
      <c r="AB108" s="103" t="s">
        <v>11342</v>
      </c>
      <c r="AC108" s="97" t="s">
        <v>36</v>
      </c>
      <c r="AD108" s="162" t="s">
        <v>11405</v>
      </c>
      <c r="AE108" s="162" t="s">
        <v>11433</v>
      </c>
      <c r="AF108" s="162"/>
      <c r="AG108" s="221"/>
    </row>
    <row r="109" spans="1:33" s="95" customFormat="1" x14ac:dyDescent="0.35">
      <c r="A109" s="96" t="s">
        <v>7778</v>
      </c>
      <c r="B109" s="97" t="s">
        <v>113</v>
      </c>
      <c r="C109" s="96" t="s">
        <v>7774</v>
      </c>
      <c r="D109" s="96" t="s">
        <v>7774</v>
      </c>
      <c r="E109" s="96" t="s">
        <v>8253</v>
      </c>
      <c r="F109" s="96">
        <v>532343</v>
      </c>
      <c r="G109" s="88" t="s">
        <v>30</v>
      </c>
      <c r="H109" s="98">
        <v>79710000</v>
      </c>
      <c r="I109" s="98" t="s">
        <v>85</v>
      </c>
      <c r="J109" s="88" t="s">
        <v>32</v>
      </c>
      <c r="K109" s="98" t="s">
        <v>295</v>
      </c>
      <c r="L109" s="86" t="s">
        <v>34</v>
      </c>
      <c r="M109" s="89" t="s">
        <v>35</v>
      </c>
      <c r="N109" s="100">
        <v>44287</v>
      </c>
      <c r="O109" s="100">
        <v>46112</v>
      </c>
      <c r="P109" s="100">
        <v>46112</v>
      </c>
      <c r="Q109" s="86" t="s">
        <v>50</v>
      </c>
      <c r="R109" s="101">
        <v>187500</v>
      </c>
      <c r="S109" s="290">
        <v>750000</v>
      </c>
      <c r="T109" s="102" t="s">
        <v>47</v>
      </c>
      <c r="U109" s="96" t="s">
        <v>3980</v>
      </c>
      <c r="V109" s="98" t="s">
        <v>11394</v>
      </c>
      <c r="W109" s="96" t="s">
        <v>40</v>
      </c>
      <c r="X109" s="92" t="s">
        <v>69</v>
      </c>
      <c r="Y109" s="103"/>
      <c r="Z109" s="104"/>
      <c r="AA109" s="152" t="s">
        <v>11816</v>
      </c>
      <c r="AB109" s="98"/>
      <c r="AC109" s="97" t="s">
        <v>36</v>
      </c>
      <c r="AD109" s="162" t="s">
        <v>11404</v>
      </c>
      <c r="AE109" s="162" t="s">
        <v>11438</v>
      </c>
      <c r="AF109" s="226"/>
      <c r="AG109" s="221"/>
    </row>
    <row r="110" spans="1:33" s="95" customFormat="1" ht="15" customHeight="1" x14ac:dyDescent="0.25">
      <c r="A110" s="96" t="s">
        <v>8632</v>
      </c>
      <c r="B110" s="97" t="s">
        <v>113</v>
      </c>
      <c r="C110" s="96" t="s">
        <v>8633</v>
      </c>
      <c r="D110" s="96" t="s">
        <v>8634</v>
      </c>
      <c r="E110" s="96" t="s">
        <v>9253</v>
      </c>
      <c r="F110" s="96" t="s">
        <v>9254</v>
      </c>
      <c r="G110" s="88" t="s">
        <v>30</v>
      </c>
      <c r="H110" s="98">
        <v>44113000</v>
      </c>
      <c r="I110" s="98" t="s">
        <v>85</v>
      </c>
      <c r="J110" s="88" t="s">
        <v>32</v>
      </c>
      <c r="K110" s="98" t="s">
        <v>33</v>
      </c>
      <c r="L110" s="86" t="s">
        <v>34</v>
      </c>
      <c r="M110" s="99" t="s">
        <v>96</v>
      </c>
      <c r="N110" s="100">
        <v>44753</v>
      </c>
      <c r="O110" s="100">
        <v>46213</v>
      </c>
      <c r="P110" s="100">
        <v>46213</v>
      </c>
      <c r="Q110" s="86" t="s">
        <v>50</v>
      </c>
      <c r="R110" s="101">
        <v>1560000</v>
      </c>
      <c r="S110" s="290">
        <v>9996000</v>
      </c>
      <c r="T110" s="102" t="s">
        <v>47</v>
      </c>
      <c r="U110" s="96" t="s">
        <v>3980</v>
      </c>
      <c r="V110" s="98" t="s">
        <v>11394</v>
      </c>
      <c r="W110" s="96" t="s">
        <v>40</v>
      </c>
      <c r="X110" s="92" t="s">
        <v>69</v>
      </c>
      <c r="Y110" s="103"/>
      <c r="Z110" s="109" t="s">
        <v>75</v>
      </c>
      <c r="AA110" s="170" t="s">
        <v>11817</v>
      </c>
      <c r="AB110" s="98"/>
      <c r="AC110" s="97" t="s">
        <v>36</v>
      </c>
      <c r="AD110" s="162" t="s">
        <v>11405</v>
      </c>
      <c r="AE110" s="162" t="s">
        <v>11433</v>
      </c>
      <c r="AF110" s="226"/>
      <c r="AG110" s="221"/>
    </row>
    <row r="111" spans="1:33" s="95" customFormat="1" ht="15" customHeight="1" x14ac:dyDescent="0.35">
      <c r="A111" s="96" t="s">
        <v>8753</v>
      </c>
      <c r="B111" s="97" t="s">
        <v>113</v>
      </c>
      <c r="C111" s="96" t="s">
        <v>8754</v>
      </c>
      <c r="D111" s="96" t="s">
        <v>8754</v>
      </c>
      <c r="E111" s="96" t="s">
        <v>11081</v>
      </c>
      <c r="F111" s="96" t="s">
        <v>11082</v>
      </c>
      <c r="G111" s="88" t="s">
        <v>30</v>
      </c>
      <c r="H111" s="98">
        <v>44910000</v>
      </c>
      <c r="I111" s="98" t="s">
        <v>85</v>
      </c>
      <c r="J111" s="88" t="s">
        <v>61</v>
      </c>
      <c r="K111" s="98" t="s">
        <v>33</v>
      </c>
      <c r="L111" s="86" t="s">
        <v>34</v>
      </c>
      <c r="M111" s="99" t="s">
        <v>96</v>
      </c>
      <c r="N111" s="100">
        <v>44942</v>
      </c>
      <c r="O111" s="100">
        <v>46402</v>
      </c>
      <c r="P111" s="100">
        <v>46402</v>
      </c>
      <c r="Q111" s="86" t="s">
        <v>50</v>
      </c>
      <c r="R111" s="101">
        <v>500000</v>
      </c>
      <c r="S111" s="290">
        <v>4000000</v>
      </c>
      <c r="T111" s="102" t="s">
        <v>47</v>
      </c>
      <c r="U111" s="96" t="s">
        <v>3980</v>
      </c>
      <c r="V111" s="98" t="s">
        <v>11394</v>
      </c>
      <c r="W111" s="96" t="s">
        <v>40</v>
      </c>
      <c r="X111" s="92" t="s">
        <v>69</v>
      </c>
      <c r="Y111" s="103"/>
      <c r="Z111" s="109" t="s">
        <v>75</v>
      </c>
      <c r="AA111" s="103" t="s">
        <v>11818</v>
      </c>
      <c r="AB111" s="98"/>
      <c r="AC111" s="97" t="s">
        <v>36</v>
      </c>
      <c r="AD111" s="162" t="s">
        <v>11405</v>
      </c>
      <c r="AE111" s="162" t="s">
        <v>11433</v>
      </c>
      <c r="AF111" s="226"/>
      <c r="AG111" s="221" t="s">
        <v>11695</v>
      </c>
    </row>
    <row r="112" spans="1:33" s="95" customFormat="1" ht="15" customHeight="1" x14ac:dyDescent="0.35">
      <c r="A112" s="96" t="s">
        <v>8762</v>
      </c>
      <c r="B112" s="97" t="s">
        <v>113</v>
      </c>
      <c r="C112" s="96" t="s">
        <v>8763</v>
      </c>
      <c r="D112" s="96" t="s">
        <v>8764</v>
      </c>
      <c r="E112" s="96" t="s">
        <v>8964</v>
      </c>
      <c r="F112" s="96" t="s">
        <v>10129</v>
      </c>
      <c r="G112" s="88" t="s">
        <v>30</v>
      </c>
      <c r="H112" s="98">
        <v>77314000</v>
      </c>
      <c r="I112" s="98" t="s">
        <v>3526</v>
      </c>
      <c r="J112" s="88" t="s">
        <v>32</v>
      </c>
      <c r="K112" s="98" t="s">
        <v>33</v>
      </c>
      <c r="L112" s="86" t="s">
        <v>34</v>
      </c>
      <c r="M112" s="89" t="s">
        <v>35</v>
      </c>
      <c r="N112" s="100">
        <v>44662</v>
      </c>
      <c r="O112" s="100">
        <v>46122</v>
      </c>
      <c r="P112" s="100">
        <v>46122</v>
      </c>
      <c r="Q112" s="86" t="s">
        <v>50</v>
      </c>
      <c r="R112" s="101">
        <v>250000</v>
      </c>
      <c r="S112" s="290">
        <v>1000000</v>
      </c>
      <c r="T112" s="102" t="s">
        <v>47</v>
      </c>
      <c r="U112" s="96" t="s">
        <v>3980</v>
      </c>
      <c r="V112" s="98" t="s">
        <v>11394</v>
      </c>
      <c r="W112" s="96" t="s">
        <v>40</v>
      </c>
      <c r="X112" s="102" t="s">
        <v>122</v>
      </c>
      <c r="Y112" s="103"/>
      <c r="Z112" s="109" t="s">
        <v>75</v>
      </c>
      <c r="AA112" s="103"/>
      <c r="AB112" s="98"/>
      <c r="AC112" s="97" t="s">
        <v>36</v>
      </c>
      <c r="AD112" s="162" t="s">
        <v>11404</v>
      </c>
      <c r="AE112" s="162" t="s">
        <v>11438</v>
      </c>
      <c r="AF112" s="226"/>
      <c r="AG112" s="221"/>
    </row>
    <row r="113" spans="1:55" s="95" customFormat="1" ht="15" customHeight="1" x14ac:dyDescent="0.25">
      <c r="A113" s="96" t="s">
        <v>9035</v>
      </c>
      <c r="B113" s="97" t="s">
        <v>113</v>
      </c>
      <c r="C113" s="96" t="s">
        <v>9036</v>
      </c>
      <c r="D113" s="96" t="s">
        <v>9036</v>
      </c>
      <c r="E113" s="96" t="s">
        <v>9566</v>
      </c>
      <c r="F113" s="96">
        <v>702897</v>
      </c>
      <c r="G113" s="88" t="s">
        <v>30</v>
      </c>
      <c r="H113" s="98">
        <v>50230000</v>
      </c>
      <c r="I113" s="98" t="s">
        <v>85</v>
      </c>
      <c r="J113" s="88" t="s">
        <v>32</v>
      </c>
      <c r="K113" s="98" t="s">
        <v>33</v>
      </c>
      <c r="L113" s="86" t="s">
        <v>34</v>
      </c>
      <c r="M113" s="99" t="s">
        <v>96</v>
      </c>
      <c r="N113" s="100">
        <v>44942</v>
      </c>
      <c r="O113" s="100">
        <v>46402</v>
      </c>
      <c r="P113" s="100">
        <v>46402</v>
      </c>
      <c r="Q113" s="86" t="s">
        <v>50</v>
      </c>
      <c r="R113" s="101">
        <v>100000</v>
      </c>
      <c r="S113" s="290">
        <v>400000</v>
      </c>
      <c r="T113" s="102" t="s">
        <v>47</v>
      </c>
      <c r="U113" s="96" t="s">
        <v>3980</v>
      </c>
      <c r="V113" s="98" t="s">
        <v>11394</v>
      </c>
      <c r="W113" s="96" t="s">
        <v>40</v>
      </c>
      <c r="X113" s="92"/>
      <c r="Y113" s="109" t="s">
        <v>122</v>
      </c>
      <c r="Z113" s="109" t="s">
        <v>75</v>
      </c>
      <c r="AA113" s="170" t="s">
        <v>11819</v>
      </c>
      <c r="AB113" s="98"/>
      <c r="AC113" s="97" t="s">
        <v>36</v>
      </c>
      <c r="AD113" s="162" t="s">
        <v>11405</v>
      </c>
      <c r="AE113" s="162" t="s">
        <v>11433</v>
      </c>
      <c r="AF113" s="226"/>
      <c r="AG113" s="221"/>
    </row>
    <row r="114" spans="1:55" s="95" customFormat="1" ht="15" customHeight="1" x14ac:dyDescent="0.35">
      <c r="A114" s="96" t="s">
        <v>9398</v>
      </c>
      <c r="B114" s="97" t="s">
        <v>113</v>
      </c>
      <c r="C114" s="96" t="s">
        <v>9399</v>
      </c>
      <c r="D114" s="96" t="s">
        <v>9400</v>
      </c>
      <c r="E114" s="96" t="s">
        <v>10455</v>
      </c>
      <c r="F114" s="96" t="s">
        <v>10456</v>
      </c>
      <c r="G114" s="88" t="s">
        <v>30</v>
      </c>
      <c r="H114" s="98">
        <v>90640000</v>
      </c>
      <c r="I114" s="98" t="s">
        <v>85</v>
      </c>
      <c r="J114" s="88" t="s">
        <v>32</v>
      </c>
      <c r="K114" s="98" t="s">
        <v>33</v>
      </c>
      <c r="L114" s="86" t="s">
        <v>34</v>
      </c>
      <c r="M114" s="89" t="s">
        <v>35</v>
      </c>
      <c r="N114" s="100">
        <v>45352</v>
      </c>
      <c r="O114" s="100">
        <v>46812</v>
      </c>
      <c r="P114" s="100">
        <v>47177</v>
      </c>
      <c r="Q114" s="86" t="s">
        <v>50</v>
      </c>
      <c r="R114" s="101">
        <v>1184775</v>
      </c>
      <c r="S114" s="290">
        <v>5923875</v>
      </c>
      <c r="T114" s="102" t="s">
        <v>47</v>
      </c>
      <c r="U114" s="96" t="s">
        <v>7321</v>
      </c>
      <c r="V114" s="98" t="s">
        <v>11394</v>
      </c>
      <c r="W114" s="86" t="s">
        <v>40</v>
      </c>
      <c r="X114" s="102" t="s">
        <v>122</v>
      </c>
      <c r="Y114" s="103"/>
      <c r="Z114" s="109" t="s">
        <v>75</v>
      </c>
      <c r="AA114" s="103" t="s">
        <v>10772</v>
      </c>
      <c r="AB114" s="98"/>
      <c r="AC114" s="97" t="s">
        <v>36</v>
      </c>
      <c r="AD114" s="162" t="s">
        <v>11405</v>
      </c>
      <c r="AE114" s="162" t="s">
        <v>11433</v>
      </c>
      <c r="AF114" s="226"/>
      <c r="AG114" s="221"/>
    </row>
    <row r="115" spans="1:55" s="95" customFormat="1" ht="15" customHeight="1" x14ac:dyDescent="0.25">
      <c r="A115" s="96" t="s">
        <v>9395</v>
      </c>
      <c r="B115" s="97" t="s">
        <v>113</v>
      </c>
      <c r="C115" s="96" t="s">
        <v>9396</v>
      </c>
      <c r="D115" s="96" t="s">
        <v>9397</v>
      </c>
      <c r="E115" s="96" t="s">
        <v>9566</v>
      </c>
      <c r="F115" s="96">
        <v>702897</v>
      </c>
      <c r="G115" s="88" t="s">
        <v>30</v>
      </c>
      <c r="H115" s="98">
        <v>34922100</v>
      </c>
      <c r="I115" s="98" t="s">
        <v>85</v>
      </c>
      <c r="J115" s="88" t="s">
        <v>32</v>
      </c>
      <c r="K115" s="98" t="s">
        <v>33</v>
      </c>
      <c r="L115" s="86" t="s">
        <v>34</v>
      </c>
      <c r="M115" s="89" t="s">
        <v>35</v>
      </c>
      <c r="N115" s="100">
        <v>45200</v>
      </c>
      <c r="O115" s="100">
        <v>45931</v>
      </c>
      <c r="P115" s="100">
        <v>48131</v>
      </c>
      <c r="Q115" s="86" t="s">
        <v>50</v>
      </c>
      <c r="R115" s="101">
        <v>1700000</v>
      </c>
      <c r="S115" s="290">
        <v>13600000</v>
      </c>
      <c r="T115" s="102" t="s">
        <v>47</v>
      </c>
      <c r="U115" s="96" t="s">
        <v>3980</v>
      </c>
      <c r="V115" s="98" t="s">
        <v>11394</v>
      </c>
      <c r="W115" s="96" t="s">
        <v>40</v>
      </c>
      <c r="X115" s="92"/>
      <c r="Y115" s="103" t="s">
        <v>7271</v>
      </c>
      <c r="Z115" s="109" t="s">
        <v>75</v>
      </c>
      <c r="AA115" s="170" t="s">
        <v>11820</v>
      </c>
      <c r="AB115" s="98"/>
      <c r="AC115" s="97" t="s">
        <v>36</v>
      </c>
      <c r="AD115" s="162" t="s">
        <v>11405</v>
      </c>
      <c r="AE115" s="162" t="s">
        <v>11433</v>
      </c>
      <c r="AF115" s="226"/>
      <c r="AG115" s="221"/>
    </row>
    <row r="116" spans="1:55" s="95" customFormat="1" ht="15" customHeight="1" x14ac:dyDescent="0.35">
      <c r="A116" s="96" t="s">
        <v>9823</v>
      </c>
      <c r="B116" s="97" t="s">
        <v>113</v>
      </c>
      <c r="C116" s="96" t="s">
        <v>9824</v>
      </c>
      <c r="D116" s="96" t="s">
        <v>9825</v>
      </c>
      <c r="E116" s="96" t="s">
        <v>9826</v>
      </c>
      <c r="F116" s="96" t="s">
        <v>9827</v>
      </c>
      <c r="G116" s="88" t="s">
        <v>30</v>
      </c>
      <c r="H116" s="98">
        <v>77314000</v>
      </c>
      <c r="I116" s="98" t="s">
        <v>85</v>
      </c>
      <c r="J116" s="88" t="s">
        <v>32</v>
      </c>
      <c r="K116" s="98" t="s">
        <v>33</v>
      </c>
      <c r="L116" s="86" t="s">
        <v>34</v>
      </c>
      <c r="M116" s="89" t="s">
        <v>35</v>
      </c>
      <c r="N116" s="100">
        <v>45103</v>
      </c>
      <c r="O116" s="100">
        <v>46563</v>
      </c>
      <c r="P116" s="100">
        <v>46563</v>
      </c>
      <c r="Q116" s="86" t="s">
        <v>50</v>
      </c>
      <c r="R116" s="101">
        <v>218000</v>
      </c>
      <c r="S116" s="290">
        <v>872000</v>
      </c>
      <c r="T116" s="102" t="s">
        <v>47</v>
      </c>
      <c r="U116" s="96" t="s">
        <v>3980</v>
      </c>
      <c r="V116" s="98" t="s">
        <v>11394</v>
      </c>
      <c r="W116" s="96" t="s">
        <v>40</v>
      </c>
      <c r="X116" s="102" t="s">
        <v>122</v>
      </c>
      <c r="Y116" s="103" t="s">
        <v>7271</v>
      </c>
      <c r="Z116" s="109" t="s">
        <v>75</v>
      </c>
      <c r="AA116" s="103" t="s">
        <v>11821</v>
      </c>
      <c r="AB116" s="98" t="s">
        <v>11342</v>
      </c>
      <c r="AC116" s="97" t="s">
        <v>36</v>
      </c>
      <c r="AD116" s="162" t="s">
        <v>11405</v>
      </c>
      <c r="AE116" s="162" t="s">
        <v>11433</v>
      </c>
      <c r="AF116" s="226" t="s">
        <v>12447</v>
      </c>
      <c r="AG116" s="221" t="s">
        <v>12295</v>
      </c>
    </row>
    <row r="117" spans="1:55" s="95" customFormat="1" ht="15" customHeight="1" x14ac:dyDescent="0.35">
      <c r="A117" s="96" t="s">
        <v>9935</v>
      </c>
      <c r="B117" s="97" t="s">
        <v>113</v>
      </c>
      <c r="C117" s="96" t="s">
        <v>10821</v>
      </c>
      <c r="D117" s="96" t="s">
        <v>10822</v>
      </c>
      <c r="E117" s="96" t="s">
        <v>10823</v>
      </c>
      <c r="F117" s="96" t="s">
        <v>10824</v>
      </c>
      <c r="G117" s="88" t="s">
        <v>30</v>
      </c>
      <c r="H117" s="98">
        <v>63712700</v>
      </c>
      <c r="I117" s="98" t="s">
        <v>85</v>
      </c>
      <c r="J117" s="88" t="s">
        <v>32</v>
      </c>
      <c r="K117" s="98" t="s">
        <v>33</v>
      </c>
      <c r="L117" s="86" t="s">
        <v>34</v>
      </c>
      <c r="M117" s="99" t="s">
        <v>96</v>
      </c>
      <c r="N117" s="100">
        <v>45469</v>
      </c>
      <c r="O117" s="100">
        <v>46929</v>
      </c>
      <c r="P117" s="100" t="s">
        <v>392</v>
      </c>
      <c r="Q117" s="86" t="s">
        <v>50</v>
      </c>
      <c r="R117" s="101">
        <v>3125000</v>
      </c>
      <c r="S117" s="290">
        <v>12500000</v>
      </c>
      <c r="T117" s="102" t="s">
        <v>47</v>
      </c>
      <c r="U117" s="96" t="s">
        <v>3980</v>
      </c>
      <c r="V117" s="98" t="s">
        <v>11394</v>
      </c>
      <c r="W117" s="96" t="s">
        <v>40</v>
      </c>
      <c r="X117" s="92" t="s">
        <v>69</v>
      </c>
      <c r="Y117" s="103" t="s">
        <v>7271</v>
      </c>
      <c r="Z117" s="109" t="s">
        <v>75</v>
      </c>
      <c r="AA117" s="152" t="s">
        <v>11822</v>
      </c>
      <c r="AB117" s="103" t="s">
        <v>8402</v>
      </c>
      <c r="AC117" s="97" t="s">
        <v>36</v>
      </c>
      <c r="AD117" s="162" t="s">
        <v>11405</v>
      </c>
      <c r="AE117" s="162" t="s">
        <v>11433</v>
      </c>
      <c r="AF117" s="162"/>
      <c r="AG117" s="221"/>
    </row>
    <row r="118" spans="1:55" s="95" customFormat="1" ht="15" customHeight="1" x14ac:dyDescent="0.35">
      <c r="A118" s="96" t="s">
        <v>10031</v>
      </c>
      <c r="B118" s="97" t="s">
        <v>113</v>
      </c>
      <c r="C118" s="96" t="s">
        <v>10032</v>
      </c>
      <c r="D118" s="96" t="s">
        <v>11050</v>
      </c>
      <c r="E118" s="96" t="s">
        <v>11051</v>
      </c>
      <c r="F118" s="96" t="s">
        <v>11052</v>
      </c>
      <c r="G118" s="88" t="s">
        <v>30</v>
      </c>
      <c r="H118" s="98">
        <v>45233000</v>
      </c>
      <c r="I118" s="98" t="s">
        <v>85</v>
      </c>
      <c r="J118" s="88" t="s">
        <v>116</v>
      </c>
      <c r="K118" s="98" t="s">
        <v>33</v>
      </c>
      <c r="L118" s="86" t="s">
        <v>34</v>
      </c>
      <c r="M118" s="99" t="s">
        <v>96</v>
      </c>
      <c r="N118" s="100">
        <v>45607</v>
      </c>
      <c r="O118" s="100">
        <v>46336</v>
      </c>
      <c r="P118" s="100">
        <v>47067</v>
      </c>
      <c r="Q118" s="86" t="s">
        <v>50</v>
      </c>
      <c r="R118" s="101">
        <v>850000</v>
      </c>
      <c r="S118" s="290">
        <v>3400000</v>
      </c>
      <c r="T118" s="102" t="s">
        <v>47</v>
      </c>
      <c r="U118" s="96" t="s">
        <v>3980</v>
      </c>
      <c r="V118" s="98" t="s">
        <v>11394</v>
      </c>
      <c r="W118" s="96" t="s">
        <v>40</v>
      </c>
      <c r="X118" s="92" t="s">
        <v>69</v>
      </c>
      <c r="Y118" s="103" t="s">
        <v>7271</v>
      </c>
      <c r="Z118" s="109" t="s">
        <v>75</v>
      </c>
      <c r="AA118" s="103" t="s">
        <v>36</v>
      </c>
      <c r="AB118" s="103" t="s">
        <v>11342</v>
      </c>
      <c r="AC118" s="97" t="s">
        <v>36</v>
      </c>
      <c r="AD118" s="162" t="s">
        <v>11405</v>
      </c>
      <c r="AE118" s="162" t="s">
        <v>11433</v>
      </c>
      <c r="AF118" s="162"/>
      <c r="AG118" s="221"/>
    </row>
    <row r="119" spans="1:55" s="95" customFormat="1" ht="15" customHeight="1" x14ac:dyDescent="0.35">
      <c r="A119" s="96" t="s">
        <v>10113</v>
      </c>
      <c r="B119" s="97" t="s">
        <v>113</v>
      </c>
      <c r="C119" s="96" t="s">
        <v>10114</v>
      </c>
      <c r="D119" s="96" t="s">
        <v>10598</v>
      </c>
      <c r="E119" s="96" t="s">
        <v>11494</v>
      </c>
      <c r="F119" s="96">
        <v>68907</v>
      </c>
      <c r="G119" s="88" t="s">
        <v>30</v>
      </c>
      <c r="H119" s="98">
        <v>45221100</v>
      </c>
      <c r="I119" s="98" t="s">
        <v>10115</v>
      </c>
      <c r="J119" s="88" t="s">
        <v>116</v>
      </c>
      <c r="K119" s="98" t="s">
        <v>33</v>
      </c>
      <c r="L119" s="86" t="s">
        <v>34</v>
      </c>
      <c r="M119" s="89" t="s">
        <v>35</v>
      </c>
      <c r="N119" s="100">
        <v>45693</v>
      </c>
      <c r="O119" s="100">
        <v>45930</v>
      </c>
      <c r="P119" s="100">
        <v>45930</v>
      </c>
      <c r="Q119" s="86" t="s">
        <v>50</v>
      </c>
      <c r="R119" s="101">
        <v>1079111.92</v>
      </c>
      <c r="S119" s="290">
        <v>1079111.92</v>
      </c>
      <c r="T119" s="102" t="s">
        <v>47</v>
      </c>
      <c r="U119" s="96" t="s">
        <v>9987</v>
      </c>
      <c r="V119" s="98" t="s">
        <v>11394</v>
      </c>
      <c r="W119" s="86" t="s">
        <v>40</v>
      </c>
      <c r="X119" s="92" t="s">
        <v>122</v>
      </c>
      <c r="Y119" s="103" t="s">
        <v>7271</v>
      </c>
      <c r="Z119" s="109" t="s">
        <v>75</v>
      </c>
      <c r="AA119" s="103" t="s">
        <v>11495</v>
      </c>
      <c r="AB119" s="98" t="s">
        <v>11342</v>
      </c>
      <c r="AC119" s="97" t="s">
        <v>36</v>
      </c>
      <c r="AD119" s="162" t="s">
        <v>11405</v>
      </c>
      <c r="AE119" s="162" t="s">
        <v>11433</v>
      </c>
      <c r="AF119" s="226" t="s">
        <v>11496</v>
      </c>
      <c r="AG119" s="221"/>
    </row>
    <row r="120" spans="1:55" s="95" customFormat="1" ht="15" customHeight="1" x14ac:dyDescent="0.35">
      <c r="A120" s="96" t="s">
        <v>10116</v>
      </c>
      <c r="B120" s="97" t="s">
        <v>113</v>
      </c>
      <c r="C120" s="96" t="s">
        <v>10117</v>
      </c>
      <c r="D120" s="96" t="s">
        <v>10118</v>
      </c>
      <c r="E120" s="96" t="s">
        <v>11337</v>
      </c>
      <c r="F120" s="96">
        <v>510199</v>
      </c>
      <c r="G120" s="88" t="s">
        <v>30</v>
      </c>
      <c r="H120" s="98">
        <v>45233229</v>
      </c>
      <c r="I120" s="98" t="s">
        <v>10115</v>
      </c>
      <c r="J120" s="88" t="s">
        <v>116</v>
      </c>
      <c r="K120" s="98" t="s">
        <v>33</v>
      </c>
      <c r="L120" s="86" t="s">
        <v>34</v>
      </c>
      <c r="M120" s="89" t="s">
        <v>35</v>
      </c>
      <c r="N120" s="100">
        <v>45778</v>
      </c>
      <c r="O120" s="100">
        <v>47209</v>
      </c>
      <c r="P120" s="100">
        <v>47209</v>
      </c>
      <c r="Q120" s="86" t="s">
        <v>50</v>
      </c>
      <c r="R120" s="101">
        <v>200000</v>
      </c>
      <c r="S120" s="290">
        <v>800000</v>
      </c>
      <c r="T120" s="102" t="s">
        <v>47</v>
      </c>
      <c r="U120" s="96" t="s">
        <v>9987</v>
      </c>
      <c r="V120" s="98" t="s">
        <v>11394</v>
      </c>
      <c r="W120" s="86" t="s">
        <v>40</v>
      </c>
      <c r="X120" s="102" t="s">
        <v>75</v>
      </c>
      <c r="Y120" s="103" t="s">
        <v>7271</v>
      </c>
      <c r="Z120" s="109" t="s">
        <v>75</v>
      </c>
      <c r="AA120" s="152" t="s">
        <v>11823</v>
      </c>
      <c r="AB120" s="98"/>
      <c r="AC120" s="97" t="s">
        <v>36</v>
      </c>
      <c r="AD120" s="162" t="s">
        <v>11405</v>
      </c>
      <c r="AE120" s="162" t="s">
        <v>11433</v>
      </c>
      <c r="AF120" s="226"/>
      <c r="AG120" s="221"/>
    </row>
    <row r="121" spans="1:55" s="95" customFormat="1" ht="15" customHeight="1" x14ac:dyDescent="0.25">
      <c r="A121" s="96" t="s">
        <v>10322</v>
      </c>
      <c r="B121" s="97" t="s">
        <v>113</v>
      </c>
      <c r="C121" s="96" t="s">
        <v>10323</v>
      </c>
      <c r="D121" s="115" t="s">
        <v>11491</v>
      </c>
      <c r="E121" s="86" t="s">
        <v>11490</v>
      </c>
      <c r="F121" s="86">
        <v>737597</v>
      </c>
      <c r="G121" s="88" t="s">
        <v>30</v>
      </c>
      <c r="H121" s="88">
        <v>90910000</v>
      </c>
      <c r="I121" s="98" t="s">
        <v>85</v>
      </c>
      <c r="J121" s="88" t="s">
        <v>32</v>
      </c>
      <c r="K121" s="98" t="s">
        <v>33</v>
      </c>
      <c r="L121" s="86" t="s">
        <v>34</v>
      </c>
      <c r="M121" s="89" t="s">
        <v>35</v>
      </c>
      <c r="N121" s="90">
        <v>45796</v>
      </c>
      <c r="O121" s="100">
        <v>47621</v>
      </c>
      <c r="P121" s="90">
        <v>47621</v>
      </c>
      <c r="Q121" s="86" t="s">
        <v>50</v>
      </c>
      <c r="R121" s="289">
        <v>194154.5</v>
      </c>
      <c r="S121" s="248">
        <v>970770</v>
      </c>
      <c r="T121" s="102" t="s">
        <v>11492</v>
      </c>
      <c r="U121" s="96" t="s">
        <v>3980</v>
      </c>
      <c r="V121" s="98" t="s">
        <v>11394</v>
      </c>
      <c r="W121" s="96" t="s">
        <v>40</v>
      </c>
      <c r="X121" s="92" t="s">
        <v>75</v>
      </c>
      <c r="Y121" s="103" t="s">
        <v>7237</v>
      </c>
      <c r="Z121" s="104" t="s">
        <v>75</v>
      </c>
      <c r="AA121" s="103" t="s">
        <v>40</v>
      </c>
      <c r="AB121" s="98" t="s">
        <v>11342</v>
      </c>
      <c r="AC121" s="97" t="s">
        <v>36</v>
      </c>
      <c r="AD121" s="162" t="s">
        <v>11404</v>
      </c>
      <c r="AE121" s="162" t="s">
        <v>11438</v>
      </c>
      <c r="AF121" s="185" t="s">
        <v>11493</v>
      </c>
      <c r="AG121" s="221"/>
    </row>
    <row r="122" spans="1:55" s="95" customFormat="1" ht="15" customHeight="1" x14ac:dyDescent="0.25">
      <c r="A122" s="98" t="s">
        <v>10747</v>
      </c>
      <c r="B122" s="98" t="s">
        <v>113</v>
      </c>
      <c r="C122" s="115" t="s">
        <v>11119</v>
      </c>
      <c r="D122" s="119" t="s">
        <v>11120</v>
      </c>
      <c r="E122" s="115" t="s">
        <v>11121</v>
      </c>
      <c r="F122" s="115" t="s">
        <v>11122</v>
      </c>
      <c r="G122" s="88" t="s">
        <v>30</v>
      </c>
      <c r="H122" s="98">
        <v>45233120</v>
      </c>
      <c r="I122" s="98" t="s">
        <v>85</v>
      </c>
      <c r="J122" s="88" t="s">
        <v>116</v>
      </c>
      <c r="K122" s="98" t="s">
        <v>33</v>
      </c>
      <c r="L122" s="86" t="s">
        <v>34</v>
      </c>
      <c r="M122" s="99" t="s">
        <v>96</v>
      </c>
      <c r="N122" s="99">
        <v>45670</v>
      </c>
      <c r="O122" s="100">
        <v>47130</v>
      </c>
      <c r="P122" s="123" t="s">
        <v>392</v>
      </c>
      <c r="Q122" s="86" t="s">
        <v>50</v>
      </c>
      <c r="R122" s="116">
        <v>1500000</v>
      </c>
      <c r="S122" s="182">
        <v>6000000</v>
      </c>
      <c r="T122" s="98" t="s">
        <v>47</v>
      </c>
      <c r="U122" s="98" t="s">
        <v>3980</v>
      </c>
      <c r="V122" s="98" t="s">
        <v>11394</v>
      </c>
      <c r="W122" s="96" t="s">
        <v>40</v>
      </c>
      <c r="X122" s="92" t="s">
        <v>69</v>
      </c>
      <c r="Y122" s="104" t="s">
        <v>7271</v>
      </c>
      <c r="Z122" s="109" t="s">
        <v>75</v>
      </c>
      <c r="AA122" s="117" t="s">
        <v>11123</v>
      </c>
      <c r="AB122" s="103" t="s">
        <v>8402</v>
      </c>
      <c r="AC122" s="97" t="s">
        <v>36</v>
      </c>
      <c r="AD122" s="163" t="s">
        <v>11405</v>
      </c>
      <c r="AE122" s="163" t="s">
        <v>11433</v>
      </c>
      <c r="AF122" s="162"/>
      <c r="AG122" s="221"/>
    </row>
    <row r="123" spans="1:55" s="95" customFormat="1" ht="15" hidden="1" customHeight="1" x14ac:dyDescent="0.25">
      <c r="A123" s="98" t="s">
        <v>11142</v>
      </c>
      <c r="B123" s="98" t="s">
        <v>113</v>
      </c>
      <c r="C123" s="115" t="s">
        <v>11143</v>
      </c>
      <c r="D123" s="119" t="s">
        <v>11144</v>
      </c>
      <c r="E123" s="120" t="s">
        <v>105</v>
      </c>
      <c r="F123" s="115" t="s">
        <v>111</v>
      </c>
      <c r="G123" s="88" t="s">
        <v>106</v>
      </c>
      <c r="H123" s="98">
        <v>45000000</v>
      </c>
      <c r="I123" s="98" t="s">
        <v>85</v>
      </c>
      <c r="J123" s="88" t="s">
        <v>116</v>
      </c>
      <c r="K123" s="98" t="s">
        <v>33</v>
      </c>
      <c r="L123" s="86"/>
      <c r="M123" s="89" t="s">
        <v>35</v>
      </c>
      <c r="N123" s="99">
        <v>45839</v>
      </c>
      <c r="O123" s="100">
        <v>46203</v>
      </c>
      <c r="P123" s="123"/>
      <c r="Q123" s="86"/>
      <c r="R123" s="116">
        <v>7500000</v>
      </c>
      <c r="S123" s="182">
        <v>7500000</v>
      </c>
      <c r="T123" s="98" t="s">
        <v>47</v>
      </c>
      <c r="U123" s="98" t="s">
        <v>3980</v>
      </c>
      <c r="V123" s="98" t="s">
        <v>11394</v>
      </c>
      <c r="W123" s="98" t="s">
        <v>392</v>
      </c>
      <c r="X123" s="92"/>
      <c r="Y123" s="104"/>
      <c r="Z123" s="104"/>
      <c r="AA123" s="117"/>
      <c r="AB123" s="103" t="s">
        <v>11342</v>
      </c>
      <c r="AC123" s="97" t="s">
        <v>36</v>
      </c>
      <c r="AD123" s="163" t="s">
        <v>11403</v>
      </c>
      <c r="AE123" s="163" t="s">
        <v>11434</v>
      </c>
      <c r="AF123" s="162"/>
      <c r="AG123" s="221"/>
    </row>
    <row r="124" spans="1:55" s="95" customFormat="1" ht="15" hidden="1" customHeight="1" x14ac:dyDescent="0.25">
      <c r="A124" s="98" t="s">
        <v>11145</v>
      </c>
      <c r="B124" s="98" t="s">
        <v>113</v>
      </c>
      <c r="C124" s="115" t="s">
        <v>11146</v>
      </c>
      <c r="D124" s="119" t="s">
        <v>11147</v>
      </c>
      <c r="E124" s="120" t="s">
        <v>105</v>
      </c>
      <c r="F124" s="115" t="s">
        <v>111</v>
      </c>
      <c r="G124" s="88" t="s">
        <v>106</v>
      </c>
      <c r="H124" s="98">
        <v>45000000</v>
      </c>
      <c r="I124" s="98" t="s">
        <v>85</v>
      </c>
      <c r="J124" s="88" t="s">
        <v>116</v>
      </c>
      <c r="K124" s="98" t="s">
        <v>33</v>
      </c>
      <c r="L124" s="86"/>
      <c r="M124" s="89" t="s">
        <v>35</v>
      </c>
      <c r="N124" s="99">
        <v>45839</v>
      </c>
      <c r="O124" s="100">
        <v>46203</v>
      </c>
      <c r="P124" s="123"/>
      <c r="Q124" s="86"/>
      <c r="R124" s="116">
        <v>4000000</v>
      </c>
      <c r="S124" s="182">
        <v>4000000</v>
      </c>
      <c r="T124" s="98" t="s">
        <v>47</v>
      </c>
      <c r="U124" s="98" t="s">
        <v>3980</v>
      </c>
      <c r="V124" s="98" t="s">
        <v>11394</v>
      </c>
      <c r="W124" s="88" t="s">
        <v>392</v>
      </c>
      <c r="X124" s="92"/>
      <c r="Y124" s="104"/>
      <c r="Z124" s="104"/>
      <c r="AA124" s="117"/>
      <c r="AB124" s="103" t="s">
        <v>11342</v>
      </c>
      <c r="AC124" s="97" t="s">
        <v>36</v>
      </c>
      <c r="AD124" s="163" t="s">
        <v>11403</v>
      </c>
      <c r="AE124" s="163" t="s">
        <v>11434</v>
      </c>
      <c r="AF124" s="162"/>
      <c r="AG124" s="221"/>
    </row>
    <row r="125" spans="1:55" s="95" customFormat="1" ht="15" hidden="1" customHeight="1" x14ac:dyDescent="0.25">
      <c r="A125" s="98" t="s">
        <v>11148</v>
      </c>
      <c r="B125" s="98" t="s">
        <v>113</v>
      </c>
      <c r="C125" s="115" t="s">
        <v>11149</v>
      </c>
      <c r="D125" s="119" t="s">
        <v>11150</v>
      </c>
      <c r="E125" s="120" t="s">
        <v>105</v>
      </c>
      <c r="F125" s="115" t="s">
        <v>111</v>
      </c>
      <c r="G125" s="88" t="s">
        <v>106</v>
      </c>
      <c r="H125" s="98">
        <v>45000000</v>
      </c>
      <c r="I125" s="98" t="s">
        <v>85</v>
      </c>
      <c r="J125" s="88" t="s">
        <v>116</v>
      </c>
      <c r="K125" s="98" t="s">
        <v>33</v>
      </c>
      <c r="L125" s="86"/>
      <c r="M125" s="89" t="s">
        <v>35</v>
      </c>
      <c r="N125" s="99">
        <v>45839</v>
      </c>
      <c r="O125" s="100">
        <v>46203</v>
      </c>
      <c r="P125" s="123"/>
      <c r="Q125" s="86"/>
      <c r="R125" s="116">
        <v>7100000</v>
      </c>
      <c r="S125" s="182">
        <v>7100000</v>
      </c>
      <c r="T125" s="98" t="s">
        <v>47</v>
      </c>
      <c r="U125" s="98" t="s">
        <v>3980</v>
      </c>
      <c r="V125" s="98" t="s">
        <v>11394</v>
      </c>
      <c r="W125" s="98" t="s">
        <v>392</v>
      </c>
      <c r="X125" s="92"/>
      <c r="Y125" s="104"/>
      <c r="Z125" s="104"/>
      <c r="AA125" s="117"/>
      <c r="AB125" s="103" t="s">
        <v>11342</v>
      </c>
      <c r="AC125" s="97" t="s">
        <v>36</v>
      </c>
      <c r="AD125" s="163" t="s">
        <v>11403</v>
      </c>
      <c r="AE125" s="163" t="s">
        <v>11434</v>
      </c>
      <c r="AF125" s="162"/>
      <c r="AG125" s="221"/>
    </row>
    <row r="126" spans="1:55" s="95" customFormat="1" hidden="1" x14ac:dyDescent="0.25">
      <c r="A126" s="98" t="s">
        <v>11151</v>
      </c>
      <c r="B126" s="98" t="s">
        <v>113</v>
      </c>
      <c r="C126" s="115" t="s">
        <v>11152</v>
      </c>
      <c r="D126" s="119" t="s">
        <v>11153</v>
      </c>
      <c r="E126" s="120" t="s">
        <v>105</v>
      </c>
      <c r="F126" s="115" t="s">
        <v>111</v>
      </c>
      <c r="G126" s="88" t="s">
        <v>106</v>
      </c>
      <c r="H126" s="98">
        <v>45000000</v>
      </c>
      <c r="I126" s="98" t="s">
        <v>85</v>
      </c>
      <c r="J126" s="88" t="s">
        <v>116</v>
      </c>
      <c r="K126" s="98" t="s">
        <v>33</v>
      </c>
      <c r="L126" s="86"/>
      <c r="M126" s="89" t="s">
        <v>35</v>
      </c>
      <c r="N126" s="99">
        <v>45839</v>
      </c>
      <c r="O126" s="100">
        <v>46203</v>
      </c>
      <c r="P126" s="123"/>
      <c r="Q126" s="86"/>
      <c r="R126" s="116">
        <v>5600000</v>
      </c>
      <c r="S126" s="182">
        <v>5600000</v>
      </c>
      <c r="T126" s="98" t="s">
        <v>47</v>
      </c>
      <c r="U126" s="98" t="s">
        <v>3980</v>
      </c>
      <c r="V126" s="98" t="s">
        <v>11394</v>
      </c>
      <c r="W126" s="88" t="s">
        <v>392</v>
      </c>
      <c r="X126" s="92"/>
      <c r="Y126" s="104"/>
      <c r="Z126" s="104"/>
      <c r="AA126" s="117"/>
      <c r="AB126" s="103" t="s">
        <v>11342</v>
      </c>
      <c r="AC126" s="97" t="s">
        <v>36</v>
      </c>
      <c r="AD126" s="163" t="s">
        <v>11403</v>
      </c>
      <c r="AE126" s="163" t="s">
        <v>11434</v>
      </c>
      <c r="AF126" s="162"/>
      <c r="AG126" s="221"/>
    </row>
    <row r="127" spans="1:55" s="95" customFormat="1" ht="15" customHeight="1" x14ac:dyDescent="0.25">
      <c r="A127" s="98" t="s">
        <v>11178</v>
      </c>
      <c r="B127" s="98" t="s">
        <v>113</v>
      </c>
      <c r="C127" s="115" t="s">
        <v>11179</v>
      </c>
      <c r="D127" s="119" t="s">
        <v>11180</v>
      </c>
      <c r="E127" s="120" t="s">
        <v>11476</v>
      </c>
      <c r="F127" s="115">
        <v>717904</v>
      </c>
      <c r="G127" s="88" t="s">
        <v>30</v>
      </c>
      <c r="H127" s="98">
        <v>45233000</v>
      </c>
      <c r="I127" s="98" t="s">
        <v>444</v>
      </c>
      <c r="J127" s="88" t="s">
        <v>116</v>
      </c>
      <c r="K127" s="98" t="s">
        <v>33</v>
      </c>
      <c r="L127" s="86" t="s">
        <v>34</v>
      </c>
      <c r="M127" s="89" t="s">
        <v>35</v>
      </c>
      <c r="N127" s="99">
        <v>45796</v>
      </c>
      <c r="O127" s="100">
        <v>47238</v>
      </c>
      <c r="P127" s="123">
        <v>47256</v>
      </c>
      <c r="Q127" s="86" t="s">
        <v>50</v>
      </c>
      <c r="R127" s="116">
        <v>9721992</v>
      </c>
      <c r="S127" s="182">
        <v>38887968</v>
      </c>
      <c r="T127" s="98" t="s">
        <v>277</v>
      </c>
      <c r="U127" s="98" t="s">
        <v>3980</v>
      </c>
      <c r="V127" s="97" t="s">
        <v>36</v>
      </c>
      <c r="W127" s="97" t="s">
        <v>36</v>
      </c>
      <c r="X127" s="92" t="s">
        <v>75</v>
      </c>
      <c r="Y127" s="104" t="s">
        <v>7271</v>
      </c>
      <c r="Z127" s="104" t="s">
        <v>54</v>
      </c>
      <c r="AA127" s="117" t="s">
        <v>11477</v>
      </c>
      <c r="AB127" s="103" t="s">
        <v>8402</v>
      </c>
      <c r="AC127" s="97" t="s">
        <v>36</v>
      </c>
      <c r="AD127" s="163" t="s">
        <v>11405</v>
      </c>
      <c r="AE127" s="163" t="s">
        <v>11433</v>
      </c>
      <c r="AF127" s="162"/>
      <c r="AG127" s="221"/>
    </row>
    <row r="128" spans="1:55" s="96" customFormat="1" ht="18.649999999999999" hidden="1" customHeight="1" x14ac:dyDescent="0.35">
      <c r="A128" s="96" t="s">
        <v>11505</v>
      </c>
      <c r="B128" s="87" t="s">
        <v>113</v>
      </c>
      <c r="C128" s="96" t="s">
        <v>11506</v>
      </c>
      <c r="D128" s="119" t="s">
        <v>11507</v>
      </c>
      <c r="E128" s="96" t="s">
        <v>111</v>
      </c>
      <c r="G128" s="88" t="s">
        <v>106</v>
      </c>
      <c r="H128" s="96">
        <v>45262640</v>
      </c>
      <c r="I128" s="96" t="s">
        <v>85</v>
      </c>
      <c r="J128" s="88" t="s">
        <v>116</v>
      </c>
      <c r="K128" s="98" t="s">
        <v>33</v>
      </c>
      <c r="L128" s="86"/>
      <c r="M128" s="89" t="s">
        <v>35</v>
      </c>
      <c r="N128" s="100">
        <v>45908</v>
      </c>
      <c r="O128" s="100">
        <v>46112</v>
      </c>
      <c r="P128" s="100">
        <v>46112</v>
      </c>
      <c r="Q128" s="86" t="s">
        <v>50</v>
      </c>
      <c r="R128" s="101">
        <v>1300000</v>
      </c>
      <c r="S128" s="101">
        <v>1300000</v>
      </c>
      <c r="T128" s="96" t="s">
        <v>47</v>
      </c>
      <c r="U128" s="96" t="s">
        <v>3980</v>
      </c>
      <c r="V128" s="98" t="s">
        <v>11394</v>
      </c>
      <c r="W128" s="86" t="s">
        <v>40</v>
      </c>
      <c r="X128" s="102"/>
      <c r="AB128" s="98" t="s">
        <v>11342</v>
      </c>
      <c r="AC128" s="97" t="s">
        <v>36</v>
      </c>
      <c r="AD128" s="96" t="s">
        <v>11508</v>
      </c>
      <c r="AE128" s="96" t="s">
        <v>11434</v>
      </c>
      <c r="AF128" s="226" t="s">
        <v>11509</v>
      </c>
      <c r="AG128" s="221"/>
      <c r="AH128" s="95"/>
      <c r="AI128" s="95"/>
      <c r="AJ128" s="95"/>
      <c r="AK128" s="95"/>
      <c r="AL128" s="95"/>
      <c r="AM128" s="95"/>
      <c r="AN128" s="95"/>
      <c r="AO128" s="95"/>
      <c r="AP128" s="95"/>
      <c r="AQ128" s="95"/>
      <c r="AR128" s="95"/>
      <c r="AS128" s="95"/>
      <c r="AT128" s="95"/>
      <c r="AU128" s="95"/>
      <c r="AV128" s="95"/>
      <c r="AW128" s="95"/>
      <c r="AX128" s="95"/>
      <c r="AY128" s="95"/>
      <c r="AZ128" s="95"/>
      <c r="BA128" s="95"/>
      <c r="BB128" s="95"/>
      <c r="BC128" s="95"/>
    </row>
    <row r="129" spans="1:55" s="96" customFormat="1" hidden="1" x14ac:dyDescent="0.35">
      <c r="A129" s="96" t="s">
        <v>11769</v>
      </c>
      <c r="B129" s="87" t="s">
        <v>113</v>
      </c>
      <c r="C129" s="96" t="s">
        <v>11770</v>
      </c>
      <c r="D129" s="96" t="s">
        <v>11771</v>
      </c>
      <c r="G129" s="88" t="s">
        <v>106</v>
      </c>
      <c r="H129" s="96">
        <v>45000000</v>
      </c>
      <c r="I129" s="98" t="s">
        <v>85</v>
      </c>
      <c r="J129" s="88" t="s">
        <v>116</v>
      </c>
      <c r="K129" s="98" t="s">
        <v>33</v>
      </c>
      <c r="L129" s="86"/>
      <c r="M129" s="89" t="s">
        <v>35</v>
      </c>
      <c r="N129" s="100">
        <v>46082</v>
      </c>
      <c r="O129" s="100">
        <v>46295</v>
      </c>
      <c r="P129" s="100">
        <v>46295</v>
      </c>
      <c r="Q129" s="86" t="s">
        <v>50</v>
      </c>
      <c r="R129" s="486">
        <v>600000</v>
      </c>
      <c r="S129" s="486">
        <v>600000</v>
      </c>
      <c r="T129" s="96" t="s">
        <v>47</v>
      </c>
      <c r="U129" s="96" t="s">
        <v>3980</v>
      </c>
      <c r="V129" s="98" t="s">
        <v>40</v>
      </c>
      <c r="W129" s="86" t="s">
        <v>40</v>
      </c>
      <c r="X129" s="102" t="s">
        <v>122</v>
      </c>
      <c r="Y129" s="96" t="s">
        <v>7271</v>
      </c>
      <c r="Z129" s="96" t="s">
        <v>75</v>
      </c>
      <c r="AB129" s="98" t="s">
        <v>11342</v>
      </c>
      <c r="AC129" s="97" t="s">
        <v>36</v>
      </c>
      <c r="AE129" s="96" t="s">
        <v>11438</v>
      </c>
      <c r="AF129" s="226" t="s">
        <v>11772</v>
      </c>
      <c r="AG129" s="221"/>
      <c r="AH129" s="95"/>
      <c r="AI129" s="95"/>
      <c r="AJ129" s="95"/>
      <c r="AK129" s="95"/>
      <c r="AL129" s="95"/>
      <c r="AM129" s="95"/>
      <c r="AN129" s="95"/>
      <c r="AO129" s="95"/>
      <c r="AP129" s="95"/>
      <c r="AQ129" s="95"/>
      <c r="AR129" s="95"/>
      <c r="AS129" s="95"/>
      <c r="AT129" s="95"/>
      <c r="AU129" s="95"/>
      <c r="AV129" s="95"/>
      <c r="AW129" s="95"/>
      <c r="AX129" s="95"/>
      <c r="AY129" s="95"/>
      <c r="AZ129" s="95"/>
      <c r="BA129" s="95"/>
      <c r="BB129" s="95"/>
      <c r="BC129" s="95"/>
    </row>
    <row r="130" spans="1:55" s="95" customFormat="1" ht="12.65" customHeight="1" x14ac:dyDescent="0.25">
      <c r="A130" s="96" t="s">
        <v>10053</v>
      </c>
      <c r="B130" s="96" t="s">
        <v>113</v>
      </c>
      <c r="C130" s="96" t="s">
        <v>11066</v>
      </c>
      <c r="D130" s="119" t="s">
        <v>11067</v>
      </c>
      <c r="E130" s="98" t="s">
        <v>11068</v>
      </c>
      <c r="F130" s="98">
        <v>727875</v>
      </c>
      <c r="G130" s="88" t="s">
        <v>30</v>
      </c>
      <c r="H130" s="98" t="s">
        <v>11069</v>
      </c>
      <c r="I130" s="96" t="s">
        <v>85</v>
      </c>
      <c r="J130" s="88" t="s">
        <v>61</v>
      </c>
      <c r="K130" s="98" t="s">
        <v>33</v>
      </c>
      <c r="L130" s="86" t="s">
        <v>34</v>
      </c>
      <c r="M130" s="89" t="s">
        <v>35</v>
      </c>
      <c r="N130" s="100">
        <v>45627</v>
      </c>
      <c r="O130" s="100">
        <v>46843</v>
      </c>
      <c r="P130" s="100" t="s">
        <v>40</v>
      </c>
      <c r="Q130" s="86" t="s">
        <v>50</v>
      </c>
      <c r="R130" s="101">
        <v>60000</v>
      </c>
      <c r="S130" s="290">
        <v>240000</v>
      </c>
      <c r="T130" s="98" t="s">
        <v>47</v>
      </c>
      <c r="U130" s="96" t="s">
        <v>9987</v>
      </c>
      <c r="V130" s="98" t="s">
        <v>11394</v>
      </c>
      <c r="W130" s="96" t="s">
        <v>40</v>
      </c>
      <c r="X130" s="96" t="s">
        <v>122</v>
      </c>
      <c r="Y130" s="103"/>
      <c r="Z130" s="109" t="s">
        <v>75</v>
      </c>
      <c r="AA130" s="117"/>
      <c r="AB130" s="98"/>
      <c r="AC130" s="97" t="s">
        <v>36</v>
      </c>
      <c r="AD130" s="163" t="s">
        <v>11405</v>
      </c>
      <c r="AE130" s="163" t="s">
        <v>11433</v>
      </c>
      <c r="AF130" s="226"/>
      <c r="AG130" s="221"/>
    </row>
    <row r="131" spans="1:55" s="95" customFormat="1" ht="11.5" hidden="1" customHeight="1" x14ac:dyDescent="0.25">
      <c r="A131" s="98" t="s">
        <v>10513</v>
      </c>
      <c r="B131" s="98" t="s">
        <v>113</v>
      </c>
      <c r="C131" s="98" t="s">
        <v>10514</v>
      </c>
      <c r="D131" s="115" t="s">
        <v>10514</v>
      </c>
      <c r="E131" s="120" t="s">
        <v>105</v>
      </c>
      <c r="F131" s="98" t="s">
        <v>111</v>
      </c>
      <c r="G131" s="88" t="s">
        <v>106</v>
      </c>
      <c r="H131" s="98">
        <v>34928000</v>
      </c>
      <c r="I131" s="98"/>
      <c r="J131" s="98"/>
      <c r="K131" s="98"/>
      <c r="L131" s="86"/>
      <c r="M131" s="89" t="s">
        <v>6543</v>
      </c>
      <c r="N131" s="107" t="s">
        <v>111</v>
      </c>
      <c r="O131" s="100" t="s">
        <v>111</v>
      </c>
      <c r="P131" s="107" t="s">
        <v>111</v>
      </c>
      <c r="Q131" s="86"/>
      <c r="R131" s="116"/>
      <c r="S131" s="182"/>
      <c r="T131" s="98"/>
      <c r="U131" s="98" t="s">
        <v>9987</v>
      </c>
      <c r="V131" s="98"/>
      <c r="W131" s="96" t="s">
        <v>40</v>
      </c>
      <c r="X131" s="92"/>
      <c r="Y131" s="104"/>
      <c r="Z131" s="104"/>
      <c r="AA131" s="117"/>
      <c r="AB131" s="98"/>
      <c r="AC131" s="97" t="s">
        <v>36</v>
      </c>
      <c r="AD131" s="163" t="s">
        <v>11405</v>
      </c>
      <c r="AE131" s="163" t="s">
        <v>11433</v>
      </c>
      <c r="AF131" s="226"/>
      <c r="AG131" s="221"/>
    </row>
    <row r="132" spans="1:55" s="95" customFormat="1" ht="11.5" hidden="1" customHeight="1" x14ac:dyDescent="0.25">
      <c r="A132" s="96" t="s">
        <v>11128</v>
      </c>
      <c r="B132" s="97" t="s">
        <v>113</v>
      </c>
      <c r="C132" s="96" t="s">
        <v>11129</v>
      </c>
      <c r="D132" s="96" t="s">
        <v>11130</v>
      </c>
      <c r="E132" s="120" t="s">
        <v>105</v>
      </c>
      <c r="F132" s="98" t="s">
        <v>111</v>
      </c>
      <c r="G132" s="88" t="s">
        <v>106</v>
      </c>
      <c r="H132" s="98" t="s">
        <v>11131</v>
      </c>
      <c r="I132" s="98" t="s">
        <v>85</v>
      </c>
      <c r="J132" s="88" t="s">
        <v>116</v>
      </c>
      <c r="K132" s="98" t="s">
        <v>33</v>
      </c>
      <c r="L132" s="86"/>
      <c r="M132" s="89" t="s">
        <v>35</v>
      </c>
      <c r="N132" s="100">
        <v>45778</v>
      </c>
      <c r="O132" s="100">
        <v>46053</v>
      </c>
      <c r="P132" s="100"/>
      <c r="Q132" s="86" t="s">
        <v>50</v>
      </c>
      <c r="R132" s="101">
        <v>1400000</v>
      </c>
      <c r="S132" s="290">
        <v>1400000</v>
      </c>
      <c r="T132" s="102"/>
      <c r="U132" s="96" t="s">
        <v>9987</v>
      </c>
      <c r="V132" s="98" t="s">
        <v>11394</v>
      </c>
      <c r="W132" s="96" t="s">
        <v>40</v>
      </c>
      <c r="X132" s="92"/>
      <c r="Y132" s="103"/>
      <c r="Z132" s="109" t="s">
        <v>75</v>
      </c>
      <c r="AA132" s="103"/>
      <c r="AB132" s="98"/>
      <c r="AC132" s="97" t="s">
        <v>36</v>
      </c>
      <c r="AD132" s="162" t="s">
        <v>11404</v>
      </c>
      <c r="AE132" s="162" t="s">
        <v>11438</v>
      </c>
      <c r="AF132" s="226"/>
      <c r="AG132" s="221"/>
    </row>
    <row r="133" spans="1:55" s="95" customFormat="1" ht="11.5" hidden="1" customHeight="1" x14ac:dyDescent="0.25">
      <c r="A133" s="98" t="s">
        <v>11164</v>
      </c>
      <c r="B133" s="98" t="s">
        <v>113</v>
      </c>
      <c r="C133" s="115" t="s">
        <v>10370</v>
      </c>
      <c r="D133" s="115" t="s">
        <v>10371</v>
      </c>
      <c r="E133" s="120" t="s">
        <v>105</v>
      </c>
      <c r="F133" s="98" t="s">
        <v>111</v>
      </c>
      <c r="G133" s="88" t="s">
        <v>106</v>
      </c>
      <c r="H133" s="98">
        <v>79710000</v>
      </c>
      <c r="I133" s="98" t="s">
        <v>85</v>
      </c>
      <c r="J133" s="88" t="s">
        <v>32</v>
      </c>
      <c r="K133" s="98" t="s">
        <v>33</v>
      </c>
      <c r="L133" s="86"/>
      <c r="M133" s="89" t="s">
        <v>35</v>
      </c>
      <c r="N133" s="99">
        <v>45778</v>
      </c>
      <c r="O133" s="100">
        <v>47207</v>
      </c>
      <c r="P133" s="99">
        <v>47207</v>
      </c>
      <c r="Q133" s="86"/>
      <c r="R133" s="116">
        <v>300000</v>
      </c>
      <c r="S133" s="182">
        <v>1200000</v>
      </c>
      <c r="T133" s="98" t="s">
        <v>47</v>
      </c>
      <c r="U133" s="98" t="s">
        <v>9987</v>
      </c>
      <c r="V133" s="98" t="s">
        <v>11394</v>
      </c>
      <c r="W133" s="98" t="s">
        <v>40</v>
      </c>
      <c r="X133" s="92"/>
      <c r="Y133" s="104"/>
      <c r="Z133" s="104"/>
      <c r="AA133" s="117"/>
      <c r="AB133" s="98"/>
      <c r="AC133" s="97" t="s">
        <v>36</v>
      </c>
      <c r="AD133" s="163" t="s">
        <v>11404</v>
      </c>
      <c r="AE133" s="163" t="s">
        <v>11438</v>
      </c>
      <c r="AF133" s="226"/>
      <c r="AG133" s="221"/>
    </row>
    <row r="134" spans="1:55" s="212" customFormat="1" ht="15" hidden="1" customHeight="1" x14ac:dyDescent="0.35">
      <c r="A134" s="200" t="s">
        <v>11436</v>
      </c>
      <c r="B134" s="201" t="s">
        <v>113</v>
      </c>
      <c r="C134" s="200" t="s">
        <v>7414</v>
      </c>
      <c r="D134" s="200" t="s">
        <v>7414</v>
      </c>
      <c r="E134" s="200" t="s">
        <v>111</v>
      </c>
      <c r="F134" s="200" t="s">
        <v>111</v>
      </c>
      <c r="G134" s="202" t="s">
        <v>106</v>
      </c>
      <c r="H134" s="203">
        <v>50232100</v>
      </c>
      <c r="I134" s="203" t="s">
        <v>85</v>
      </c>
      <c r="J134" s="202" t="s">
        <v>116</v>
      </c>
      <c r="K134" s="203" t="s">
        <v>33</v>
      </c>
      <c r="L134" s="187"/>
      <c r="M134" s="242" t="s">
        <v>96</v>
      </c>
      <c r="N134" s="205">
        <v>45901</v>
      </c>
      <c r="O134" s="100">
        <v>47361</v>
      </c>
      <c r="P134" s="205">
        <v>47361</v>
      </c>
      <c r="Q134" s="187" t="s">
        <v>50</v>
      </c>
      <c r="R134" s="206">
        <v>800000</v>
      </c>
      <c r="S134" s="293">
        <v>3200000</v>
      </c>
      <c r="T134" s="207" t="s">
        <v>47</v>
      </c>
      <c r="U134" s="200" t="s">
        <v>137</v>
      </c>
      <c r="V134" s="203" t="s">
        <v>11394</v>
      </c>
      <c r="W134" s="187" t="s">
        <v>40</v>
      </c>
      <c r="X134" s="243" t="s">
        <v>75</v>
      </c>
      <c r="Y134" s="209" t="s">
        <v>11437</v>
      </c>
      <c r="Z134" s="208" t="s">
        <v>75</v>
      </c>
      <c r="AA134" s="209"/>
      <c r="AB134" s="203" t="s">
        <v>8402</v>
      </c>
      <c r="AC134" s="201" t="s">
        <v>36</v>
      </c>
      <c r="AD134" s="210" t="s">
        <v>11405</v>
      </c>
      <c r="AE134" s="210" t="s">
        <v>11433</v>
      </c>
      <c r="AF134" s="227" t="s">
        <v>11497</v>
      </c>
      <c r="AG134" s="221" t="s">
        <v>12295</v>
      </c>
      <c r="AH134" s="95"/>
      <c r="AI134" s="95"/>
      <c r="AJ134" s="95"/>
      <c r="AK134" s="95"/>
      <c r="AL134" s="95"/>
      <c r="AM134" s="95"/>
      <c r="AN134" s="95"/>
      <c r="AO134" s="95"/>
      <c r="AP134" s="95"/>
      <c r="AQ134" s="95"/>
      <c r="AR134" s="95"/>
      <c r="AS134" s="95"/>
      <c r="AT134" s="95"/>
      <c r="AU134" s="95"/>
      <c r="AV134" s="95"/>
      <c r="AW134" s="95"/>
      <c r="AX134" s="95"/>
      <c r="AY134" s="95"/>
      <c r="AZ134" s="95"/>
      <c r="BA134" s="95"/>
      <c r="BB134" s="95"/>
      <c r="BC134" s="95"/>
    </row>
    <row r="135" spans="1:55" s="95" customFormat="1" ht="15" customHeight="1" x14ac:dyDescent="0.25">
      <c r="A135" s="98" t="s">
        <v>9986</v>
      </c>
      <c r="B135" s="98" t="s">
        <v>113</v>
      </c>
      <c r="C135" s="98" t="s">
        <v>10850</v>
      </c>
      <c r="D135" s="115" t="s">
        <v>10851</v>
      </c>
      <c r="E135" s="120" t="s">
        <v>10852</v>
      </c>
      <c r="F135" s="98">
        <v>68907</v>
      </c>
      <c r="G135" s="88" t="s">
        <v>30</v>
      </c>
      <c r="H135" s="98">
        <v>45221119</v>
      </c>
      <c r="I135" s="98" t="s">
        <v>85</v>
      </c>
      <c r="J135" s="88" t="s">
        <v>116</v>
      </c>
      <c r="K135" s="98" t="s">
        <v>33</v>
      </c>
      <c r="L135" s="86" t="s">
        <v>34</v>
      </c>
      <c r="M135" s="89" t="s">
        <v>35</v>
      </c>
      <c r="N135" s="242">
        <v>45505</v>
      </c>
      <c r="O135" s="100">
        <v>45869</v>
      </c>
      <c r="P135" s="123">
        <v>45869</v>
      </c>
      <c r="Q135" s="86" t="s">
        <v>50</v>
      </c>
      <c r="R135" s="116">
        <v>1614724.19</v>
      </c>
      <c r="S135" s="182">
        <v>1614724.19</v>
      </c>
      <c r="T135" s="98" t="s">
        <v>47</v>
      </c>
      <c r="U135" s="98" t="s">
        <v>9987</v>
      </c>
      <c r="V135" s="98" t="s">
        <v>11394</v>
      </c>
      <c r="W135" s="98" t="s">
        <v>40</v>
      </c>
      <c r="X135" s="98" t="s">
        <v>122</v>
      </c>
      <c r="Y135" s="104" t="s">
        <v>7271</v>
      </c>
      <c r="Z135" s="109" t="s">
        <v>75</v>
      </c>
      <c r="AA135" s="152" t="s">
        <v>11824</v>
      </c>
      <c r="AB135" s="98"/>
      <c r="AC135" s="97" t="s">
        <v>36</v>
      </c>
      <c r="AD135" s="163" t="s">
        <v>11405</v>
      </c>
      <c r="AE135" s="163" t="s">
        <v>11433</v>
      </c>
      <c r="AF135" s="226"/>
      <c r="AG135" s="221"/>
    </row>
    <row r="136" spans="1:55" s="95" customFormat="1" ht="15" hidden="1" customHeight="1" x14ac:dyDescent="0.35">
      <c r="A136" s="96" t="s">
        <v>7076</v>
      </c>
      <c r="B136" s="97" t="s">
        <v>113</v>
      </c>
      <c r="C136" s="96" t="s">
        <v>7077</v>
      </c>
      <c r="D136" s="96" t="s">
        <v>7077</v>
      </c>
      <c r="E136" s="96" t="s">
        <v>105</v>
      </c>
      <c r="F136" s="96" t="s">
        <v>111</v>
      </c>
      <c r="G136" s="88" t="s">
        <v>106</v>
      </c>
      <c r="H136" s="98">
        <v>50100000</v>
      </c>
      <c r="I136" s="98" t="s">
        <v>85</v>
      </c>
      <c r="J136" s="88" t="s">
        <v>32</v>
      </c>
      <c r="K136" s="98" t="s">
        <v>33</v>
      </c>
      <c r="L136" s="86" t="s">
        <v>34</v>
      </c>
      <c r="M136" s="99" t="s">
        <v>96</v>
      </c>
      <c r="N136" s="205">
        <v>44044</v>
      </c>
      <c r="O136" s="100">
        <v>45504</v>
      </c>
      <c r="P136" s="100">
        <v>45504</v>
      </c>
      <c r="Q136" s="86" t="s">
        <v>50</v>
      </c>
      <c r="R136" s="101">
        <v>500000</v>
      </c>
      <c r="S136" s="290">
        <v>2000000</v>
      </c>
      <c r="T136" s="102" t="s">
        <v>47</v>
      </c>
      <c r="U136" s="96" t="s">
        <v>10738</v>
      </c>
      <c r="V136" s="98" t="s">
        <v>11394</v>
      </c>
      <c r="W136" s="96" t="s">
        <v>40</v>
      </c>
      <c r="X136" s="102" t="s">
        <v>75</v>
      </c>
      <c r="Y136" s="103"/>
      <c r="Z136" s="104"/>
      <c r="AA136" s="103"/>
      <c r="AB136" s="98"/>
      <c r="AC136" s="97" t="s">
        <v>36</v>
      </c>
      <c r="AD136" s="162" t="s">
        <v>11405</v>
      </c>
      <c r="AE136" s="162" t="s">
        <v>11433</v>
      </c>
      <c r="AF136" s="226"/>
      <c r="AG136" s="221"/>
    </row>
    <row r="137" spans="1:55" s="95" customFormat="1" ht="15" customHeight="1" x14ac:dyDescent="0.35">
      <c r="A137" s="200" t="s">
        <v>6043</v>
      </c>
      <c r="B137" s="201" t="s">
        <v>113</v>
      </c>
      <c r="C137" s="200" t="s">
        <v>6044</v>
      </c>
      <c r="D137" s="200" t="s">
        <v>6119</v>
      </c>
      <c r="E137" s="200" t="s">
        <v>6264</v>
      </c>
      <c r="F137" s="200">
        <v>307855</v>
      </c>
      <c r="G137" s="202" t="s">
        <v>30</v>
      </c>
      <c r="H137" s="203" t="s">
        <v>6102</v>
      </c>
      <c r="I137" s="203" t="s">
        <v>85</v>
      </c>
      <c r="J137" s="202" t="s">
        <v>116</v>
      </c>
      <c r="K137" s="203" t="s">
        <v>33</v>
      </c>
      <c r="L137" s="187" t="s">
        <v>34</v>
      </c>
      <c r="M137" s="242" t="s">
        <v>35</v>
      </c>
      <c r="N137" s="205">
        <v>43551</v>
      </c>
      <c r="O137" s="100">
        <v>46472</v>
      </c>
      <c r="P137" s="205">
        <v>46472</v>
      </c>
      <c r="Q137" s="187" t="s">
        <v>50</v>
      </c>
      <c r="R137" s="206">
        <v>5500000</v>
      </c>
      <c r="S137" s="293">
        <v>44000000</v>
      </c>
      <c r="T137" s="207" t="s">
        <v>47</v>
      </c>
      <c r="U137" s="200" t="s">
        <v>137</v>
      </c>
      <c r="V137" s="203" t="s">
        <v>11394</v>
      </c>
      <c r="W137" s="200" t="s">
        <v>40</v>
      </c>
      <c r="X137" s="243" t="s">
        <v>80</v>
      </c>
      <c r="Y137" s="209" t="s">
        <v>4060</v>
      </c>
      <c r="Z137" s="270" t="s">
        <v>75</v>
      </c>
      <c r="AA137" s="218" t="s">
        <v>11676</v>
      </c>
      <c r="AB137" s="203" t="s">
        <v>8402</v>
      </c>
      <c r="AC137" s="201" t="s">
        <v>36</v>
      </c>
      <c r="AD137" s="210" t="s">
        <v>11405</v>
      </c>
      <c r="AE137" s="210" t="s">
        <v>11433</v>
      </c>
      <c r="AF137" s="227" t="s">
        <v>11498</v>
      </c>
      <c r="AG137" s="221" t="s">
        <v>12295</v>
      </c>
    </row>
    <row r="138" spans="1:55" s="95" customFormat="1" ht="15" customHeight="1" x14ac:dyDescent="0.35">
      <c r="A138" s="96" t="s">
        <v>8796</v>
      </c>
      <c r="B138" s="97" t="s">
        <v>113</v>
      </c>
      <c r="C138" s="96" t="s">
        <v>8797</v>
      </c>
      <c r="D138" s="96" t="s">
        <v>8797</v>
      </c>
      <c r="E138" s="96" t="s">
        <v>9280</v>
      </c>
      <c r="F138" s="96" t="s">
        <v>9281</v>
      </c>
      <c r="G138" s="88" t="s">
        <v>30</v>
      </c>
      <c r="H138" s="98">
        <v>34928500</v>
      </c>
      <c r="I138" s="98" t="s">
        <v>85</v>
      </c>
      <c r="J138" s="88" t="s">
        <v>61</v>
      </c>
      <c r="K138" s="98" t="s">
        <v>33</v>
      </c>
      <c r="L138" s="86" t="s">
        <v>34</v>
      </c>
      <c r="M138" s="89" t="s">
        <v>35</v>
      </c>
      <c r="N138" s="100">
        <v>44809</v>
      </c>
      <c r="O138" s="100">
        <v>46269</v>
      </c>
      <c r="P138" s="100">
        <v>46269</v>
      </c>
      <c r="Q138" s="86" t="s">
        <v>50</v>
      </c>
      <c r="R138" s="101">
        <v>580000</v>
      </c>
      <c r="S138" s="290">
        <v>2320000</v>
      </c>
      <c r="T138" s="102" t="s">
        <v>47</v>
      </c>
      <c r="U138" s="96" t="s">
        <v>137</v>
      </c>
      <c r="V138" s="98" t="s">
        <v>11394</v>
      </c>
      <c r="W138" s="96" t="s">
        <v>40</v>
      </c>
      <c r="X138" s="92" t="s">
        <v>75</v>
      </c>
      <c r="Y138" s="103" t="s">
        <v>4060</v>
      </c>
      <c r="Z138" s="179" t="s">
        <v>75</v>
      </c>
      <c r="AA138" s="104" t="s">
        <v>40</v>
      </c>
      <c r="AB138" s="98" t="s">
        <v>8402</v>
      </c>
      <c r="AC138" s="97" t="s">
        <v>36</v>
      </c>
      <c r="AD138" s="162" t="s">
        <v>11405</v>
      </c>
      <c r="AE138" s="162" t="s">
        <v>11433</v>
      </c>
      <c r="AF138" s="226" t="s">
        <v>11497</v>
      </c>
      <c r="AG138" s="221" t="s">
        <v>12295</v>
      </c>
    </row>
    <row r="139" spans="1:55" s="95" customFormat="1" ht="12.65" customHeight="1" x14ac:dyDescent="0.35">
      <c r="A139" s="96" t="s">
        <v>9110</v>
      </c>
      <c r="B139" s="97" t="s">
        <v>113</v>
      </c>
      <c r="C139" s="96" t="s">
        <v>9112</v>
      </c>
      <c r="D139" s="96" t="s">
        <v>9563</v>
      </c>
      <c r="E139" s="96" t="s">
        <v>9564</v>
      </c>
      <c r="F139" s="96" t="s">
        <v>10129</v>
      </c>
      <c r="G139" s="88" t="s">
        <v>30</v>
      </c>
      <c r="H139" s="98" t="s">
        <v>9111</v>
      </c>
      <c r="I139" s="98" t="s">
        <v>85</v>
      </c>
      <c r="J139" s="88" t="s">
        <v>61</v>
      </c>
      <c r="K139" s="98" t="s">
        <v>33</v>
      </c>
      <c r="L139" s="86" t="s">
        <v>34</v>
      </c>
      <c r="M139" s="89" t="s">
        <v>35</v>
      </c>
      <c r="N139" s="100">
        <v>44942</v>
      </c>
      <c r="O139" s="100">
        <v>46037</v>
      </c>
      <c r="P139" s="100">
        <v>46402</v>
      </c>
      <c r="Q139" s="86" t="s">
        <v>50</v>
      </c>
      <c r="R139" s="101">
        <v>216000</v>
      </c>
      <c r="S139" s="290">
        <v>864000</v>
      </c>
      <c r="T139" s="102" t="s">
        <v>47</v>
      </c>
      <c r="U139" s="96" t="s">
        <v>137</v>
      </c>
      <c r="V139" s="98" t="s">
        <v>11394</v>
      </c>
      <c r="W139" s="96" t="s">
        <v>40</v>
      </c>
      <c r="X139" s="92" t="s">
        <v>75</v>
      </c>
      <c r="Y139" s="103" t="s">
        <v>4060</v>
      </c>
      <c r="Z139" s="179" t="s">
        <v>75</v>
      </c>
      <c r="AA139" s="104" t="s">
        <v>40</v>
      </c>
      <c r="AB139" s="98" t="s">
        <v>8402</v>
      </c>
      <c r="AC139" s="97" t="s">
        <v>36</v>
      </c>
      <c r="AD139" s="162" t="s">
        <v>11405</v>
      </c>
      <c r="AE139" s="162" t="s">
        <v>11433</v>
      </c>
      <c r="AF139" s="226" t="s">
        <v>11497</v>
      </c>
      <c r="AG139" s="221" t="s">
        <v>12295</v>
      </c>
    </row>
    <row r="140" spans="1:55" s="95" customFormat="1" ht="12.65" customHeight="1" x14ac:dyDescent="0.35">
      <c r="A140" s="96" t="s">
        <v>10461</v>
      </c>
      <c r="B140" s="97" t="s">
        <v>113</v>
      </c>
      <c r="C140" s="96" t="s">
        <v>9248</v>
      </c>
      <c r="D140" s="96" t="s">
        <v>10462</v>
      </c>
      <c r="E140" s="96" t="s">
        <v>10463</v>
      </c>
      <c r="F140" s="96">
        <v>12284</v>
      </c>
      <c r="G140" s="88" t="s">
        <v>30</v>
      </c>
      <c r="H140" s="98">
        <v>34993000</v>
      </c>
      <c r="I140" s="98" t="s">
        <v>85</v>
      </c>
      <c r="J140" s="88" t="s">
        <v>61</v>
      </c>
      <c r="K140" s="98" t="s">
        <v>33</v>
      </c>
      <c r="L140" s="86" t="s">
        <v>34</v>
      </c>
      <c r="M140" s="89" t="s">
        <v>35</v>
      </c>
      <c r="N140" s="100">
        <v>45040</v>
      </c>
      <c r="O140" s="100">
        <v>46500</v>
      </c>
      <c r="P140" s="100">
        <v>46500</v>
      </c>
      <c r="Q140" s="86" t="s">
        <v>50</v>
      </c>
      <c r="R140" s="101">
        <v>255000</v>
      </c>
      <c r="S140" s="290">
        <v>1020000</v>
      </c>
      <c r="T140" s="96" t="s">
        <v>47</v>
      </c>
      <c r="U140" s="96" t="s">
        <v>137</v>
      </c>
      <c r="V140" s="98" t="s">
        <v>176</v>
      </c>
      <c r="W140" s="96" t="s">
        <v>40</v>
      </c>
      <c r="X140" s="102" t="s">
        <v>80</v>
      </c>
      <c r="Y140" s="179" t="s">
        <v>122</v>
      </c>
      <c r="Z140" s="179" t="s">
        <v>75</v>
      </c>
      <c r="AA140" s="104" t="s">
        <v>11677</v>
      </c>
      <c r="AB140" s="98" t="s">
        <v>8402</v>
      </c>
      <c r="AC140" s="97" t="s">
        <v>36</v>
      </c>
      <c r="AD140" s="162" t="s">
        <v>11405</v>
      </c>
      <c r="AE140" s="162" t="s">
        <v>11433</v>
      </c>
      <c r="AF140" s="226" t="s">
        <v>11497</v>
      </c>
      <c r="AG140" s="221" t="s">
        <v>12295</v>
      </c>
    </row>
    <row r="141" spans="1:55" s="95" customFormat="1" ht="14.5" customHeight="1" x14ac:dyDescent="0.35">
      <c r="A141" s="96" t="s">
        <v>10079</v>
      </c>
      <c r="B141" s="97" t="s">
        <v>113</v>
      </c>
      <c r="C141" s="96" t="s">
        <v>2614</v>
      </c>
      <c r="D141" s="96" t="s">
        <v>2615</v>
      </c>
      <c r="E141" s="96" t="s">
        <v>11264</v>
      </c>
      <c r="F141" s="96" t="s">
        <v>111</v>
      </c>
      <c r="G141" s="88" t="s">
        <v>30</v>
      </c>
      <c r="H141" s="98">
        <v>44113700</v>
      </c>
      <c r="I141" s="98" t="s">
        <v>85</v>
      </c>
      <c r="J141" s="88" t="s">
        <v>61</v>
      </c>
      <c r="K141" s="98" t="s">
        <v>33</v>
      </c>
      <c r="L141" s="86" t="s">
        <v>34</v>
      </c>
      <c r="M141" s="89" t="s">
        <v>96</v>
      </c>
      <c r="N141" s="100">
        <v>45593</v>
      </c>
      <c r="O141" s="100">
        <v>47053</v>
      </c>
      <c r="P141" s="100">
        <v>47053</v>
      </c>
      <c r="Q141" s="86" t="s">
        <v>50</v>
      </c>
      <c r="R141" s="101">
        <v>1100000</v>
      </c>
      <c r="S141" s="290">
        <v>6800000</v>
      </c>
      <c r="T141" s="102" t="s">
        <v>47</v>
      </c>
      <c r="U141" s="96" t="s">
        <v>137</v>
      </c>
      <c r="V141" s="98" t="s">
        <v>11394</v>
      </c>
      <c r="W141" s="96" t="s">
        <v>40</v>
      </c>
      <c r="X141" s="92" t="s">
        <v>69</v>
      </c>
      <c r="Y141" s="103" t="s">
        <v>4060</v>
      </c>
      <c r="Z141" s="179" t="s">
        <v>75</v>
      </c>
      <c r="AA141" s="104" t="s">
        <v>40</v>
      </c>
      <c r="AB141" s="98" t="s">
        <v>8402</v>
      </c>
      <c r="AC141" s="97" t="s">
        <v>36</v>
      </c>
      <c r="AD141" s="162" t="s">
        <v>11405</v>
      </c>
      <c r="AE141" s="162" t="s">
        <v>11433</v>
      </c>
      <c r="AF141" s="226" t="s">
        <v>11499</v>
      </c>
      <c r="AG141" s="221" t="s">
        <v>12295</v>
      </c>
    </row>
    <row r="142" spans="1:55" s="95" customFormat="1" ht="11.5" customHeight="1" x14ac:dyDescent="0.35">
      <c r="A142" s="96" t="s">
        <v>10448</v>
      </c>
      <c r="B142" s="97" t="s">
        <v>113</v>
      </c>
      <c r="C142" s="96" t="s">
        <v>10449</v>
      </c>
      <c r="D142" s="96" t="s">
        <v>10449</v>
      </c>
      <c r="E142" s="96" t="s">
        <v>11154</v>
      </c>
      <c r="F142" s="96" t="s">
        <v>111</v>
      </c>
      <c r="G142" s="88" t="s">
        <v>30</v>
      </c>
      <c r="H142" s="98" t="s">
        <v>10721</v>
      </c>
      <c r="I142" s="98" t="s">
        <v>3526</v>
      </c>
      <c r="J142" s="88" t="s">
        <v>61</v>
      </c>
      <c r="K142" s="98" t="s">
        <v>33</v>
      </c>
      <c r="L142" s="86" t="s">
        <v>34</v>
      </c>
      <c r="M142" s="99" t="s">
        <v>6543</v>
      </c>
      <c r="N142" s="100">
        <v>45600</v>
      </c>
      <c r="O142" s="100">
        <v>46329</v>
      </c>
      <c r="P142" s="123">
        <v>47053</v>
      </c>
      <c r="Q142" s="86" t="s">
        <v>50</v>
      </c>
      <c r="R142" s="116">
        <v>9800000</v>
      </c>
      <c r="S142" s="182">
        <v>41650000</v>
      </c>
      <c r="T142" s="102" t="s">
        <v>47</v>
      </c>
      <c r="U142" s="96" t="s">
        <v>137</v>
      </c>
      <c r="V142" s="98" t="s">
        <v>11394</v>
      </c>
      <c r="W142" s="98" t="s">
        <v>40</v>
      </c>
      <c r="X142" s="92" t="s">
        <v>80</v>
      </c>
      <c r="Y142" s="103" t="s">
        <v>4060</v>
      </c>
      <c r="Z142" s="179" t="s">
        <v>75</v>
      </c>
      <c r="AA142" s="104" t="s">
        <v>40</v>
      </c>
      <c r="AB142" s="98" t="s">
        <v>8402</v>
      </c>
      <c r="AC142" s="97" t="s">
        <v>36</v>
      </c>
      <c r="AD142" s="162" t="s">
        <v>11405</v>
      </c>
      <c r="AE142" s="162" t="s">
        <v>11433</v>
      </c>
      <c r="AF142" s="226" t="s">
        <v>11499</v>
      </c>
      <c r="AG142" s="221" t="s">
        <v>12295</v>
      </c>
    </row>
    <row r="143" spans="1:55" s="95" customFormat="1" ht="11.5" hidden="1" customHeight="1" x14ac:dyDescent="0.25">
      <c r="A143" s="98" t="s">
        <v>10894</v>
      </c>
      <c r="B143" s="98" t="s">
        <v>113</v>
      </c>
      <c r="C143" s="98" t="s">
        <v>10986</v>
      </c>
      <c r="D143" s="115" t="s">
        <v>10539</v>
      </c>
      <c r="E143" s="120" t="s">
        <v>105</v>
      </c>
      <c r="F143" s="96" t="s">
        <v>111</v>
      </c>
      <c r="G143" s="88" t="s">
        <v>106</v>
      </c>
      <c r="H143" s="98">
        <v>45233000</v>
      </c>
      <c r="I143" s="99" t="s">
        <v>85</v>
      </c>
      <c r="J143" s="88" t="s">
        <v>116</v>
      </c>
      <c r="K143" s="98" t="s">
        <v>33</v>
      </c>
      <c r="L143" s="86" t="s">
        <v>111</v>
      </c>
      <c r="M143" s="99" t="s">
        <v>35</v>
      </c>
      <c r="N143" s="99">
        <v>45804</v>
      </c>
      <c r="O143" s="100">
        <v>46082</v>
      </c>
      <c r="P143" s="123">
        <v>46082</v>
      </c>
      <c r="Q143" s="86" t="s">
        <v>50</v>
      </c>
      <c r="R143" s="116">
        <v>3300000</v>
      </c>
      <c r="S143" s="182">
        <v>3300000</v>
      </c>
      <c r="T143" s="102" t="s">
        <v>47</v>
      </c>
      <c r="U143" s="96" t="s">
        <v>137</v>
      </c>
      <c r="V143" s="98" t="s">
        <v>11394</v>
      </c>
      <c r="W143" s="98" t="s">
        <v>40</v>
      </c>
      <c r="X143" s="92" t="s">
        <v>122</v>
      </c>
      <c r="Y143" s="104" t="s">
        <v>8798</v>
      </c>
      <c r="Z143" s="104" t="s">
        <v>75</v>
      </c>
      <c r="AA143" s="117" t="s">
        <v>111</v>
      </c>
      <c r="AB143" s="98" t="s">
        <v>8402</v>
      </c>
      <c r="AC143" s="97" t="s">
        <v>36</v>
      </c>
      <c r="AD143" s="163" t="s">
        <v>11403</v>
      </c>
      <c r="AE143" s="163" t="s">
        <v>11434</v>
      </c>
      <c r="AF143" s="226" t="s">
        <v>11500</v>
      </c>
      <c r="AG143" s="221"/>
    </row>
    <row r="144" spans="1:55" s="95" customFormat="1" ht="11.5" customHeight="1" x14ac:dyDescent="0.25">
      <c r="A144" s="98" t="s">
        <v>10853</v>
      </c>
      <c r="B144" s="98" t="s">
        <v>113</v>
      </c>
      <c r="C144" s="98" t="s">
        <v>9079</v>
      </c>
      <c r="D144" s="115" t="s">
        <v>9080</v>
      </c>
      <c r="E144" s="96" t="s">
        <v>10854</v>
      </c>
      <c r="F144" s="96">
        <v>615980</v>
      </c>
      <c r="G144" s="88" t="s">
        <v>30</v>
      </c>
      <c r="H144" s="124">
        <v>44113700</v>
      </c>
      <c r="I144" s="98" t="s">
        <v>3520</v>
      </c>
      <c r="J144" s="88" t="s">
        <v>61</v>
      </c>
      <c r="K144" s="98" t="s">
        <v>33</v>
      </c>
      <c r="L144" s="86" t="s">
        <v>34</v>
      </c>
      <c r="M144" s="99" t="s">
        <v>35</v>
      </c>
      <c r="N144" s="99">
        <v>45512</v>
      </c>
      <c r="O144" s="100">
        <v>45876</v>
      </c>
      <c r="P144" s="123">
        <v>46241</v>
      </c>
      <c r="Q144" s="86" t="s">
        <v>36</v>
      </c>
      <c r="R144" s="116">
        <v>400000</v>
      </c>
      <c r="S144" s="182">
        <v>800000</v>
      </c>
      <c r="T144" s="98" t="s">
        <v>47</v>
      </c>
      <c r="U144" s="98" t="s">
        <v>137</v>
      </c>
      <c r="V144" s="98" t="s">
        <v>11394</v>
      </c>
      <c r="W144" s="98" t="s">
        <v>40</v>
      </c>
      <c r="X144" s="88" t="s">
        <v>75</v>
      </c>
      <c r="Y144" s="103" t="s">
        <v>4060</v>
      </c>
      <c r="Z144" s="179" t="s">
        <v>75</v>
      </c>
      <c r="AA144" s="117" t="s">
        <v>40</v>
      </c>
      <c r="AB144" s="98" t="s">
        <v>8402</v>
      </c>
      <c r="AC144" s="97" t="s">
        <v>36</v>
      </c>
      <c r="AD144" s="162" t="s">
        <v>11405</v>
      </c>
      <c r="AE144" s="162" t="s">
        <v>11433</v>
      </c>
      <c r="AF144" s="226" t="s">
        <v>11417</v>
      </c>
      <c r="AG144" s="221" t="s">
        <v>12295</v>
      </c>
    </row>
    <row r="145" spans="1:55" s="95" customFormat="1" ht="11.5" customHeight="1" x14ac:dyDescent="0.25">
      <c r="A145" s="98" t="s">
        <v>11042</v>
      </c>
      <c r="B145" s="98" t="s">
        <v>113</v>
      </c>
      <c r="C145" s="115" t="s">
        <v>11126</v>
      </c>
      <c r="D145" s="115" t="s">
        <v>11043</v>
      </c>
      <c r="E145" s="119" t="s">
        <v>11361</v>
      </c>
      <c r="F145" s="96" t="s">
        <v>11675</v>
      </c>
      <c r="G145" s="88" t="s">
        <v>30</v>
      </c>
      <c r="H145" s="98" t="s">
        <v>11127</v>
      </c>
      <c r="I145" s="98" t="s">
        <v>3526</v>
      </c>
      <c r="J145" s="88" t="s">
        <v>61</v>
      </c>
      <c r="K145" s="98" t="s">
        <v>33</v>
      </c>
      <c r="L145" s="86" t="s">
        <v>34</v>
      </c>
      <c r="M145" s="89" t="s">
        <v>6543</v>
      </c>
      <c r="N145" s="99">
        <v>45754</v>
      </c>
      <c r="O145" s="100">
        <v>47172</v>
      </c>
      <c r="P145" s="99" t="s">
        <v>40</v>
      </c>
      <c r="Q145" s="86" t="s">
        <v>50</v>
      </c>
      <c r="R145" s="116">
        <v>941000</v>
      </c>
      <c r="S145" s="182">
        <v>4000000</v>
      </c>
      <c r="T145" s="98" t="s">
        <v>47</v>
      </c>
      <c r="U145" s="98" t="s">
        <v>137</v>
      </c>
      <c r="V145" s="98" t="s">
        <v>11394</v>
      </c>
      <c r="W145" s="98" t="s">
        <v>40</v>
      </c>
      <c r="X145" s="102" t="s">
        <v>80</v>
      </c>
      <c r="Y145" s="103" t="s">
        <v>4060</v>
      </c>
      <c r="Z145" s="179" t="s">
        <v>75</v>
      </c>
      <c r="AA145" s="117" t="s">
        <v>40</v>
      </c>
      <c r="AB145" s="98" t="s">
        <v>11342</v>
      </c>
      <c r="AC145" s="97" t="s">
        <v>36</v>
      </c>
      <c r="AD145" s="163" t="s">
        <v>11405</v>
      </c>
      <c r="AE145" s="162" t="s">
        <v>11433</v>
      </c>
      <c r="AF145" s="226" t="s">
        <v>2969</v>
      </c>
      <c r="AG145" s="221" t="s">
        <v>12295</v>
      </c>
    </row>
    <row r="146" spans="1:55" s="95" customFormat="1" ht="11.5" customHeight="1" x14ac:dyDescent="0.25">
      <c r="A146" s="98" t="s">
        <v>11155</v>
      </c>
      <c r="B146" s="98" t="s">
        <v>113</v>
      </c>
      <c r="C146" s="115" t="s">
        <v>11156</v>
      </c>
      <c r="D146" s="115" t="s">
        <v>6688</v>
      </c>
      <c r="E146" s="96" t="s">
        <v>1599</v>
      </c>
      <c r="F146" s="96" t="s">
        <v>111</v>
      </c>
      <c r="G146" s="88" t="s">
        <v>30</v>
      </c>
      <c r="H146" s="98">
        <v>44113610</v>
      </c>
      <c r="I146" s="98" t="s">
        <v>444</v>
      </c>
      <c r="J146" s="88" t="s">
        <v>61</v>
      </c>
      <c r="K146" s="98" t="s">
        <v>33</v>
      </c>
      <c r="L146" s="86" t="s">
        <v>34</v>
      </c>
      <c r="M146" s="99" t="s">
        <v>96</v>
      </c>
      <c r="N146" s="99">
        <v>45809</v>
      </c>
      <c r="O146" s="100">
        <v>46538</v>
      </c>
      <c r="P146" s="99">
        <v>47269</v>
      </c>
      <c r="Q146" s="86" t="s">
        <v>50</v>
      </c>
      <c r="R146" s="116">
        <v>90000</v>
      </c>
      <c r="S146" s="182">
        <v>360000</v>
      </c>
      <c r="T146" s="98" t="s">
        <v>8611</v>
      </c>
      <c r="U146" s="98" t="s">
        <v>137</v>
      </c>
      <c r="V146" s="98" t="s">
        <v>11394</v>
      </c>
      <c r="W146" s="98" t="s">
        <v>40</v>
      </c>
      <c r="X146" s="102" t="s">
        <v>80</v>
      </c>
      <c r="Y146" s="103" t="s">
        <v>4060</v>
      </c>
      <c r="Z146" s="179" t="s">
        <v>75</v>
      </c>
      <c r="AA146" s="117" t="s">
        <v>40</v>
      </c>
      <c r="AB146" s="98" t="s">
        <v>8402</v>
      </c>
      <c r="AC146" s="97" t="s">
        <v>36</v>
      </c>
      <c r="AD146" s="163" t="s">
        <v>11405</v>
      </c>
      <c r="AE146" s="162" t="s">
        <v>11433</v>
      </c>
      <c r="AF146" s="226" t="s">
        <v>11501</v>
      </c>
      <c r="AG146" s="221" t="s">
        <v>12295</v>
      </c>
    </row>
    <row r="147" spans="1:55" s="95" customFormat="1" ht="11.5" hidden="1" customHeight="1" x14ac:dyDescent="0.35">
      <c r="A147" s="200" t="s">
        <v>11436</v>
      </c>
      <c r="B147" s="201" t="s">
        <v>113</v>
      </c>
      <c r="C147" s="200" t="s">
        <v>7414</v>
      </c>
      <c r="D147" s="200" t="s">
        <v>7414</v>
      </c>
      <c r="E147" s="200" t="s">
        <v>111</v>
      </c>
      <c r="F147" s="200" t="s">
        <v>111</v>
      </c>
      <c r="G147" s="202" t="s">
        <v>106</v>
      </c>
      <c r="H147" s="203">
        <v>50232100</v>
      </c>
      <c r="I147" s="203" t="s">
        <v>85</v>
      </c>
      <c r="J147" s="202" t="s">
        <v>116</v>
      </c>
      <c r="K147" s="203" t="s">
        <v>33</v>
      </c>
      <c r="L147" s="187" t="s">
        <v>111</v>
      </c>
      <c r="M147" s="204" t="s">
        <v>96</v>
      </c>
      <c r="N147" s="205">
        <v>45901</v>
      </c>
      <c r="O147" s="100">
        <v>47361</v>
      </c>
      <c r="P147" s="205">
        <v>47361</v>
      </c>
      <c r="Q147" s="187" t="s">
        <v>50</v>
      </c>
      <c r="R147" s="206">
        <v>800000</v>
      </c>
      <c r="S147" s="293">
        <v>3200000</v>
      </c>
      <c r="T147" s="207" t="s">
        <v>47</v>
      </c>
      <c r="U147" s="200" t="s">
        <v>137</v>
      </c>
      <c r="V147" s="203" t="s">
        <v>11394</v>
      </c>
      <c r="W147" s="200" t="s">
        <v>40</v>
      </c>
      <c r="X147" s="243" t="s">
        <v>75</v>
      </c>
      <c r="Y147" s="209" t="s">
        <v>11437</v>
      </c>
      <c r="Z147" s="270" t="s">
        <v>75</v>
      </c>
      <c r="AA147" s="209" t="s">
        <v>111</v>
      </c>
      <c r="AB147" s="203" t="s">
        <v>8402</v>
      </c>
      <c r="AC147" s="201" t="s">
        <v>36</v>
      </c>
      <c r="AD147" s="210" t="s">
        <v>11405</v>
      </c>
      <c r="AE147" s="210" t="s">
        <v>11433</v>
      </c>
      <c r="AF147" s="227" t="s">
        <v>11497</v>
      </c>
      <c r="AG147" s="221" t="s">
        <v>12295</v>
      </c>
    </row>
    <row r="148" spans="1:55" s="95" customFormat="1" ht="11.5" customHeight="1" x14ac:dyDescent="0.25">
      <c r="A148" s="98" t="s">
        <v>11349</v>
      </c>
      <c r="B148" s="98" t="s">
        <v>113</v>
      </c>
      <c r="C148" s="115" t="s">
        <v>11350</v>
      </c>
      <c r="D148" s="115" t="s">
        <v>11350</v>
      </c>
      <c r="E148" s="96" t="s">
        <v>11351</v>
      </c>
      <c r="F148" s="96" t="s">
        <v>111</v>
      </c>
      <c r="G148" s="88" t="s">
        <v>30</v>
      </c>
      <c r="H148" s="98">
        <v>50232100</v>
      </c>
      <c r="I148" s="98" t="s">
        <v>60</v>
      </c>
      <c r="J148" s="88" t="s">
        <v>116</v>
      </c>
      <c r="K148" s="98" t="s">
        <v>33</v>
      </c>
      <c r="L148" s="86" t="s">
        <v>34</v>
      </c>
      <c r="M148" s="89" t="s">
        <v>96</v>
      </c>
      <c r="N148" s="99">
        <v>45658</v>
      </c>
      <c r="O148" s="100">
        <v>46387</v>
      </c>
      <c r="P148" s="99">
        <v>47118</v>
      </c>
      <c r="Q148" s="86" t="s">
        <v>36</v>
      </c>
      <c r="R148" s="116">
        <v>1350000</v>
      </c>
      <c r="S148" s="182">
        <v>5400000</v>
      </c>
      <c r="T148" s="98" t="s">
        <v>7777</v>
      </c>
      <c r="U148" s="98" t="s">
        <v>137</v>
      </c>
      <c r="V148" s="98" t="s">
        <v>63</v>
      </c>
      <c r="W148" s="98" t="s">
        <v>40</v>
      </c>
      <c r="X148" s="92" t="s">
        <v>69</v>
      </c>
      <c r="Y148" s="103" t="s">
        <v>4060</v>
      </c>
      <c r="Z148" s="179" t="s">
        <v>75</v>
      </c>
      <c r="AA148" s="163" t="s">
        <v>40</v>
      </c>
      <c r="AB148" s="98" t="s">
        <v>8402</v>
      </c>
      <c r="AC148" s="97" t="s">
        <v>36</v>
      </c>
      <c r="AD148" s="163" t="s">
        <v>11405</v>
      </c>
      <c r="AE148" s="162" t="s">
        <v>11433</v>
      </c>
      <c r="AF148" s="226" t="s">
        <v>11497</v>
      </c>
      <c r="AG148" s="221" t="s">
        <v>12295</v>
      </c>
    </row>
    <row r="149" spans="1:55" s="95" customFormat="1" ht="11.5" customHeight="1" x14ac:dyDescent="0.25">
      <c r="A149" s="98" t="s">
        <v>11352</v>
      </c>
      <c r="B149" s="98" t="s">
        <v>113</v>
      </c>
      <c r="C149" s="115" t="s">
        <v>11353</v>
      </c>
      <c r="D149" s="115" t="s">
        <v>11353</v>
      </c>
      <c r="E149" s="96" t="s">
        <v>11351</v>
      </c>
      <c r="F149" s="96" t="s">
        <v>111</v>
      </c>
      <c r="G149" s="88" t="s">
        <v>30</v>
      </c>
      <c r="H149" s="98">
        <v>50232100</v>
      </c>
      <c r="I149" s="98" t="s">
        <v>60</v>
      </c>
      <c r="J149" s="88" t="s">
        <v>116</v>
      </c>
      <c r="K149" s="98" t="s">
        <v>33</v>
      </c>
      <c r="L149" s="86" t="s">
        <v>34</v>
      </c>
      <c r="M149" s="89" t="s">
        <v>96</v>
      </c>
      <c r="N149" s="99">
        <v>44594</v>
      </c>
      <c r="O149" s="100">
        <v>45323</v>
      </c>
      <c r="P149" s="99">
        <v>46054</v>
      </c>
      <c r="Q149" s="86" t="s">
        <v>36</v>
      </c>
      <c r="R149" s="116">
        <v>200000</v>
      </c>
      <c r="S149" s="182">
        <v>800000</v>
      </c>
      <c r="T149" s="98" t="s">
        <v>7777</v>
      </c>
      <c r="U149" s="98" t="s">
        <v>137</v>
      </c>
      <c r="V149" s="98" t="s">
        <v>63</v>
      </c>
      <c r="W149" s="98" t="s">
        <v>40</v>
      </c>
      <c r="X149" s="92" t="s">
        <v>69</v>
      </c>
      <c r="Y149" s="103" t="s">
        <v>4060</v>
      </c>
      <c r="Z149" s="179" t="s">
        <v>75</v>
      </c>
      <c r="AA149" s="117" t="s">
        <v>11678</v>
      </c>
      <c r="AB149" s="98" t="s">
        <v>8402</v>
      </c>
      <c r="AC149" s="97" t="s">
        <v>36</v>
      </c>
      <c r="AD149" s="163" t="s">
        <v>11405</v>
      </c>
      <c r="AE149" s="162" t="s">
        <v>11433</v>
      </c>
      <c r="AF149" s="226" t="s">
        <v>11497</v>
      </c>
      <c r="AG149" s="221" t="s">
        <v>12295</v>
      </c>
    </row>
    <row r="150" spans="1:55" s="95" customFormat="1" ht="11.5" customHeight="1" x14ac:dyDescent="0.25">
      <c r="A150" s="98" t="s">
        <v>10961</v>
      </c>
      <c r="B150" s="98" t="s">
        <v>113</v>
      </c>
      <c r="C150" s="98" t="s">
        <v>10962</v>
      </c>
      <c r="D150" s="115" t="s">
        <v>10963</v>
      </c>
      <c r="E150" s="96" t="s">
        <v>10181</v>
      </c>
      <c r="F150" s="96">
        <v>757018</v>
      </c>
      <c r="G150" s="88" t="s">
        <v>30</v>
      </c>
      <c r="H150" s="124">
        <v>45221119</v>
      </c>
      <c r="I150" s="98" t="s">
        <v>85</v>
      </c>
      <c r="J150" s="88" t="s">
        <v>116</v>
      </c>
      <c r="K150" s="98" t="s">
        <v>33</v>
      </c>
      <c r="L150" s="86" t="s">
        <v>34</v>
      </c>
      <c r="M150" s="89" t="s">
        <v>35</v>
      </c>
      <c r="N150" s="99">
        <v>45418</v>
      </c>
      <c r="O150" s="100">
        <v>45960</v>
      </c>
      <c r="P150" s="123" t="s">
        <v>40</v>
      </c>
      <c r="Q150" s="86" t="s">
        <v>50</v>
      </c>
      <c r="R150" s="116">
        <v>250000</v>
      </c>
      <c r="S150" s="182">
        <v>250000</v>
      </c>
      <c r="T150" s="98" t="s">
        <v>47</v>
      </c>
      <c r="U150" s="98" t="s">
        <v>10964</v>
      </c>
      <c r="V150" s="98" t="s">
        <v>11394</v>
      </c>
      <c r="W150" s="98" t="s">
        <v>40</v>
      </c>
      <c r="X150" s="98" t="s">
        <v>122</v>
      </c>
      <c r="Y150" s="104" t="s">
        <v>11354</v>
      </c>
      <c r="Z150" s="109" t="s">
        <v>75</v>
      </c>
      <c r="AA150" s="117" t="s">
        <v>11355</v>
      </c>
      <c r="AB150" s="98" t="s">
        <v>8402</v>
      </c>
      <c r="AC150" s="97" t="s">
        <v>36</v>
      </c>
      <c r="AD150" s="162" t="s">
        <v>11405</v>
      </c>
      <c r="AE150" s="162" t="s">
        <v>11433</v>
      </c>
      <c r="AF150" s="226" t="s">
        <v>11479</v>
      </c>
      <c r="AG150" s="221"/>
    </row>
    <row r="151" spans="1:55" s="95" customFormat="1" ht="11.5" hidden="1" customHeight="1" x14ac:dyDescent="0.25">
      <c r="A151" s="98" t="s">
        <v>11077</v>
      </c>
      <c r="B151" s="98" t="s">
        <v>113</v>
      </c>
      <c r="C151" s="98" t="s">
        <v>11078</v>
      </c>
      <c r="D151" s="115" t="s">
        <v>11079</v>
      </c>
      <c r="E151" s="96" t="s">
        <v>105</v>
      </c>
      <c r="F151" s="96" t="s">
        <v>111</v>
      </c>
      <c r="G151" s="88" t="s">
        <v>106</v>
      </c>
      <c r="H151" s="124" t="s">
        <v>11080</v>
      </c>
      <c r="I151" s="98" t="s">
        <v>85</v>
      </c>
      <c r="J151" s="88" t="s">
        <v>116</v>
      </c>
      <c r="K151" s="98" t="s">
        <v>33</v>
      </c>
      <c r="L151" s="86" t="s">
        <v>34</v>
      </c>
      <c r="M151" s="99" t="s">
        <v>67</v>
      </c>
      <c r="N151" s="99">
        <v>45748</v>
      </c>
      <c r="O151" s="100">
        <v>47208</v>
      </c>
      <c r="P151" s="123" t="s">
        <v>40</v>
      </c>
      <c r="Q151" s="86"/>
      <c r="R151" s="116">
        <v>2000000</v>
      </c>
      <c r="S151" s="182">
        <v>8000000</v>
      </c>
      <c r="T151" s="98"/>
      <c r="U151" s="98" t="s">
        <v>7321</v>
      </c>
      <c r="V151" s="98" t="s">
        <v>11394</v>
      </c>
      <c r="W151" s="98" t="s">
        <v>40</v>
      </c>
      <c r="X151" s="98" t="s">
        <v>122</v>
      </c>
      <c r="Y151" s="104"/>
      <c r="Z151" s="109" t="s">
        <v>75</v>
      </c>
      <c r="AA151" s="117"/>
      <c r="AB151" s="98"/>
      <c r="AC151" s="97" t="s">
        <v>36</v>
      </c>
      <c r="AD151" s="162"/>
      <c r="AE151" s="162"/>
      <c r="AF151" s="226"/>
      <c r="AG151" s="221"/>
    </row>
    <row r="152" spans="1:55" s="95" customFormat="1" ht="11.5" customHeight="1" x14ac:dyDescent="0.25">
      <c r="A152" s="98" t="s">
        <v>11210</v>
      </c>
      <c r="B152" s="98" t="s">
        <v>113</v>
      </c>
      <c r="C152" s="98" t="s">
        <v>12338</v>
      </c>
      <c r="D152" s="115" t="s">
        <v>11215</v>
      </c>
      <c r="E152" s="96" t="s">
        <v>12339</v>
      </c>
      <c r="F152" s="96">
        <v>502412</v>
      </c>
      <c r="G152" s="88" t="s">
        <v>30</v>
      </c>
      <c r="H152" s="124">
        <v>45432112</v>
      </c>
      <c r="I152" s="98" t="s">
        <v>85</v>
      </c>
      <c r="J152" s="88" t="s">
        <v>116</v>
      </c>
      <c r="K152" s="98" t="s">
        <v>33</v>
      </c>
      <c r="L152" s="86" t="s">
        <v>34</v>
      </c>
      <c r="M152" s="99" t="s">
        <v>11392</v>
      </c>
      <c r="N152" s="99">
        <v>45945</v>
      </c>
      <c r="O152" s="100">
        <v>46674</v>
      </c>
      <c r="P152" s="123">
        <v>46674</v>
      </c>
      <c r="Q152" s="86" t="s">
        <v>50</v>
      </c>
      <c r="R152" s="116">
        <v>525000</v>
      </c>
      <c r="S152" s="182">
        <v>525000</v>
      </c>
      <c r="T152" s="98" t="s">
        <v>47</v>
      </c>
      <c r="U152" s="98" t="s">
        <v>10964</v>
      </c>
      <c r="V152" s="98" t="s">
        <v>11394</v>
      </c>
      <c r="W152" s="98" t="s">
        <v>36</v>
      </c>
      <c r="X152" s="98" t="s">
        <v>122</v>
      </c>
      <c r="Y152" s="104"/>
      <c r="Z152" s="109" t="s">
        <v>54</v>
      </c>
      <c r="AA152" s="117" t="s">
        <v>12340</v>
      </c>
      <c r="AB152" s="98" t="s">
        <v>11342</v>
      </c>
      <c r="AC152" s="97" t="s">
        <v>36</v>
      </c>
      <c r="AD152" s="162" t="s">
        <v>11405</v>
      </c>
      <c r="AE152" s="162" t="s">
        <v>11433</v>
      </c>
      <c r="AF152" s="226" t="s">
        <v>11480</v>
      </c>
      <c r="AG152" s="221" t="s">
        <v>12341</v>
      </c>
    </row>
    <row r="153" spans="1:55" s="95" customFormat="1" ht="11.5" hidden="1" customHeight="1" x14ac:dyDescent="0.25">
      <c r="A153" s="98" t="s">
        <v>11239</v>
      </c>
      <c r="B153" s="98" t="s">
        <v>113</v>
      </c>
      <c r="C153" s="98" t="s">
        <v>11240</v>
      </c>
      <c r="D153" s="115" t="s">
        <v>11241</v>
      </c>
      <c r="E153" s="96" t="s">
        <v>105</v>
      </c>
      <c r="F153" s="96"/>
      <c r="G153" s="88" t="s">
        <v>106</v>
      </c>
      <c r="H153" s="124" t="s">
        <v>11242</v>
      </c>
      <c r="I153" s="98" t="s">
        <v>85</v>
      </c>
      <c r="J153" s="88" t="s">
        <v>32</v>
      </c>
      <c r="K153" s="98" t="s">
        <v>33</v>
      </c>
      <c r="L153" s="86" t="s">
        <v>34</v>
      </c>
      <c r="M153" s="89" t="s">
        <v>35</v>
      </c>
      <c r="N153" s="99">
        <v>45809</v>
      </c>
      <c r="O153" s="100">
        <v>46538</v>
      </c>
      <c r="P153" s="123" t="s">
        <v>11243</v>
      </c>
      <c r="Q153" s="86" t="s">
        <v>50</v>
      </c>
      <c r="R153" s="116">
        <v>1300000</v>
      </c>
      <c r="S153" s="182">
        <v>5200000</v>
      </c>
      <c r="T153" s="98" t="s">
        <v>47</v>
      </c>
      <c r="U153" s="98" t="s">
        <v>11214</v>
      </c>
      <c r="V153" s="98" t="s">
        <v>11394</v>
      </c>
      <c r="W153" s="98" t="s">
        <v>40</v>
      </c>
      <c r="X153" s="92" t="s">
        <v>69</v>
      </c>
      <c r="Y153" s="104" t="s">
        <v>7237</v>
      </c>
      <c r="Z153" s="109" t="s">
        <v>75</v>
      </c>
      <c r="AA153" s="117"/>
      <c r="AB153" s="98" t="s">
        <v>8402</v>
      </c>
      <c r="AC153" s="97" t="s">
        <v>36</v>
      </c>
      <c r="AD153" s="162" t="s">
        <v>11404</v>
      </c>
      <c r="AE153" s="162" t="s">
        <v>11438</v>
      </c>
      <c r="AF153" s="226" t="s">
        <v>11482</v>
      </c>
      <c r="AG153" s="221"/>
    </row>
    <row r="154" spans="1:55" s="85" customFormat="1" hidden="1" x14ac:dyDescent="0.25">
      <c r="A154" s="85" t="s">
        <v>11711</v>
      </c>
      <c r="B154" s="87" t="s">
        <v>113</v>
      </c>
      <c r="C154" s="85" t="s">
        <v>11970</v>
      </c>
      <c r="D154" s="85" t="s">
        <v>11970</v>
      </c>
      <c r="G154" s="88" t="s">
        <v>106</v>
      </c>
      <c r="H154" s="85" t="s">
        <v>11712</v>
      </c>
      <c r="I154" s="98"/>
      <c r="J154" s="88" t="s">
        <v>32</v>
      </c>
      <c r="K154" s="98" t="s">
        <v>33</v>
      </c>
      <c r="L154" s="86" t="s">
        <v>34</v>
      </c>
      <c r="M154" s="89" t="s">
        <v>35</v>
      </c>
      <c r="N154" s="178">
        <v>46113</v>
      </c>
      <c r="O154" s="100">
        <v>46843</v>
      </c>
      <c r="P154" s="178">
        <v>47573</v>
      </c>
      <c r="Q154" s="86" t="s">
        <v>50</v>
      </c>
      <c r="R154" s="286">
        <v>450000</v>
      </c>
      <c r="S154" s="296">
        <v>1800000</v>
      </c>
      <c r="T154" s="85" t="s">
        <v>47</v>
      </c>
      <c r="U154" s="85" t="s">
        <v>10964</v>
      </c>
      <c r="V154" s="98" t="s">
        <v>11394</v>
      </c>
      <c r="W154" s="86" t="s">
        <v>36</v>
      </c>
      <c r="X154" s="102"/>
      <c r="Y154" s="85" t="s">
        <v>7271</v>
      </c>
      <c r="Z154" s="85" t="s">
        <v>75</v>
      </c>
      <c r="AB154" s="98" t="s">
        <v>8402</v>
      </c>
      <c r="AC154" s="97" t="s">
        <v>36</v>
      </c>
      <c r="AD154" s="85" t="s">
        <v>11405</v>
      </c>
      <c r="AE154" s="85" t="s">
        <v>11433</v>
      </c>
      <c r="AF154" s="226" t="s">
        <v>11501</v>
      </c>
      <c r="AG154" s="221"/>
      <c r="AH154" s="95"/>
      <c r="AI154" s="95"/>
      <c r="AJ154" s="95"/>
      <c r="AK154" s="95"/>
      <c r="AL154" s="95"/>
      <c r="AM154" s="95"/>
      <c r="AN154" s="95"/>
      <c r="AO154" s="95"/>
      <c r="AP154" s="95"/>
      <c r="AQ154" s="95"/>
      <c r="AR154" s="95"/>
      <c r="AS154" s="95"/>
      <c r="AT154" s="95"/>
      <c r="AU154" s="95"/>
      <c r="AV154" s="95"/>
      <c r="AW154" s="95"/>
      <c r="AX154" s="95"/>
      <c r="AY154" s="95"/>
      <c r="AZ154" s="95"/>
      <c r="BA154" s="95"/>
      <c r="BB154" s="95"/>
      <c r="BC154" s="95"/>
    </row>
    <row r="155" spans="1:55" s="95" customFormat="1" ht="12.5" hidden="1" x14ac:dyDescent="0.25">
      <c r="A155" s="86" t="s">
        <v>12367</v>
      </c>
      <c r="B155" s="87" t="s">
        <v>113</v>
      </c>
      <c r="C155" s="86" t="s">
        <v>10370</v>
      </c>
      <c r="D155" s="86" t="s">
        <v>12368</v>
      </c>
      <c r="E155" s="86"/>
      <c r="F155" s="86"/>
      <c r="G155" s="88" t="s">
        <v>106</v>
      </c>
      <c r="H155" s="493">
        <v>79710000</v>
      </c>
      <c r="I155" s="98" t="s">
        <v>85</v>
      </c>
      <c r="J155" s="88" t="s">
        <v>32</v>
      </c>
      <c r="K155" s="98" t="s">
        <v>33</v>
      </c>
      <c r="L155" s="86" t="s">
        <v>34</v>
      </c>
      <c r="M155" s="89"/>
      <c r="N155" s="90">
        <v>46143</v>
      </c>
      <c r="O155" s="90">
        <v>47603</v>
      </c>
      <c r="P155" s="90">
        <v>47603</v>
      </c>
      <c r="Q155" s="86" t="s">
        <v>50</v>
      </c>
      <c r="R155" s="494"/>
      <c r="S155" s="494"/>
      <c r="T155" s="92"/>
      <c r="U155" s="86"/>
      <c r="V155" s="98"/>
      <c r="W155" s="86"/>
      <c r="X155" s="92"/>
      <c r="Y155" s="93"/>
      <c r="Z155" s="94"/>
      <c r="AA155" s="93"/>
      <c r="AB155" s="98"/>
      <c r="AC155" s="98"/>
      <c r="AD155" s="161"/>
      <c r="AE155" s="161"/>
      <c r="AF155" s="103"/>
      <c r="AG155" s="221"/>
    </row>
    <row r="156" spans="1:55" s="95" customFormat="1" ht="57.5" hidden="1" x14ac:dyDescent="0.35">
      <c r="A156" s="86" t="s">
        <v>12369</v>
      </c>
      <c r="B156" s="87" t="s">
        <v>113</v>
      </c>
      <c r="C156" s="495" t="s">
        <v>12370</v>
      </c>
      <c r="D156" s="250" t="s">
        <v>12371</v>
      </c>
      <c r="E156" s="86"/>
      <c r="F156" s="86"/>
      <c r="G156" s="88" t="s">
        <v>106</v>
      </c>
      <c r="H156" s="496">
        <v>60182000</v>
      </c>
      <c r="I156" s="98" t="s">
        <v>85</v>
      </c>
      <c r="J156" s="88" t="s">
        <v>32</v>
      </c>
      <c r="K156" s="98" t="s">
        <v>33</v>
      </c>
      <c r="L156" s="86" t="s">
        <v>34</v>
      </c>
      <c r="M156" s="89" t="s">
        <v>96</v>
      </c>
      <c r="N156" s="497" t="s">
        <v>12372</v>
      </c>
      <c r="O156" s="90"/>
      <c r="P156" s="90"/>
      <c r="Q156" s="86"/>
      <c r="R156" s="494"/>
      <c r="S156" s="494"/>
      <c r="T156" s="92"/>
      <c r="U156" s="86"/>
      <c r="V156" s="98"/>
      <c r="W156" s="86"/>
      <c r="X156" s="92"/>
      <c r="Y156" s="93"/>
      <c r="Z156" s="94"/>
      <c r="AA156" s="93"/>
      <c r="AB156" s="98"/>
      <c r="AC156" s="98"/>
      <c r="AD156" s="161"/>
      <c r="AE156" s="161"/>
      <c r="AF156" s="103"/>
      <c r="AG156" s="221"/>
    </row>
    <row r="157" spans="1:55" s="85" customFormat="1" hidden="1" x14ac:dyDescent="0.25">
      <c r="A157" s="85" t="s">
        <v>11973</v>
      </c>
      <c r="B157" s="97" t="s">
        <v>113</v>
      </c>
      <c r="C157" s="133" t="s">
        <v>11458</v>
      </c>
      <c r="G157" s="88" t="s">
        <v>11457</v>
      </c>
      <c r="I157" s="98"/>
      <c r="J157" s="88"/>
      <c r="K157" s="98"/>
      <c r="L157" s="86"/>
      <c r="M157" s="89"/>
      <c r="O157" s="100">
        <v>45721</v>
      </c>
      <c r="Q157" s="86"/>
      <c r="R157" s="286"/>
      <c r="S157" s="182">
        <v>1500000</v>
      </c>
      <c r="V157" s="98"/>
      <c r="W157" s="86"/>
      <c r="X157" s="102"/>
      <c r="AB157" s="98"/>
      <c r="AC157" s="97"/>
      <c r="AF157" s="226"/>
      <c r="AG157" s="221"/>
      <c r="AH157" s="95"/>
      <c r="AI157" s="95"/>
      <c r="AJ157" s="95"/>
      <c r="AK157" s="95"/>
      <c r="AL157" s="95"/>
      <c r="AM157" s="95"/>
      <c r="AN157" s="95"/>
      <c r="AO157" s="95"/>
      <c r="AP157" s="95"/>
      <c r="AQ157" s="95"/>
      <c r="AR157" s="95"/>
      <c r="AS157" s="95"/>
      <c r="AT157" s="95"/>
      <c r="AU157" s="95"/>
      <c r="AV157" s="95"/>
      <c r="AW157" s="95"/>
      <c r="AX157" s="95"/>
      <c r="AY157" s="95"/>
      <c r="AZ157" s="95"/>
      <c r="BA157" s="95"/>
      <c r="BB157" s="95"/>
      <c r="BC157" s="95"/>
    </row>
    <row r="158" spans="1:55" s="85" customFormat="1" hidden="1" x14ac:dyDescent="0.25">
      <c r="A158" s="85" t="s">
        <v>11974</v>
      </c>
      <c r="B158" s="97" t="s">
        <v>113</v>
      </c>
      <c r="C158" s="133" t="s">
        <v>11459</v>
      </c>
      <c r="G158" s="88" t="s">
        <v>11457</v>
      </c>
      <c r="I158" s="98"/>
      <c r="J158" s="88"/>
      <c r="K158" s="98"/>
      <c r="L158" s="86"/>
      <c r="M158" s="89"/>
      <c r="O158" s="100">
        <v>45721</v>
      </c>
      <c r="Q158" s="86"/>
      <c r="R158" s="286"/>
      <c r="S158" s="182">
        <v>1000000</v>
      </c>
      <c r="V158" s="98"/>
      <c r="W158" s="86"/>
      <c r="X158" s="102"/>
      <c r="AB158" s="98"/>
      <c r="AC158" s="97"/>
      <c r="AF158" s="226"/>
      <c r="AG158" s="221"/>
      <c r="AH158" s="95"/>
      <c r="AI158" s="95"/>
      <c r="AJ158" s="95"/>
      <c r="AK158" s="95"/>
      <c r="AL158" s="95"/>
      <c r="AM158" s="95"/>
      <c r="AN158" s="95"/>
      <c r="AO158" s="95"/>
      <c r="AP158" s="95"/>
      <c r="AQ158" s="95"/>
      <c r="AR158" s="95"/>
      <c r="AS158" s="95"/>
      <c r="AT158" s="95"/>
      <c r="AU158" s="95"/>
      <c r="AV158" s="95"/>
      <c r="AW158" s="95"/>
      <c r="AX158" s="95"/>
      <c r="AY158" s="95"/>
      <c r="AZ158" s="95"/>
      <c r="BA158" s="95"/>
      <c r="BB158" s="95"/>
      <c r="BC158" s="95"/>
    </row>
    <row r="159" spans="1:55" s="212" customFormat="1" hidden="1" x14ac:dyDescent="0.35">
      <c r="A159" s="200" t="s">
        <v>11967</v>
      </c>
      <c r="B159" s="201" t="s">
        <v>113</v>
      </c>
      <c r="C159" s="200" t="s">
        <v>11968</v>
      </c>
      <c r="D159" s="200" t="s">
        <v>11968</v>
      </c>
      <c r="E159" s="200" t="s">
        <v>11244</v>
      </c>
      <c r="F159" s="200" t="s">
        <v>111</v>
      </c>
      <c r="G159" s="202" t="s">
        <v>106</v>
      </c>
      <c r="H159" s="203" t="s">
        <v>11244</v>
      </c>
      <c r="I159" s="203" t="s">
        <v>85</v>
      </c>
      <c r="J159" s="202" t="s">
        <v>32</v>
      </c>
      <c r="K159" s="203" t="s">
        <v>33</v>
      </c>
      <c r="L159" s="187" t="s">
        <v>111</v>
      </c>
      <c r="M159" s="204" t="s">
        <v>35</v>
      </c>
      <c r="N159" s="312" t="s">
        <v>111</v>
      </c>
      <c r="O159" s="100" t="s">
        <v>111</v>
      </c>
      <c r="P159" s="312" t="s">
        <v>111</v>
      </c>
      <c r="Q159" s="187" t="s">
        <v>50</v>
      </c>
      <c r="R159" s="206">
        <v>3000000</v>
      </c>
      <c r="S159" s="293">
        <v>3000000</v>
      </c>
      <c r="T159" s="207" t="s">
        <v>47</v>
      </c>
      <c r="U159" s="200" t="s">
        <v>3243</v>
      </c>
      <c r="V159" s="203" t="s">
        <v>11394</v>
      </c>
      <c r="W159" s="187" t="s">
        <v>40</v>
      </c>
      <c r="X159" s="243" t="s">
        <v>75</v>
      </c>
      <c r="Y159" s="209" t="s">
        <v>3622</v>
      </c>
      <c r="Z159" s="218" t="s">
        <v>75</v>
      </c>
      <c r="AA159" s="209" t="s">
        <v>40</v>
      </c>
      <c r="AB159" s="203" t="s">
        <v>8402</v>
      </c>
      <c r="AC159" s="201" t="s">
        <v>36</v>
      </c>
      <c r="AD159" s="210" t="s">
        <v>11405</v>
      </c>
      <c r="AE159" s="210" t="s">
        <v>11433</v>
      </c>
      <c r="AF159" s="227" t="s">
        <v>3243</v>
      </c>
      <c r="AG159" s="221" t="s">
        <v>12325</v>
      </c>
      <c r="AH159" s="95"/>
      <c r="AI159" s="95"/>
      <c r="AJ159" s="95"/>
      <c r="AK159" s="95"/>
      <c r="AL159" s="95"/>
      <c r="AM159" s="95"/>
      <c r="AN159" s="95"/>
      <c r="AO159" s="95"/>
      <c r="AP159" s="95"/>
      <c r="AQ159" s="95"/>
      <c r="AR159" s="95"/>
      <c r="AS159" s="95"/>
      <c r="AT159" s="95"/>
      <c r="AU159" s="95"/>
      <c r="AV159" s="95"/>
      <c r="AW159" s="95"/>
      <c r="AX159" s="95"/>
      <c r="AY159" s="95"/>
      <c r="AZ159" s="95"/>
      <c r="BA159" s="95"/>
      <c r="BB159" s="95"/>
      <c r="BC159" s="95"/>
    </row>
    <row r="160" spans="1:55" s="212" customFormat="1" hidden="1" x14ac:dyDescent="0.35">
      <c r="A160" s="200" t="s">
        <v>11976</v>
      </c>
      <c r="B160" s="201" t="s">
        <v>113</v>
      </c>
      <c r="C160" s="200" t="s">
        <v>11969</v>
      </c>
      <c r="D160" s="200" t="s">
        <v>11969</v>
      </c>
      <c r="E160" s="200" t="s">
        <v>11244</v>
      </c>
      <c r="F160" s="200" t="s">
        <v>111</v>
      </c>
      <c r="G160" s="202" t="s">
        <v>106</v>
      </c>
      <c r="H160" s="203" t="s">
        <v>40</v>
      </c>
      <c r="I160" s="203" t="s">
        <v>529</v>
      </c>
      <c r="J160" s="202" t="s">
        <v>61</v>
      </c>
      <c r="K160" s="203" t="s">
        <v>33</v>
      </c>
      <c r="L160" s="187" t="s">
        <v>111</v>
      </c>
      <c r="M160" s="204" t="s">
        <v>35</v>
      </c>
      <c r="N160" s="312" t="s">
        <v>111</v>
      </c>
      <c r="O160" s="100" t="s">
        <v>111</v>
      </c>
      <c r="P160" s="312" t="s">
        <v>111</v>
      </c>
      <c r="Q160" s="187" t="s">
        <v>50</v>
      </c>
      <c r="R160" s="206">
        <v>6219000</v>
      </c>
      <c r="S160" s="293">
        <v>6219000</v>
      </c>
      <c r="T160" s="207" t="s">
        <v>10841</v>
      </c>
      <c r="U160" s="200" t="s">
        <v>3243</v>
      </c>
      <c r="V160" s="203" t="s">
        <v>11394</v>
      </c>
      <c r="W160" s="187" t="s">
        <v>40</v>
      </c>
      <c r="X160" s="243" t="s">
        <v>75</v>
      </c>
      <c r="Y160" s="209" t="s">
        <v>3622</v>
      </c>
      <c r="Z160" s="218" t="s">
        <v>75</v>
      </c>
      <c r="AA160" s="209" t="s">
        <v>40</v>
      </c>
      <c r="AB160" s="203" t="s">
        <v>11342</v>
      </c>
      <c r="AC160" s="201" t="s">
        <v>36</v>
      </c>
      <c r="AD160" s="210" t="s">
        <v>11405</v>
      </c>
      <c r="AE160" s="210" t="s">
        <v>11433</v>
      </c>
      <c r="AF160" s="227" t="s">
        <v>3243</v>
      </c>
      <c r="AG160" s="221"/>
      <c r="AH160" s="95"/>
      <c r="AI160" s="95"/>
      <c r="AJ160" s="95"/>
      <c r="AK160" s="95"/>
      <c r="AL160" s="95"/>
      <c r="AM160" s="95"/>
      <c r="AN160" s="95"/>
      <c r="AO160" s="95"/>
      <c r="AP160" s="95"/>
      <c r="AQ160" s="95"/>
      <c r="AR160" s="95"/>
      <c r="AS160" s="95"/>
      <c r="AT160" s="95"/>
      <c r="AU160" s="95"/>
      <c r="AV160" s="95"/>
      <c r="AW160" s="95"/>
      <c r="AX160" s="95"/>
      <c r="AY160" s="95"/>
      <c r="AZ160" s="95"/>
      <c r="BA160" s="95"/>
      <c r="BB160" s="95"/>
      <c r="BC160" s="95"/>
    </row>
    <row r="161" spans="1:33" s="95" customFormat="1" x14ac:dyDescent="0.35">
      <c r="A161" s="96" t="s">
        <v>4197</v>
      </c>
      <c r="B161" s="97" t="s">
        <v>25</v>
      </c>
      <c r="C161" s="96" t="s">
        <v>502</v>
      </c>
      <c r="D161" s="96" t="s">
        <v>503</v>
      </c>
      <c r="E161" s="96" t="s">
        <v>6663</v>
      </c>
      <c r="F161" s="96">
        <v>740330</v>
      </c>
      <c r="G161" s="88" t="s">
        <v>30</v>
      </c>
      <c r="H161" s="98">
        <v>66110000</v>
      </c>
      <c r="I161" s="98" t="s">
        <v>85</v>
      </c>
      <c r="J161" s="88" t="s">
        <v>32</v>
      </c>
      <c r="K161" s="98" t="s">
        <v>33</v>
      </c>
      <c r="L161" s="86" t="s">
        <v>34</v>
      </c>
      <c r="M161" s="89" t="s">
        <v>35</v>
      </c>
      <c r="N161" s="100">
        <v>43556</v>
      </c>
      <c r="O161" s="100">
        <v>46843</v>
      </c>
      <c r="P161" s="100">
        <v>47208</v>
      </c>
      <c r="Q161" s="86" t="s">
        <v>50</v>
      </c>
      <c r="R161" s="101">
        <v>81700</v>
      </c>
      <c r="S161" s="290">
        <v>817000</v>
      </c>
      <c r="T161" s="102" t="s">
        <v>47</v>
      </c>
      <c r="U161" s="96" t="s">
        <v>9052</v>
      </c>
      <c r="V161" s="98" t="s">
        <v>40</v>
      </c>
      <c r="W161" s="96" t="s">
        <v>40</v>
      </c>
      <c r="X161" s="102" t="s">
        <v>75</v>
      </c>
      <c r="Y161" s="103" t="s">
        <v>122</v>
      </c>
      <c r="Z161" s="109" t="s">
        <v>75</v>
      </c>
      <c r="AA161" s="103" t="s">
        <v>6726</v>
      </c>
      <c r="AB161" s="103" t="s">
        <v>8402</v>
      </c>
      <c r="AC161" s="97" t="s">
        <v>36</v>
      </c>
      <c r="AD161" s="162" t="s">
        <v>11410</v>
      </c>
      <c r="AE161" s="162" t="s">
        <v>11409</v>
      </c>
      <c r="AF161" s="162" t="s">
        <v>11411</v>
      </c>
      <c r="AG161" s="221" t="s">
        <v>40</v>
      </c>
    </row>
    <row r="162" spans="1:33" s="95" customFormat="1" x14ac:dyDescent="0.35">
      <c r="A162" s="96" t="s">
        <v>4218</v>
      </c>
      <c r="B162" s="97" t="s">
        <v>25</v>
      </c>
      <c r="C162" s="96" t="s">
        <v>4215</v>
      </c>
      <c r="D162" s="96" t="s">
        <v>4215</v>
      </c>
      <c r="E162" s="96" t="s">
        <v>6310</v>
      </c>
      <c r="F162" s="96">
        <v>786301</v>
      </c>
      <c r="G162" s="88" t="s">
        <v>30</v>
      </c>
      <c r="H162" s="98">
        <v>66172000</v>
      </c>
      <c r="I162" s="98" t="s">
        <v>60</v>
      </c>
      <c r="J162" s="88" t="s">
        <v>32</v>
      </c>
      <c r="K162" s="98" t="s">
        <v>33</v>
      </c>
      <c r="L162" s="86" t="s">
        <v>34</v>
      </c>
      <c r="M162" s="89" t="s">
        <v>35</v>
      </c>
      <c r="N162" s="100">
        <v>43374</v>
      </c>
      <c r="O162" s="100">
        <v>46254</v>
      </c>
      <c r="P162" s="100">
        <v>46254</v>
      </c>
      <c r="Q162" s="86" t="s">
        <v>36</v>
      </c>
      <c r="R162" s="101">
        <v>300000</v>
      </c>
      <c r="S162" s="290">
        <v>1500000</v>
      </c>
      <c r="T162" s="102" t="s">
        <v>4216</v>
      </c>
      <c r="U162" s="96" t="s">
        <v>9052</v>
      </c>
      <c r="V162" s="98" t="s">
        <v>63</v>
      </c>
      <c r="W162" s="96" t="s">
        <v>40</v>
      </c>
      <c r="X162" s="102" t="s">
        <v>4217</v>
      </c>
      <c r="Y162" s="103" t="s">
        <v>122</v>
      </c>
      <c r="Z162" s="109" t="s">
        <v>75</v>
      </c>
      <c r="AA162" s="103" t="s">
        <v>4294</v>
      </c>
      <c r="AB162" s="103" t="s">
        <v>11342</v>
      </c>
      <c r="AC162" s="97" t="s">
        <v>36</v>
      </c>
      <c r="AD162" s="162" t="s">
        <v>11410</v>
      </c>
      <c r="AE162" s="162" t="s">
        <v>11409</v>
      </c>
      <c r="AF162" s="162" t="s">
        <v>429</v>
      </c>
      <c r="AG162" s="221" t="s">
        <v>40</v>
      </c>
    </row>
    <row r="163" spans="1:33" s="95" customFormat="1" x14ac:dyDescent="0.35">
      <c r="A163" s="96" t="s">
        <v>6092</v>
      </c>
      <c r="B163" s="97" t="s">
        <v>25</v>
      </c>
      <c r="C163" s="96" t="s">
        <v>8648</v>
      </c>
      <c r="D163" s="96" t="s">
        <v>6093</v>
      </c>
      <c r="E163" s="96" t="s">
        <v>7041</v>
      </c>
      <c r="F163" s="96" t="s">
        <v>6741</v>
      </c>
      <c r="G163" s="88" t="s">
        <v>30</v>
      </c>
      <c r="H163" s="98">
        <v>60120000</v>
      </c>
      <c r="I163" s="98" t="s">
        <v>3526</v>
      </c>
      <c r="J163" s="88" t="s">
        <v>32</v>
      </c>
      <c r="K163" s="98" t="s">
        <v>33</v>
      </c>
      <c r="L163" s="86" t="s">
        <v>34</v>
      </c>
      <c r="M163" s="89" t="s">
        <v>6543</v>
      </c>
      <c r="N163" s="100">
        <v>43609</v>
      </c>
      <c r="O163" s="100">
        <v>47299</v>
      </c>
      <c r="P163" s="100">
        <v>47299</v>
      </c>
      <c r="Q163" s="86" t="s">
        <v>50</v>
      </c>
      <c r="R163" s="101">
        <v>14000000</v>
      </c>
      <c r="S163" s="290">
        <v>140000000</v>
      </c>
      <c r="T163" s="102" t="s">
        <v>47</v>
      </c>
      <c r="U163" s="96" t="s">
        <v>11413</v>
      </c>
      <c r="V163" s="98" t="s">
        <v>11394</v>
      </c>
      <c r="W163" s="96" t="s">
        <v>40</v>
      </c>
      <c r="X163" s="92" t="s">
        <v>80</v>
      </c>
      <c r="Y163" s="103" t="s">
        <v>122</v>
      </c>
      <c r="Z163" s="109" t="s">
        <v>75</v>
      </c>
      <c r="AA163" s="103" t="s">
        <v>40</v>
      </c>
      <c r="AB163" s="103" t="s">
        <v>8402</v>
      </c>
      <c r="AC163" s="97" t="s">
        <v>36</v>
      </c>
      <c r="AD163" s="162" t="s">
        <v>11405</v>
      </c>
      <c r="AE163" s="162" t="s">
        <v>11433</v>
      </c>
      <c r="AF163" s="162" t="s">
        <v>12348</v>
      </c>
      <c r="AG163" s="221" t="s">
        <v>40</v>
      </c>
    </row>
    <row r="164" spans="1:33" s="95" customFormat="1" x14ac:dyDescent="0.35">
      <c r="A164" s="96" t="s">
        <v>8316</v>
      </c>
      <c r="B164" s="97" t="s">
        <v>25</v>
      </c>
      <c r="C164" s="96" t="s">
        <v>8298</v>
      </c>
      <c r="D164" s="96" t="s">
        <v>8298</v>
      </c>
      <c r="E164" s="96" t="s">
        <v>8626</v>
      </c>
      <c r="F164" s="96">
        <v>733368</v>
      </c>
      <c r="G164" s="88" t="s">
        <v>30</v>
      </c>
      <c r="H164" s="98">
        <v>75242110</v>
      </c>
      <c r="I164" s="98" t="s">
        <v>8625</v>
      </c>
      <c r="J164" s="88" t="s">
        <v>32</v>
      </c>
      <c r="K164" s="98" t="s">
        <v>33</v>
      </c>
      <c r="L164" s="86" t="s">
        <v>34</v>
      </c>
      <c r="M164" s="89" t="s">
        <v>35</v>
      </c>
      <c r="N164" s="100">
        <v>44515</v>
      </c>
      <c r="O164" s="100">
        <v>45975</v>
      </c>
      <c r="P164" s="100">
        <v>45975</v>
      </c>
      <c r="Q164" s="86" t="s">
        <v>36</v>
      </c>
      <c r="R164" s="101">
        <v>1558200</v>
      </c>
      <c r="S164" s="290">
        <v>6232800</v>
      </c>
      <c r="T164" s="102" t="s">
        <v>201</v>
      </c>
      <c r="U164" s="96" t="s">
        <v>11413</v>
      </c>
      <c r="V164" s="98" t="s">
        <v>11394</v>
      </c>
      <c r="W164" s="96" t="s">
        <v>40</v>
      </c>
      <c r="X164" s="102" t="s">
        <v>7370</v>
      </c>
      <c r="Y164" s="103" t="s">
        <v>122</v>
      </c>
      <c r="Z164" s="109" t="s">
        <v>75</v>
      </c>
      <c r="AA164" s="103" t="s">
        <v>40</v>
      </c>
      <c r="AB164" s="103" t="s">
        <v>8402</v>
      </c>
      <c r="AC164" s="97" t="s">
        <v>36</v>
      </c>
      <c r="AD164" s="162" t="s">
        <v>11405</v>
      </c>
      <c r="AE164" s="162" t="s">
        <v>11433</v>
      </c>
      <c r="AF164" s="162" t="s">
        <v>11414</v>
      </c>
      <c r="AG164" s="221" t="s">
        <v>40</v>
      </c>
    </row>
    <row r="165" spans="1:33" s="95" customFormat="1" x14ac:dyDescent="0.25">
      <c r="A165" s="96" t="s">
        <v>8410</v>
      </c>
      <c r="B165" s="97" t="s">
        <v>25</v>
      </c>
      <c r="C165" s="96" t="s">
        <v>8406</v>
      </c>
      <c r="D165" s="96" t="s">
        <v>8407</v>
      </c>
      <c r="E165" s="96" t="s">
        <v>6305</v>
      </c>
      <c r="F165" s="96">
        <v>773863</v>
      </c>
      <c r="G165" s="88" t="s">
        <v>30</v>
      </c>
      <c r="H165" s="98" t="s">
        <v>3697</v>
      </c>
      <c r="I165" s="98" t="s">
        <v>60</v>
      </c>
      <c r="J165" s="88" t="s">
        <v>32</v>
      </c>
      <c r="K165" s="98" t="s">
        <v>33</v>
      </c>
      <c r="L165" s="86" t="s">
        <v>34</v>
      </c>
      <c r="M165" s="89" t="s">
        <v>35</v>
      </c>
      <c r="N165" s="100">
        <v>44652</v>
      </c>
      <c r="O165" s="100">
        <v>46112</v>
      </c>
      <c r="P165" s="100">
        <v>46112</v>
      </c>
      <c r="Q165" s="86" t="s">
        <v>36</v>
      </c>
      <c r="R165" s="101">
        <v>5319000</v>
      </c>
      <c r="S165" s="290">
        <v>21276000</v>
      </c>
      <c r="T165" s="102" t="s">
        <v>8611</v>
      </c>
      <c r="U165" s="96" t="s">
        <v>38</v>
      </c>
      <c r="V165" s="98" t="s">
        <v>11394</v>
      </c>
      <c r="W165" s="96" t="s">
        <v>40</v>
      </c>
      <c r="X165" s="102" t="s">
        <v>122</v>
      </c>
      <c r="Y165" s="103" t="s">
        <v>122</v>
      </c>
      <c r="Z165" s="109" t="s">
        <v>75</v>
      </c>
      <c r="AA165" s="103" t="s">
        <v>40</v>
      </c>
      <c r="AB165" s="98" t="s">
        <v>8402</v>
      </c>
      <c r="AC165" s="97" t="s">
        <v>36</v>
      </c>
      <c r="AD165" s="162" t="s">
        <v>11403</v>
      </c>
      <c r="AE165" s="163" t="s">
        <v>11434</v>
      </c>
      <c r="AF165" s="226" t="s">
        <v>12346</v>
      </c>
      <c r="AG165" s="221" t="s">
        <v>40</v>
      </c>
    </row>
    <row r="166" spans="1:33" s="95" customFormat="1" x14ac:dyDescent="0.25">
      <c r="A166" s="96" t="s">
        <v>8411</v>
      </c>
      <c r="B166" s="97" t="s">
        <v>25</v>
      </c>
      <c r="C166" s="96" t="s">
        <v>8408</v>
      </c>
      <c r="D166" s="96" t="s">
        <v>8409</v>
      </c>
      <c r="E166" s="96" t="s">
        <v>6305</v>
      </c>
      <c r="F166" s="96">
        <v>773863</v>
      </c>
      <c r="G166" s="88" t="s">
        <v>30</v>
      </c>
      <c r="H166" s="98" t="s">
        <v>3697</v>
      </c>
      <c r="I166" s="98" t="s">
        <v>60</v>
      </c>
      <c r="J166" s="88" t="s">
        <v>32</v>
      </c>
      <c r="K166" s="98" t="s">
        <v>33</v>
      </c>
      <c r="L166" s="86" t="s">
        <v>34</v>
      </c>
      <c r="M166" s="89" t="s">
        <v>35</v>
      </c>
      <c r="N166" s="100">
        <v>44652</v>
      </c>
      <c r="O166" s="100">
        <v>46112</v>
      </c>
      <c r="P166" s="100">
        <v>46112</v>
      </c>
      <c r="Q166" s="86" t="s">
        <v>36</v>
      </c>
      <c r="R166" s="101">
        <v>136500</v>
      </c>
      <c r="S166" s="290">
        <v>546000</v>
      </c>
      <c r="T166" s="102" t="s">
        <v>8611</v>
      </c>
      <c r="U166" s="96" t="s">
        <v>38</v>
      </c>
      <c r="V166" s="98" t="s">
        <v>11394</v>
      </c>
      <c r="W166" s="96" t="s">
        <v>40</v>
      </c>
      <c r="X166" s="102" t="s">
        <v>122</v>
      </c>
      <c r="Y166" s="103" t="s">
        <v>122</v>
      </c>
      <c r="Z166" s="109" t="s">
        <v>75</v>
      </c>
      <c r="AA166" s="103" t="s">
        <v>40</v>
      </c>
      <c r="AB166" s="98" t="s">
        <v>8402</v>
      </c>
      <c r="AC166" s="97" t="s">
        <v>36</v>
      </c>
      <c r="AD166" s="162" t="s">
        <v>11403</v>
      </c>
      <c r="AE166" s="163" t="s">
        <v>11434</v>
      </c>
      <c r="AF166" s="226" t="s">
        <v>303</v>
      </c>
      <c r="AG166" s="221" t="s">
        <v>40</v>
      </c>
    </row>
    <row r="167" spans="1:33" s="95" customFormat="1" x14ac:dyDescent="0.25">
      <c r="A167" s="96" t="s">
        <v>8414</v>
      </c>
      <c r="B167" s="97" t="s">
        <v>25</v>
      </c>
      <c r="C167" s="96" t="s">
        <v>8412</v>
      </c>
      <c r="D167" s="96" t="s">
        <v>8413</v>
      </c>
      <c r="E167" s="96" t="s">
        <v>6305</v>
      </c>
      <c r="F167" s="96">
        <v>773863</v>
      </c>
      <c r="G167" s="88" t="s">
        <v>30</v>
      </c>
      <c r="H167" s="98" t="s">
        <v>3697</v>
      </c>
      <c r="I167" s="98" t="s">
        <v>60</v>
      </c>
      <c r="J167" s="88" t="s">
        <v>32</v>
      </c>
      <c r="K167" s="98" t="s">
        <v>33</v>
      </c>
      <c r="L167" s="86" t="s">
        <v>34</v>
      </c>
      <c r="M167" s="89" t="s">
        <v>35</v>
      </c>
      <c r="N167" s="100">
        <v>44652</v>
      </c>
      <c r="O167" s="100">
        <v>46112</v>
      </c>
      <c r="P167" s="100">
        <v>46112</v>
      </c>
      <c r="Q167" s="86" t="s">
        <v>36</v>
      </c>
      <c r="R167" s="101">
        <v>119000</v>
      </c>
      <c r="S167" s="290">
        <v>476000</v>
      </c>
      <c r="T167" s="102" t="s">
        <v>8611</v>
      </c>
      <c r="U167" s="96" t="s">
        <v>38</v>
      </c>
      <c r="V167" s="98" t="s">
        <v>11394</v>
      </c>
      <c r="W167" s="96" t="s">
        <v>40</v>
      </c>
      <c r="X167" s="102" t="s">
        <v>122</v>
      </c>
      <c r="Y167" s="103" t="s">
        <v>122</v>
      </c>
      <c r="Z167" s="109" t="s">
        <v>75</v>
      </c>
      <c r="AA167" s="103" t="s">
        <v>40</v>
      </c>
      <c r="AB167" s="98" t="s">
        <v>8402</v>
      </c>
      <c r="AC167" s="97" t="s">
        <v>36</v>
      </c>
      <c r="AD167" s="162" t="s">
        <v>11403</v>
      </c>
      <c r="AE167" s="163" t="s">
        <v>11434</v>
      </c>
      <c r="AF167" s="226" t="s">
        <v>12347</v>
      </c>
      <c r="AG167" s="221" t="s">
        <v>40</v>
      </c>
    </row>
    <row r="168" spans="1:33" s="95" customFormat="1" x14ac:dyDescent="0.25">
      <c r="A168" s="96" t="s">
        <v>8444</v>
      </c>
      <c r="B168" s="97" t="s">
        <v>25</v>
      </c>
      <c r="C168" s="96" t="s">
        <v>487</v>
      </c>
      <c r="D168" s="96" t="s">
        <v>488</v>
      </c>
      <c r="E168" s="96" t="s">
        <v>8627</v>
      </c>
      <c r="F168" s="96">
        <v>317832</v>
      </c>
      <c r="G168" s="88" t="s">
        <v>30</v>
      </c>
      <c r="H168" s="98" t="s">
        <v>40</v>
      </c>
      <c r="I168" s="98" t="s">
        <v>444</v>
      </c>
      <c r="J168" s="88" t="s">
        <v>32</v>
      </c>
      <c r="K168" s="98" t="s">
        <v>33</v>
      </c>
      <c r="L168" s="86" t="s">
        <v>34</v>
      </c>
      <c r="M168" s="89" t="s">
        <v>35</v>
      </c>
      <c r="N168" s="100">
        <v>44652</v>
      </c>
      <c r="O168" s="100">
        <v>46477</v>
      </c>
      <c r="P168" s="100">
        <v>46477</v>
      </c>
      <c r="Q168" s="86" t="s">
        <v>36</v>
      </c>
      <c r="R168" s="101">
        <v>44100</v>
      </c>
      <c r="S168" s="290">
        <v>221500</v>
      </c>
      <c r="T168" s="102" t="s">
        <v>37</v>
      </c>
      <c r="U168" s="96" t="s">
        <v>38</v>
      </c>
      <c r="V168" s="98" t="s">
        <v>11394</v>
      </c>
      <c r="W168" s="96" t="s">
        <v>40</v>
      </c>
      <c r="X168" s="102" t="s">
        <v>122</v>
      </c>
      <c r="Y168" s="103" t="s">
        <v>122</v>
      </c>
      <c r="Z168" s="109" t="s">
        <v>75</v>
      </c>
      <c r="AA168" s="103" t="s">
        <v>40</v>
      </c>
      <c r="AB168" s="98" t="s">
        <v>8402</v>
      </c>
      <c r="AC168" s="97" t="s">
        <v>36</v>
      </c>
      <c r="AD168" s="162" t="s">
        <v>11403</v>
      </c>
      <c r="AE168" s="163" t="s">
        <v>11434</v>
      </c>
      <c r="AF168" s="226" t="s">
        <v>12346</v>
      </c>
      <c r="AG168" s="221" t="s">
        <v>40</v>
      </c>
    </row>
    <row r="169" spans="1:33" s="95" customFormat="1" x14ac:dyDescent="0.25">
      <c r="A169" s="96" t="s">
        <v>8737</v>
      </c>
      <c r="B169" s="97" t="s">
        <v>25</v>
      </c>
      <c r="C169" s="96" t="s">
        <v>8711</v>
      </c>
      <c r="D169" s="96" t="s">
        <v>8712</v>
      </c>
      <c r="E169" s="96" t="s">
        <v>9068</v>
      </c>
      <c r="F169" s="96">
        <v>755151</v>
      </c>
      <c r="G169" s="88" t="s">
        <v>30</v>
      </c>
      <c r="H169" s="98">
        <v>90500000</v>
      </c>
      <c r="I169" s="98" t="s">
        <v>85</v>
      </c>
      <c r="J169" s="88" t="s">
        <v>32</v>
      </c>
      <c r="K169" s="98" t="s">
        <v>33</v>
      </c>
      <c r="L169" s="86" t="s">
        <v>34</v>
      </c>
      <c r="M169" s="99" t="s">
        <v>96</v>
      </c>
      <c r="N169" s="100">
        <v>44743</v>
      </c>
      <c r="O169" s="100">
        <v>46203</v>
      </c>
      <c r="P169" s="100">
        <v>46203</v>
      </c>
      <c r="Q169" s="86" t="s">
        <v>50</v>
      </c>
      <c r="R169" s="101">
        <v>213000</v>
      </c>
      <c r="S169" s="290">
        <v>852000</v>
      </c>
      <c r="T169" s="102" t="s">
        <v>47</v>
      </c>
      <c r="U169" s="96" t="s">
        <v>38</v>
      </c>
      <c r="V169" s="98" t="s">
        <v>11394</v>
      </c>
      <c r="W169" s="96" t="s">
        <v>40</v>
      </c>
      <c r="X169" s="102" t="s">
        <v>122</v>
      </c>
      <c r="Y169" s="103" t="s">
        <v>122</v>
      </c>
      <c r="Z169" s="109" t="s">
        <v>75</v>
      </c>
      <c r="AA169" s="103" t="s">
        <v>11766</v>
      </c>
      <c r="AB169" s="98" t="s">
        <v>8402</v>
      </c>
      <c r="AC169" s="97" t="s">
        <v>36</v>
      </c>
      <c r="AD169" s="162" t="s">
        <v>11403</v>
      </c>
      <c r="AE169" s="163" t="s">
        <v>11434</v>
      </c>
      <c r="AF169" s="226" t="s">
        <v>11639</v>
      </c>
      <c r="AG169" s="221" t="s">
        <v>40</v>
      </c>
    </row>
    <row r="170" spans="1:33" s="95" customFormat="1" x14ac:dyDescent="0.25">
      <c r="A170" s="96" t="s">
        <v>8738</v>
      </c>
      <c r="B170" s="97" t="s">
        <v>25</v>
      </c>
      <c r="C170" s="96" t="s">
        <v>8713</v>
      </c>
      <c r="D170" s="96" t="s">
        <v>8714</v>
      </c>
      <c r="E170" s="96" t="s">
        <v>9069</v>
      </c>
      <c r="F170" s="96">
        <v>658762</v>
      </c>
      <c r="G170" s="88" t="s">
        <v>30</v>
      </c>
      <c r="H170" s="98">
        <v>90500000</v>
      </c>
      <c r="I170" s="98" t="s">
        <v>85</v>
      </c>
      <c r="J170" s="88" t="s">
        <v>32</v>
      </c>
      <c r="K170" s="98" t="s">
        <v>33</v>
      </c>
      <c r="L170" s="86" t="s">
        <v>34</v>
      </c>
      <c r="M170" s="99" t="s">
        <v>96</v>
      </c>
      <c r="N170" s="100">
        <v>44743</v>
      </c>
      <c r="O170" s="100">
        <v>46203</v>
      </c>
      <c r="P170" s="100">
        <v>46203</v>
      </c>
      <c r="Q170" s="86" t="s">
        <v>50</v>
      </c>
      <c r="R170" s="101">
        <v>196000</v>
      </c>
      <c r="S170" s="290">
        <v>784000</v>
      </c>
      <c r="T170" s="102" t="s">
        <v>47</v>
      </c>
      <c r="U170" s="96" t="s">
        <v>38</v>
      </c>
      <c r="V170" s="98" t="s">
        <v>11394</v>
      </c>
      <c r="W170" s="96" t="s">
        <v>40</v>
      </c>
      <c r="X170" s="102" t="s">
        <v>122</v>
      </c>
      <c r="Y170" s="103" t="s">
        <v>122</v>
      </c>
      <c r="Z170" s="109" t="s">
        <v>75</v>
      </c>
      <c r="AA170" s="103" t="s">
        <v>11766</v>
      </c>
      <c r="AB170" s="98" t="s">
        <v>8402</v>
      </c>
      <c r="AC170" s="97" t="s">
        <v>36</v>
      </c>
      <c r="AD170" s="162" t="s">
        <v>11403</v>
      </c>
      <c r="AE170" s="163" t="s">
        <v>11434</v>
      </c>
      <c r="AF170" s="226" t="s">
        <v>11639</v>
      </c>
      <c r="AG170" s="221" t="s">
        <v>40</v>
      </c>
    </row>
    <row r="171" spans="1:33" s="95" customFormat="1" x14ac:dyDescent="0.25">
      <c r="A171" s="96" t="s">
        <v>8739</v>
      </c>
      <c r="B171" s="97" t="s">
        <v>25</v>
      </c>
      <c r="C171" s="96" t="s">
        <v>8715</v>
      </c>
      <c r="D171" s="96" t="s">
        <v>8716</v>
      </c>
      <c r="E171" s="96" t="s">
        <v>9070</v>
      </c>
      <c r="F171" s="96">
        <v>755515</v>
      </c>
      <c r="G171" s="88" t="s">
        <v>30</v>
      </c>
      <c r="H171" s="98">
        <v>90500000</v>
      </c>
      <c r="I171" s="98" t="s">
        <v>85</v>
      </c>
      <c r="J171" s="88" t="s">
        <v>32</v>
      </c>
      <c r="K171" s="98" t="s">
        <v>33</v>
      </c>
      <c r="L171" s="86" t="s">
        <v>34</v>
      </c>
      <c r="M171" s="99" t="s">
        <v>96</v>
      </c>
      <c r="N171" s="100">
        <v>44743</v>
      </c>
      <c r="O171" s="100">
        <v>46203</v>
      </c>
      <c r="P171" s="100">
        <v>46203</v>
      </c>
      <c r="Q171" s="86" t="s">
        <v>50</v>
      </c>
      <c r="R171" s="101">
        <v>196000</v>
      </c>
      <c r="S171" s="290">
        <v>784000</v>
      </c>
      <c r="T171" s="102" t="s">
        <v>47</v>
      </c>
      <c r="U171" s="96" t="s">
        <v>38</v>
      </c>
      <c r="V171" s="98" t="s">
        <v>11394</v>
      </c>
      <c r="W171" s="96" t="s">
        <v>40</v>
      </c>
      <c r="X171" s="102" t="s">
        <v>122</v>
      </c>
      <c r="Y171" s="103" t="s">
        <v>122</v>
      </c>
      <c r="Z171" s="109" t="s">
        <v>75</v>
      </c>
      <c r="AA171" s="103" t="s">
        <v>11766</v>
      </c>
      <c r="AB171" s="98" t="s">
        <v>8402</v>
      </c>
      <c r="AC171" s="97" t="s">
        <v>36</v>
      </c>
      <c r="AD171" s="162" t="s">
        <v>11403</v>
      </c>
      <c r="AE171" s="163" t="s">
        <v>11434</v>
      </c>
      <c r="AF171" s="226" t="s">
        <v>11639</v>
      </c>
      <c r="AG171" s="221" t="s">
        <v>40</v>
      </c>
    </row>
    <row r="172" spans="1:33" s="95" customFormat="1" x14ac:dyDescent="0.25">
      <c r="A172" s="96" t="s">
        <v>8740</v>
      </c>
      <c r="B172" s="97" t="s">
        <v>25</v>
      </c>
      <c r="C172" s="96" t="s">
        <v>8717</v>
      </c>
      <c r="D172" s="96" t="s">
        <v>8718</v>
      </c>
      <c r="E172" s="96" t="s">
        <v>9071</v>
      </c>
      <c r="F172" s="96">
        <v>634205</v>
      </c>
      <c r="G172" s="88" t="s">
        <v>30</v>
      </c>
      <c r="H172" s="98">
        <v>90500000</v>
      </c>
      <c r="I172" s="98" t="s">
        <v>85</v>
      </c>
      <c r="J172" s="88" t="s">
        <v>32</v>
      </c>
      <c r="K172" s="98" t="s">
        <v>33</v>
      </c>
      <c r="L172" s="86" t="s">
        <v>34</v>
      </c>
      <c r="M172" s="99" t="s">
        <v>96</v>
      </c>
      <c r="N172" s="100">
        <v>44743</v>
      </c>
      <c r="O172" s="100">
        <v>46203</v>
      </c>
      <c r="P172" s="100">
        <v>46203</v>
      </c>
      <c r="Q172" s="86" t="s">
        <v>50</v>
      </c>
      <c r="R172" s="101">
        <v>155000</v>
      </c>
      <c r="S172" s="290">
        <v>620000</v>
      </c>
      <c r="T172" s="102" t="s">
        <v>47</v>
      </c>
      <c r="U172" s="96" t="s">
        <v>38</v>
      </c>
      <c r="V172" s="98" t="s">
        <v>11394</v>
      </c>
      <c r="W172" s="96" t="s">
        <v>40</v>
      </c>
      <c r="X172" s="102" t="s">
        <v>122</v>
      </c>
      <c r="Y172" s="103" t="s">
        <v>122</v>
      </c>
      <c r="Z172" s="109" t="s">
        <v>75</v>
      </c>
      <c r="AA172" s="103" t="s">
        <v>11766</v>
      </c>
      <c r="AB172" s="98" t="s">
        <v>8402</v>
      </c>
      <c r="AC172" s="97" t="s">
        <v>36</v>
      </c>
      <c r="AD172" s="162" t="s">
        <v>11403</v>
      </c>
      <c r="AE172" s="163" t="s">
        <v>11434</v>
      </c>
      <c r="AF172" s="226" t="s">
        <v>11639</v>
      </c>
      <c r="AG172" s="221" t="s">
        <v>40</v>
      </c>
    </row>
    <row r="173" spans="1:33" s="95" customFormat="1" x14ac:dyDescent="0.25">
      <c r="A173" s="96" t="s">
        <v>8741</v>
      </c>
      <c r="B173" s="97" t="s">
        <v>25</v>
      </c>
      <c r="C173" s="96" t="s">
        <v>8719</v>
      </c>
      <c r="D173" s="96" t="s">
        <v>8720</v>
      </c>
      <c r="E173" s="96" t="s">
        <v>9071</v>
      </c>
      <c r="F173" s="96">
        <v>634205</v>
      </c>
      <c r="G173" s="88" t="s">
        <v>30</v>
      </c>
      <c r="H173" s="98">
        <v>90500000</v>
      </c>
      <c r="I173" s="98" t="s">
        <v>85</v>
      </c>
      <c r="J173" s="88" t="s">
        <v>32</v>
      </c>
      <c r="K173" s="98" t="s">
        <v>33</v>
      </c>
      <c r="L173" s="86" t="s">
        <v>34</v>
      </c>
      <c r="M173" s="99" t="s">
        <v>96</v>
      </c>
      <c r="N173" s="100">
        <v>44743</v>
      </c>
      <c r="O173" s="100">
        <v>46203</v>
      </c>
      <c r="P173" s="100">
        <v>46203</v>
      </c>
      <c r="Q173" s="86" t="s">
        <v>50</v>
      </c>
      <c r="R173" s="101">
        <v>147000</v>
      </c>
      <c r="S173" s="290">
        <v>588000</v>
      </c>
      <c r="T173" s="102" t="s">
        <v>47</v>
      </c>
      <c r="U173" s="96" t="s">
        <v>38</v>
      </c>
      <c r="V173" s="98" t="s">
        <v>11394</v>
      </c>
      <c r="W173" s="96" t="s">
        <v>40</v>
      </c>
      <c r="X173" s="102" t="s">
        <v>122</v>
      </c>
      <c r="Y173" s="103" t="s">
        <v>122</v>
      </c>
      <c r="Z173" s="109" t="s">
        <v>75</v>
      </c>
      <c r="AA173" s="103" t="s">
        <v>11766</v>
      </c>
      <c r="AB173" s="98" t="s">
        <v>8402</v>
      </c>
      <c r="AC173" s="97" t="s">
        <v>36</v>
      </c>
      <c r="AD173" s="162" t="s">
        <v>11403</v>
      </c>
      <c r="AE173" s="163" t="s">
        <v>11434</v>
      </c>
      <c r="AF173" s="226" t="s">
        <v>11639</v>
      </c>
      <c r="AG173" s="221" t="s">
        <v>40</v>
      </c>
    </row>
    <row r="174" spans="1:33" s="95" customFormat="1" x14ac:dyDescent="0.25">
      <c r="A174" s="96" t="s">
        <v>8742</v>
      </c>
      <c r="B174" s="97" t="s">
        <v>25</v>
      </c>
      <c r="C174" s="96" t="s">
        <v>8721</v>
      </c>
      <c r="D174" s="96" t="s">
        <v>8722</v>
      </c>
      <c r="E174" s="96" t="s">
        <v>9072</v>
      </c>
      <c r="F174" s="96">
        <v>754082</v>
      </c>
      <c r="G174" s="88" t="s">
        <v>30</v>
      </c>
      <c r="H174" s="98">
        <v>90500000</v>
      </c>
      <c r="I174" s="98" t="s">
        <v>85</v>
      </c>
      <c r="J174" s="88" t="s">
        <v>32</v>
      </c>
      <c r="K174" s="98" t="s">
        <v>33</v>
      </c>
      <c r="L174" s="86" t="s">
        <v>34</v>
      </c>
      <c r="M174" s="99" t="s">
        <v>96</v>
      </c>
      <c r="N174" s="100">
        <v>44743</v>
      </c>
      <c r="O174" s="100">
        <v>46203</v>
      </c>
      <c r="P174" s="100">
        <v>46203</v>
      </c>
      <c r="Q174" s="86" t="s">
        <v>50</v>
      </c>
      <c r="R174" s="101">
        <v>205000</v>
      </c>
      <c r="S174" s="290">
        <v>820000</v>
      </c>
      <c r="T174" s="102" t="s">
        <v>47</v>
      </c>
      <c r="U174" s="96" t="s">
        <v>38</v>
      </c>
      <c r="V174" s="98" t="s">
        <v>11394</v>
      </c>
      <c r="W174" s="96" t="s">
        <v>40</v>
      </c>
      <c r="X174" s="102" t="s">
        <v>122</v>
      </c>
      <c r="Y174" s="103" t="s">
        <v>122</v>
      </c>
      <c r="Z174" s="109" t="s">
        <v>75</v>
      </c>
      <c r="AA174" s="103" t="s">
        <v>11766</v>
      </c>
      <c r="AB174" s="98" t="s">
        <v>8402</v>
      </c>
      <c r="AC174" s="97" t="s">
        <v>36</v>
      </c>
      <c r="AD174" s="162" t="s">
        <v>11403</v>
      </c>
      <c r="AE174" s="163" t="s">
        <v>11434</v>
      </c>
      <c r="AF174" s="226" t="s">
        <v>11639</v>
      </c>
      <c r="AG174" s="221" t="s">
        <v>40</v>
      </c>
    </row>
    <row r="175" spans="1:33" s="95" customFormat="1" x14ac:dyDescent="0.25">
      <c r="A175" s="96" t="s">
        <v>8743</v>
      </c>
      <c r="B175" s="97" t="s">
        <v>25</v>
      </c>
      <c r="C175" s="96" t="s">
        <v>8723</v>
      </c>
      <c r="D175" s="96" t="s">
        <v>8724</v>
      </c>
      <c r="E175" s="96" t="s">
        <v>9072</v>
      </c>
      <c r="F175" s="96">
        <v>754082</v>
      </c>
      <c r="G175" s="88" t="s">
        <v>30</v>
      </c>
      <c r="H175" s="98">
        <v>90500000</v>
      </c>
      <c r="I175" s="98" t="s">
        <v>85</v>
      </c>
      <c r="J175" s="88" t="s">
        <v>32</v>
      </c>
      <c r="K175" s="98" t="s">
        <v>33</v>
      </c>
      <c r="L175" s="86" t="s">
        <v>34</v>
      </c>
      <c r="M175" s="99" t="s">
        <v>96</v>
      </c>
      <c r="N175" s="100">
        <v>44743</v>
      </c>
      <c r="O175" s="100">
        <v>46203</v>
      </c>
      <c r="P175" s="100">
        <v>46203</v>
      </c>
      <c r="Q175" s="86" t="s">
        <v>50</v>
      </c>
      <c r="R175" s="101">
        <v>221000</v>
      </c>
      <c r="S175" s="290">
        <v>884000</v>
      </c>
      <c r="T175" s="102" t="s">
        <v>47</v>
      </c>
      <c r="U175" s="96" t="s">
        <v>38</v>
      </c>
      <c r="V175" s="98" t="s">
        <v>11394</v>
      </c>
      <c r="W175" s="96" t="s">
        <v>40</v>
      </c>
      <c r="X175" s="102" t="s">
        <v>122</v>
      </c>
      <c r="Y175" s="103" t="s">
        <v>122</v>
      </c>
      <c r="Z175" s="109" t="s">
        <v>75</v>
      </c>
      <c r="AA175" s="103" t="s">
        <v>11766</v>
      </c>
      <c r="AB175" s="98" t="s">
        <v>8402</v>
      </c>
      <c r="AC175" s="97" t="s">
        <v>36</v>
      </c>
      <c r="AD175" s="162" t="s">
        <v>11403</v>
      </c>
      <c r="AE175" s="163" t="s">
        <v>11434</v>
      </c>
      <c r="AF175" s="226" t="s">
        <v>11639</v>
      </c>
      <c r="AG175" s="221" t="s">
        <v>40</v>
      </c>
    </row>
    <row r="176" spans="1:33" s="95" customFormat="1" x14ac:dyDescent="0.25">
      <c r="A176" s="96" t="s">
        <v>8744</v>
      </c>
      <c r="B176" s="97" t="s">
        <v>25</v>
      </c>
      <c r="C176" s="96" t="s">
        <v>8725</v>
      </c>
      <c r="D176" s="96" t="s">
        <v>8726</v>
      </c>
      <c r="E176" s="96" t="s">
        <v>9072</v>
      </c>
      <c r="F176" s="96">
        <v>754082</v>
      </c>
      <c r="G176" s="88" t="s">
        <v>30</v>
      </c>
      <c r="H176" s="98">
        <v>90500000</v>
      </c>
      <c r="I176" s="98" t="s">
        <v>85</v>
      </c>
      <c r="J176" s="88" t="s">
        <v>32</v>
      </c>
      <c r="K176" s="98" t="s">
        <v>33</v>
      </c>
      <c r="L176" s="86" t="s">
        <v>34</v>
      </c>
      <c r="M176" s="99" t="s">
        <v>96</v>
      </c>
      <c r="N176" s="100">
        <v>44743</v>
      </c>
      <c r="O176" s="100">
        <v>46203</v>
      </c>
      <c r="P176" s="100">
        <v>46203</v>
      </c>
      <c r="Q176" s="86" t="s">
        <v>50</v>
      </c>
      <c r="R176" s="101">
        <v>106000</v>
      </c>
      <c r="S176" s="290">
        <v>424000</v>
      </c>
      <c r="T176" s="102" t="s">
        <v>47</v>
      </c>
      <c r="U176" s="96" t="s">
        <v>38</v>
      </c>
      <c r="V176" s="98" t="s">
        <v>11394</v>
      </c>
      <c r="W176" s="96" t="s">
        <v>40</v>
      </c>
      <c r="X176" s="102" t="s">
        <v>122</v>
      </c>
      <c r="Y176" s="103" t="s">
        <v>122</v>
      </c>
      <c r="Z176" s="109" t="s">
        <v>75</v>
      </c>
      <c r="AA176" s="103" t="s">
        <v>11766</v>
      </c>
      <c r="AB176" s="98" t="s">
        <v>8402</v>
      </c>
      <c r="AC176" s="97" t="s">
        <v>36</v>
      </c>
      <c r="AD176" s="162" t="s">
        <v>11403</v>
      </c>
      <c r="AE176" s="163" t="s">
        <v>11434</v>
      </c>
      <c r="AF176" s="226" t="s">
        <v>11639</v>
      </c>
      <c r="AG176" s="221" t="s">
        <v>40</v>
      </c>
    </row>
    <row r="177" spans="1:55" s="95" customFormat="1" x14ac:dyDescent="0.25">
      <c r="A177" s="96" t="s">
        <v>8745</v>
      </c>
      <c r="B177" s="97" t="s">
        <v>25</v>
      </c>
      <c r="C177" s="96" t="s">
        <v>9607</v>
      </c>
      <c r="D177" s="96" t="s">
        <v>9608</v>
      </c>
      <c r="E177" s="96" t="s">
        <v>9070</v>
      </c>
      <c r="F177" s="96">
        <v>755515</v>
      </c>
      <c r="G177" s="88" t="s">
        <v>30</v>
      </c>
      <c r="H177" s="98">
        <v>90500000</v>
      </c>
      <c r="I177" s="98" t="s">
        <v>85</v>
      </c>
      <c r="J177" s="88" t="s">
        <v>32</v>
      </c>
      <c r="K177" s="98" t="s">
        <v>33</v>
      </c>
      <c r="L177" s="86" t="s">
        <v>34</v>
      </c>
      <c r="M177" s="99" t="s">
        <v>96</v>
      </c>
      <c r="N177" s="100">
        <v>45017</v>
      </c>
      <c r="O177" s="100">
        <v>46203</v>
      </c>
      <c r="P177" s="100">
        <v>46477</v>
      </c>
      <c r="Q177" s="86" t="s">
        <v>50</v>
      </c>
      <c r="R177" s="101">
        <v>74000</v>
      </c>
      <c r="S177" s="290">
        <v>296000</v>
      </c>
      <c r="T177" s="102" t="s">
        <v>47</v>
      </c>
      <c r="U177" s="96" t="s">
        <v>38</v>
      </c>
      <c r="V177" s="98" t="s">
        <v>11394</v>
      </c>
      <c r="W177" s="96" t="s">
        <v>40</v>
      </c>
      <c r="X177" s="102" t="s">
        <v>122</v>
      </c>
      <c r="Y177" s="103" t="s">
        <v>122</v>
      </c>
      <c r="Z177" s="109" t="s">
        <v>75</v>
      </c>
      <c r="AA177" s="213" t="s">
        <v>11640</v>
      </c>
      <c r="AB177" s="98" t="s">
        <v>8402</v>
      </c>
      <c r="AC177" s="97" t="s">
        <v>36</v>
      </c>
      <c r="AD177" s="162" t="s">
        <v>11403</v>
      </c>
      <c r="AE177" s="163" t="s">
        <v>11434</v>
      </c>
      <c r="AF177" s="226" t="s">
        <v>11639</v>
      </c>
      <c r="AG177" s="221" t="s">
        <v>40</v>
      </c>
    </row>
    <row r="178" spans="1:55" s="95" customFormat="1" x14ac:dyDescent="0.25">
      <c r="A178" s="96" t="s">
        <v>8746</v>
      </c>
      <c r="B178" s="97" t="s">
        <v>25</v>
      </c>
      <c r="C178" s="96" t="s">
        <v>9609</v>
      </c>
      <c r="D178" s="96" t="s">
        <v>9610</v>
      </c>
      <c r="E178" s="96" t="s">
        <v>9611</v>
      </c>
      <c r="F178" s="96">
        <v>743150</v>
      </c>
      <c r="G178" s="88" t="s">
        <v>30</v>
      </c>
      <c r="H178" s="98">
        <v>90500000</v>
      </c>
      <c r="I178" s="98" t="s">
        <v>85</v>
      </c>
      <c r="J178" s="88" t="s">
        <v>32</v>
      </c>
      <c r="K178" s="98" t="s">
        <v>33</v>
      </c>
      <c r="L178" s="86" t="s">
        <v>34</v>
      </c>
      <c r="M178" s="99" t="s">
        <v>96</v>
      </c>
      <c r="N178" s="100">
        <v>45017</v>
      </c>
      <c r="O178" s="100">
        <v>46203</v>
      </c>
      <c r="P178" s="100">
        <v>46477</v>
      </c>
      <c r="Q178" s="86" t="s">
        <v>50</v>
      </c>
      <c r="R178" s="101">
        <v>127000</v>
      </c>
      <c r="S178" s="290">
        <v>508000</v>
      </c>
      <c r="T178" s="102" t="s">
        <v>47</v>
      </c>
      <c r="U178" s="96" t="s">
        <v>38</v>
      </c>
      <c r="V178" s="98" t="s">
        <v>11394</v>
      </c>
      <c r="W178" s="96" t="s">
        <v>40</v>
      </c>
      <c r="X178" s="102" t="s">
        <v>122</v>
      </c>
      <c r="Y178" s="103" t="s">
        <v>122</v>
      </c>
      <c r="Z178" s="109" t="s">
        <v>75</v>
      </c>
      <c r="AA178" s="103" t="s">
        <v>11641</v>
      </c>
      <c r="AB178" s="98" t="s">
        <v>8402</v>
      </c>
      <c r="AC178" s="97" t="s">
        <v>36</v>
      </c>
      <c r="AD178" s="162" t="s">
        <v>11403</v>
      </c>
      <c r="AE178" s="163" t="s">
        <v>11434</v>
      </c>
      <c r="AF178" s="226" t="s">
        <v>11639</v>
      </c>
      <c r="AG178" s="221" t="s">
        <v>40</v>
      </c>
    </row>
    <row r="179" spans="1:55" s="95" customFormat="1" x14ac:dyDescent="0.25">
      <c r="A179" s="96" t="s">
        <v>8747</v>
      </c>
      <c r="B179" s="97" t="s">
        <v>25</v>
      </c>
      <c r="C179" s="96" t="s">
        <v>9612</v>
      </c>
      <c r="D179" s="96" t="s">
        <v>9613</v>
      </c>
      <c r="E179" s="96" t="s">
        <v>9072</v>
      </c>
      <c r="F179" s="96">
        <v>754082</v>
      </c>
      <c r="G179" s="88" t="s">
        <v>30</v>
      </c>
      <c r="H179" s="98">
        <v>90500000</v>
      </c>
      <c r="I179" s="98" t="s">
        <v>85</v>
      </c>
      <c r="J179" s="88" t="s">
        <v>32</v>
      </c>
      <c r="K179" s="98" t="s">
        <v>33</v>
      </c>
      <c r="L179" s="86" t="s">
        <v>34</v>
      </c>
      <c r="M179" s="99" t="s">
        <v>96</v>
      </c>
      <c r="N179" s="100">
        <v>45017</v>
      </c>
      <c r="O179" s="100">
        <v>46203</v>
      </c>
      <c r="P179" s="100">
        <v>46477</v>
      </c>
      <c r="Q179" s="86" t="s">
        <v>50</v>
      </c>
      <c r="R179" s="101">
        <v>127000</v>
      </c>
      <c r="S179" s="290">
        <v>508000</v>
      </c>
      <c r="T179" s="102" t="s">
        <v>47</v>
      </c>
      <c r="U179" s="96" t="s">
        <v>38</v>
      </c>
      <c r="V179" s="98" t="s">
        <v>11394</v>
      </c>
      <c r="W179" s="96" t="s">
        <v>40</v>
      </c>
      <c r="X179" s="102" t="s">
        <v>122</v>
      </c>
      <c r="Y179" s="103" t="s">
        <v>122</v>
      </c>
      <c r="Z179" s="109" t="s">
        <v>75</v>
      </c>
      <c r="AA179" s="103" t="s">
        <v>11641</v>
      </c>
      <c r="AB179" s="98" t="s">
        <v>8402</v>
      </c>
      <c r="AC179" s="97" t="s">
        <v>36</v>
      </c>
      <c r="AD179" s="162" t="s">
        <v>11403</v>
      </c>
      <c r="AE179" s="163" t="s">
        <v>11434</v>
      </c>
      <c r="AF179" s="226" t="s">
        <v>11639</v>
      </c>
      <c r="AG179" s="221" t="s">
        <v>40</v>
      </c>
    </row>
    <row r="180" spans="1:55" s="95" customFormat="1" x14ac:dyDescent="0.25">
      <c r="A180" s="96" t="s">
        <v>8748</v>
      </c>
      <c r="B180" s="97" t="s">
        <v>25</v>
      </c>
      <c r="C180" s="96" t="s">
        <v>9614</v>
      </c>
      <c r="D180" s="96" t="s">
        <v>9615</v>
      </c>
      <c r="E180" s="96" t="s">
        <v>9611</v>
      </c>
      <c r="F180" s="96">
        <v>743150</v>
      </c>
      <c r="G180" s="88" t="s">
        <v>30</v>
      </c>
      <c r="H180" s="98">
        <v>90500000</v>
      </c>
      <c r="I180" s="98" t="s">
        <v>85</v>
      </c>
      <c r="J180" s="88" t="s">
        <v>32</v>
      </c>
      <c r="K180" s="98" t="s">
        <v>33</v>
      </c>
      <c r="L180" s="86" t="s">
        <v>34</v>
      </c>
      <c r="M180" s="99" t="s">
        <v>96</v>
      </c>
      <c r="N180" s="100">
        <v>45017</v>
      </c>
      <c r="O180" s="100">
        <v>46203</v>
      </c>
      <c r="P180" s="100">
        <v>46477</v>
      </c>
      <c r="Q180" s="86" t="s">
        <v>50</v>
      </c>
      <c r="R180" s="101">
        <v>61000</v>
      </c>
      <c r="S180" s="290">
        <v>244000</v>
      </c>
      <c r="T180" s="102" t="s">
        <v>47</v>
      </c>
      <c r="U180" s="96" t="s">
        <v>38</v>
      </c>
      <c r="V180" s="98" t="s">
        <v>11394</v>
      </c>
      <c r="W180" s="96" t="s">
        <v>40</v>
      </c>
      <c r="X180" s="102" t="s">
        <v>122</v>
      </c>
      <c r="Y180" s="103" t="s">
        <v>122</v>
      </c>
      <c r="Z180" s="109" t="s">
        <v>75</v>
      </c>
      <c r="AA180" s="103" t="s">
        <v>11641</v>
      </c>
      <c r="AB180" s="98" t="s">
        <v>8402</v>
      </c>
      <c r="AC180" s="97" t="s">
        <v>36</v>
      </c>
      <c r="AD180" s="162" t="s">
        <v>11403</v>
      </c>
      <c r="AE180" s="163" t="s">
        <v>11434</v>
      </c>
      <c r="AF180" s="226" t="s">
        <v>11639</v>
      </c>
      <c r="AG180" s="221" t="s">
        <v>40</v>
      </c>
    </row>
    <row r="181" spans="1:55" s="95" customFormat="1" x14ac:dyDescent="0.25">
      <c r="A181" s="96" t="s">
        <v>8749</v>
      </c>
      <c r="B181" s="97" t="s">
        <v>25</v>
      </c>
      <c r="C181" s="96" t="s">
        <v>9073</v>
      </c>
      <c r="D181" s="96" t="s">
        <v>9074</v>
      </c>
      <c r="E181" s="96" t="s">
        <v>9072</v>
      </c>
      <c r="F181" s="96">
        <v>754082</v>
      </c>
      <c r="G181" s="88" t="s">
        <v>30</v>
      </c>
      <c r="H181" s="98">
        <v>90500000</v>
      </c>
      <c r="I181" s="98" t="s">
        <v>85</v>
      </c>
      <c r="J181" s="88" t="s">
        <v>32</v>
      </c>
      <c r="K181" s="98" t="s">
        <v>33</v>
      </c>
      <c r="L181" s="86" t="s">
        <v>34</v>
      </c>
      <c r="M181" s="99" t="s">
        <v>96</v>
      </c>
      <c r="N181" s="100">
        <v>44743</v>
      </c>
      <c r="O181" s="100">
        <v>46203</v>
      </c>
      <c r="P181" s="100">
        <v>46203</v>
      </c>
      <c r="Q181" s="86" t="s">
        <v>50</v>
      </c>
      <c r="R181" s="101">
        <v>106000</v>
      </c>
      <c r="S181" s="290">
        <v>424000</v>
      </c>
      <c r="T181" s="102" t="s">
        <v>47</v>
      </c>
      <c r="U181" s="96" t="s">
        <v>38</v>
      </c>
      <c r="V181" s="98" t="s">
        <v>11394</v>
      </c>
      <c r="W181" s="96" t="s">
        <v>40</v>
      </c>
      <c r="X181" s="102" t="s">
        <v>122</v>
      </c>
      <c r="Y181" s="103" t="s">
        <v>122</v>
      </c>
      <c r="Z181" s="109" t="s">
        <v>75</v>
      </c>
      <c r="AA181" s="103" t="s">
        <v>11641</v>
      </c>
      <c r="AB181" s="98" t="s">
        <v>8402</v>
      </c>
      <c r="AC181" s="97" t="s">
        <v>36</v>
      </c>
      <c r="AD181" s="162" t="s">
        <v>11403</v>
      </c>
      <c r="AE181" s="163" t="s">
        <v>11434</v>
      </c>
      <c r="AF181" s="226" t="s">
        <v>11639</v>
      </c>
      <c r="AG181" s="221" t="s">
        <v>40</v>
      </c>
    </row>
    <row r="182" spans="1:55" s="95" customFormat="1" x14ac:dyDescent="0.25">
      <c r="A182" s="96" t="s">
        <v>8786</v>
      </c>
      <c r="B182" s="97" t="s">
        <v>25</v>
      </c>
      <c r="C182" s="96" t="s">
        <v>8776</v>
      </c>
      <c r="D182" s="96" t="s">
        <v>8777</v>
      </c>
      <c r="E182" s="96" t="s">
        <v>8966</v>
      </c>
      <c r="F182" s="96">
        <v>524221</v>
      </c>
      <c r="G182" s="88" t="s">
        <v>30</v>
      </c>
      <c r="H182" s="98">
        <v>90500000</v>
      </c>
      <c r="I182" s="98" t="s">
        <v>85</v>
      </c>
      <c r="J182" s="88" t="s">
        <v>32</v>
      </c>
      <c r="K182" s="98" t="s">
        <v>33</v>
      </c>
      <c r="L182" s="86" t="s">
        <v>34</v>
      </c>
      <c r="M182" s="99" t="s">
        <v>96</v>
      </c>
      <c r="N182" s="100">
        <v>44682</v>
      </c>
      <c r="O182" s="100">
        <v>46142</v>
      </c>
      <c r="P182" s="100">
        <v>46142</v>
      </c>
      <c r="Q182" s="86" t="s">
        <v>50</v>
      </c>
      <c r="R182" s="101">
        <v>100000</v>
      </c>
      <c r="S182" s="290">
        <v>400000</v>
      </c>
      <c r="T182" s="102" t="s">
        <v>47</v>
      </c>
      <c r="U182" s="96" t="s">
        <v>38</v>
      </c>
      <c r="V182" s="98" t="s">
        <v>11394</v>
      </c>
      <c r="W182" s="96" t="s">
        <v>40</v>
      </c>
      <c r="X182" s="102" t="s">
        <v>122</v>
      </c>
      <c r="Y182" s="103" t="s">
        <v>122</v>
      </c>
      <c r="Z182" s="109" t="s">
        <v>75</v>
      </c>
      <c r="AA182" s="103" t="s">
        <v>9061</v>
      </c>
      <c r="AB182" s="98" t="s">
        <v>8402</v>
      </c>
      <c r="AC182" s="97" t="s">
        <v>36</v>
      </c>
      <c r="AD182" s="162" t="s">
        <v>11403</v>
      </c>
      <c r="AE182" s="163" t="s">
        <v>11434</v>
      </c>
      <c r="AF182" s="226" t="s">
        <v>11639</v>
      </c>
      <c r="AG182" s="221" t="s">
        <v>40</v>
      </c>
    </row>
    <row r="183" spans="1:55" s="95" customFormat="1" x14ac:dyDescent="0.25">
      <c r="A183" s="96" t="s">
        <v>8787</v>
      </c>
      <c r="B183" s="97" t="s">
        <v>25</v>
      </c>
      <c r="C183" s="96" t="s">
        <v>8778</v>
      </c>
      <c r="D183" s="96" t="s">
        <v>8779</v>
      </c>
      <c r="E183" s="96" t="s">
        <v>8966</v>
      </c>
      <c r="F183" s="96">
        <v>524221</v>
      </c>
      <c r="G183" s="88" t="s">
        <v>30</v>
      </c>
      <c r="H183" s="98">
        <v>90500000</v>
      </c>
      <c r="I183" s="98" t="s">
        <v>85</v>
      </c>
      <c r="J183" s="88" t="s">
        <v>32</v>
      </c>
      <c r="K183" s="98" t="s">
        <v>33</v>
      </c>
      <c r="L183" s="86" t="s">
        <v>34</v>
      </c>
      <c r="M183" s="99" t="s">
        <v>96</v>
      </c>
      <c r="N183" s="100">
        <v>44682</v>
      </c>
      <c r="O183" s="100">
        <v>46142</v>
      </c>
      <c r="P183" s="100">
        <v>46142</v>
      </c>
      <c r="Q183" s="86" t="s">
        <v>50</v>
      </c>
      <c r="R183" s="101">
        <v>100000</v>
      </c>
      <c r="S183" s="290">
        <v>400000</v>
      </c>
      <c r="T183" s="102" t="s">
        <v>47</v>
      </c>
      <c r="U183" s="96" t="s">
        <v>38</v>
      </c>
      <c r="V183" s="98" t="s">
        <v>11394</v>
      </c>
      <c r="W183" s="96" t="s">
        <v>40</v>
      </c>
      <c r="X183" s="102" t="s">
        <v>122</v>
      </c>
      <c r="Y183" s="103" t="s">
        <v>122</v>
      </c>
      <c r="Z183" s="109" t="s">
        <v>75</v>
      </c>
      <c r="AA183" s="103" t="s">
        <v>9062</v>
      </c>
      <c r="AB183" s="98" t="s">
        <v>8402</v>
      </c>
      <c r="AC183" s="97" t="s">
        <v>36</v>
      </c>
      <c r="AD183" s="162" t="s">
        <v>11403</v>
      </c>
      <c r="AE183" s="163" t="s">
        <v>11434</v>
      </c>
      <c r="AF183" s="226" t="s">
        <v>11639</v>
      </c>
      <c r="AG183" s="221" t="s">
        <v>40</v>
      </c>
    </row>
    <row r="184" spans="1:55" s="95" customFormat="1" x14ac:dyDescent="0.25">
      <c r="A184" s="96" t="s">
        <v>8788</v>
      </c>
      <c r="B184" s="97" t="s">
        <v>25</v>
      </c>
      <c r="C184" s="96" t="s">
        <v>8780</v>
      </c>
      <c r="D184" s="96" t="s">
        <v>8781</v>
      </c>
      <c r="E184" s="96" t="s">
        <v>8966</v>
      </c>
      <c r="F184" s="96">
        <v>524221</v>
      </c>
      <c r="G184" s="88" t="s">
        <v>30</v>
      </c>
      <c r="H184" s="98">
        <v>90500000</v>
      </c>
      <c r="I184" s="98" t="s">
        <v>85</v>
      </c>
      <c r="J184" s="88" t="s">
        <v>32</v>
      </c>
      <c r="K184" s="98" t="s">
        <v>33</v>
      </c>
      <c r="L184" s="86" t="s">
        <v>34</v>
      </c>
      <c r="M184" s="99" t="s">
        <v>96</v>
      </c>
      <c r="N184" s="100">
        <v>44682</v>
      </c>
      <c r="O184" s="100">
        <v>46142</v>
      </c>
      <c r="P184" s="100">
        <v>46142</v>
      </c>
      <c r="Q184" s="86" t="s">
        <v>50</v>
      </c>
      <c r="R184" s="101">
        <v>75000</v>
      </c>
      <c r="S184" s="290">
        <v>300000</v>
      </c>
      <c r="T184" s="102" t="s">
        <v>47</v>
      </c>
      <c r="U184" s="96" t="s">
        <v>38</v>
      </c>
      <c r="V184" s="98" t="s">
        <v>11394</v>
      </c>
      <c r="W184" s="96" t="s">
        <v>40</v>
      </c>
      <c r="X184" s="102" t="s">
        <v>122</v>
      </c>
      <c r="Y184" s="103" t="s">
        <v>122</v>
      </c>
      <c r="Z184" s="109" t="s">
        <v>75</v>
      </c>
      <c r="AA184" s="103" t="s">
        <v>9063</v>
      </c>
      <c r="AB184" s="98" t="s">
        <v>8402</v>
      </c>
      <c r="AC184" s="97" t="s">
        <v>36</v>
      </c>
      <c r="AD184" s="162" t="s">
        <v>11403</v>
      </c>
      <c r="AE184" s="163" t="s">
        <v>11434</v>
      </c>
      <c r="AF184" s="226" t="s">
        <v>11639</v>
      </c>
      <c r="AG184" s="221" t="s">
        <v>40</v>
      </c>
    </row>
    <row r="185" spans="1:55" s="95" customFormat="1" x14ac:dyDescent="0.25">
      <c r="A185" s="96" t="s">
        <v>8789</v>
      </c>
      <c r="B185" s="97" t="s">
        <v>25</v>
      </c>
      <c r="C185" s="96" t="s">
        <v>8782</v>
      </c>
      <c r="D185" s="96" t="s">
        <v>8783</v>
      </c>
      <c r="E185" s="96" t="s">
        <v>8966</v>
      </c>
      <c r="F185" s="96">
        <v>524221</v>
      </c>
      <c r="G185" s="88" t="s">
        <v>30</v>
      </c>
      <c r="H185" s="98">
        <v>90500000</v>
      </c>
      <c r="I185" s="98" t="s">
        <v>85</v>
      </c>
      <c r="J185" s="88" t="s">
        <v>32</v>
      </c>
      <c r="K185" s="98" t="s">
        <v>33</v>
      </c>
      <c r="L185" s="86" t="s">
        <v>34</v>
      </c>
      <c r="M185" s="99" t="s">
        <v>96</v>
      </c>
      <c r="N185" s="100">
        <v>44682</v>
      </c>
      <c r="O185" s="100">
        <v>46142</v>
      </c>
      <c r="P185" s="100">
        <v>46142</v>
      </c>
      <c r="Q185" s="86" t="s">
        <v>50</v>
      </c>
      <c r="R185" s="101">
        <v>70000</v>
      </c>
      <c r="S185" s="290">
        <v>280000</v>
      </c>
      <c r="T185" s="102" t="s">
        <v>47</v>
      </c>
      <c r="U185" s="96" t="s">
        <v>38</v>
      </c>
      <c r="V185" s="98" t="s">
        <v>11394</v>
      </c>
      <c r="W185" s="96" t="s">
        <v>40</v>
      </c>
      <c r="X185" s="102" t="s">
        <v>122</v>
      </c>
      <c r="Y185" s="103" t="s">
        <v>122</v>
      </c>
      <c r="Z185" s="109" t="s">
        <v>75</v>
      </c>
      <c r="AA185" s="103" t="s">
        <v>9064</v>
      </c>
      <c r="AB185" s="98" t="s">
        <v>8402</v>
      </c>
      <c r="AC185" s="97" t="s">
        <v>36</v>
      </c>
      <c r="AD185" s="162" t="s">
        <v>11403</v>
      </c>
      <c r="AE185" s="163" t="s">
        <v>11434</v>
      </c>
      <c r="AF185" s="226" t="s">
        <v>11639</v>
      </c>
      <c r="AG185" s="221" t="s">
        <v>40</v>
      </c>
    </row>
    <row r="186" spans="1:55" s="95" customFormat="1" x14ac:dyDescent="0.25">
      <c r="A186" s="96" t="s">
        <v>8790</v>
      </c>
      <c r="B186" s="97" t="s">
        <v>25</v>
      </c>
      <c r="C186" s="96" t="s">
        <v>8784</v>
      </c>
      <c r="D186" s="96" t="s">
        <v>8785</v>
      </c>
      <c r="E186" s="96" t="s">
        <v>8966</v>
      </c>
      <c r="F186" s="96">
        <v>524221</v>
      </c>
      <c r="G186" s="88" t="s">
        <v>30</v>
      </c>
      <c r="H186" s="98">
        <v>90500000</v>
      </c>
      <c r="I186" s="98" t="s">
        <v>85</v>
      </c>
      <c r="J186" s="88" t="s">
        <v>32</v>
      </c>
      <c r="K186" s="98" t="s">
        <v>33</v>
      </c>
      <c r="L186" s="86" t="s">
        <v>34</v>
      </c>
      <c r="M186" s="99" t="s">
        <v>96</v>
      </c>
      <c r="N186" s="100">
        <v>44682</v>
      </c>
      <c r="O186" s="100">
        <v>46142</v>
      </c>
      <c r="P186" s="100">
        <v>46142</v>
      </c>
      <c r="Q186" s="86" t="s">
        <v>50</v>
      </c>
      <c r="R186" s="101">
        <v>60000</v>
      </c>
      <c r="S186" s="290">
        <v>240000</v>
      </c>
      <c r="T186" s="102" t="s">
        <v>47</v>
      </c>
      <c r="U186" s="96" t="s">
        <v>38</v>
      </c>
      <c r="V186" s="98" t="s">
        <v>11394</v>
      </c>
      <c r="W186" s="96" t="s">
        <v>40</v>
      </c>
      <c r="X186" s="102" t="s">
        <v>122</v>
      </c>
      <c r="Y186" s="103" t="s">
        <v>122</v>
      </c>
      <c r="Z186" s="109" t="s">
        <v>75</v>
      </c>
      <c r="AA186" s="103" t="s">
        <v>9065</v>
      </c>
      <c r="AB186" s="98" t="s">
        <v>8402</v>
      </c>
      <c r="AC186" s="97" t="s">
        <v>36</v>
      </c>
      <c r="AD186" s="162" t="s">
        <v>11403</v>
      </c>
      <c r="AE186" s="163" t="s">
        <v>11434</v>
      </c>
      <c r="AF186" s="226" t="s">
        <v>11639</v>
      </c>
      <c r="AG186" s="221" t="s">
        <v>40</v>
      </c>
    </row>
    <row r="187" spans="1:55" s="95" customFormat="1" x14ac:dyDescent="0.25">
      <c r="A187" s="96" t="s">
        <v>8795</v>
      </c>
      <c r="B187" s="97" t="s">
        <v>25</v>
      </c>
      <c r="C187" s="96" t="s">
        <v>8793</v>
      </c>
      <c r="D187" s="96" t="s">
        <v>8794</v>
      </c>
      <c r="E187" s="96" t="s">
        <v>8967</v>
      </c>
      <c r="F187" s="96">
        <v>512113</v>
      </c>
      <c r="G187" s="88" t="s">
        <v>30</v>
      </c>
      <c r="H187" s="98">
        <v>90500000</v>
      </c>
      <c r="I187" s="98" t="s">
        <v>85</v>
      </c>
      <c r="J187" s="88" t="s">
        <v>32</v>
      </c>
      <c r="K187" s="98" t="s">
        <v>33</v>
      </c>
      <c r="L187" s="86" t="s">
        <v>34</v>
      </c>
      <c r="M187" s="99" t="s">
        <v>96</v>
      </c>
      <c r="N187" s="100">
        <v>44682</v>
      </c>
      <c r="O187" s="100">
        <v>46142</v>
      </c>
      <c r="P187" s="100">
        <v>46142</v>
      </c>
      <c r="Q187" s="86" t="s">
        <v>50</v>
      </c>
      <c r="R187" s="101">
        <v>57500</v>
      </c>
      <c r="S187" s="290">
        <v>230000</v>
      </c>
      <c r="T187" s="102" t="s">
        <v>47</v>
      </c>
      <c r="U187" s="96" t="s">
        <v>38</v>
      </c>
      <c r="V187" s="98" t="s">
        <v>11394</v>
      </c>
      <c r="W187" s="96" t="s">
        <v>40</v>
      </c>
      <c r="X187" s="102" t="s">
        <v>122</v>
      </c>
      <c r="Y187" s="103" t="s">
        <v>122</v>
      </c>
      <c r="Z187" s="109" t="s">
        <v>75</v>
      </c>
      <c r="AA187" s="103" t="s">
        <v>11767</v>
      </c>
      <c r="AB187" s="98" t="s">
        <v>8402</v>
      </c>
      <c r="AC187" s="97" t="s">
        <v>36</v>
      </c>
      <c r="AD187" s="162" t="s">
        <v>11403</v>
      </c>
      <c r="AE187" s="163" t="s">
        <v>11434</v>
      </c>
      <c r="AF187" s="226" t="s">
        <v>11639</v>
      </c>
      <c r="AG187" s="221" t="s">
        <v>40</v>
      </c>
    </row>
    <row r="188" spans="1:55" s="95" customFormat="1" x14ac:dyDescent="0.25">
      <c r="A188" s="96" t="s">
        <v>8931</v>
      </c>
      <c r="B188" s="97" t="s">
        <v>25</v>
      </c>
      <c r="C188" s="96" t="s">
        <v>6706</v>
      </c>
      <c r="D188" s="96" t="s">
        <v>6710</v>
      </c>
      <c r="E188" s="96" t="s">
        <v>6711</v>
      </c>
      <c r="F188" s="96">
        <v>754604</v>
      </c>
      <c r="G188" s="88" t="s">
        <v>30</v>
      </c>
      <c r="H188" s="98">
        <v>90500000</v>
      </c>
      <c r="I188" s="98" t="s">
        <v>200</v>
      </c>
      <c r="J188" s="88" t="s">
        <v>32</v>
      </c>
      <c r="K188" s="98" t="s">
        <v>33</v>
      </c>
      <c r="L188" s="86" t="s">
        <v>34</v>
      </c>
      <c r="M188" s="89" t="s">
        <v>35</v>
      </c>
      <c r="N188" s="100">
        <v>44713</v>
      </c>
      <c r="O188" s="100">
        <v>46538</v>
      </c>
      <c r="P188" s="100">
        <v>46538</v>
      </c>
      <c r="Q188" s="86" t="s">
        <v>50</v>
      </c>
      <c r="R188" s="101">
        <v>2625000</v>
      </c>
      <c r="S188" s="290">
        <v>13125000</v>
      </c>
      <c r="T188" s="102" t="s">
        <v>47</v>
      </c>
      <c r="U188" s="96" t="s">
        <v>38</v>
      </c>
      <c r="V188" s="98" t="s">
        <v>11394</v>
      </c>
      <c r="W188" s="96" t="s">
        <v>40</v>
      </c>
      <c r="X188" s="102" t="s">
        <v>122</v>
      </c>
      <c r="Y188" s="103" t="s">
        <v>122</v>
      </c>
      <c r="Z188" s="109" t="s">
        <v>75</v>
      </c>
      <c r="AA188" s="170" t="s">
        <v>11826</v>
      </c>
      <c r="AB188" s="98" t="s">
        <v>8402</v>
      </c>
      <c r="AC188" s="97" t="s">
        <v>36</v>
      </c>
      <c r="AD188" s="162" t="s">
        <v>11403</v>
      </c>
      <c r="AE188" s="163" t="s">
        <v>11434</v>
      </c>
      <c r="AF188" s="226" t="s">
        <v>11639</v>
      </c>
      <c r="AG188" s="221" t="s">
        <v>40</v>
      </c>
    </row>
    <row r="189" spans="1:55" s="95" customFormat="1" x14ac:dyDescent="0.25">
      <c r="A189" s="96" t="s">
        <v>8932</v>
      </c>
      <c r="B189" s="97" t="s">
        <v>25</v>
      </c>
      <c r="C189" s="96" t="s">
        <v>6707</v>
      </c>
      <c r="D189" s="96" t="s">
        <v>6710</v>
      </c>
      <c r="E189" s="96" t="s">
        <v>6711</v>
      </c>
      <c r="F189" s="96">
        <v>754604</v>
      </c>
      <c r="G189" s="88" t="s">
        <v>30</v>
      </c>
      <c r="H189" s="98">
        <v>90500000</v>
      </c>
      <c r="I189" s="98" t="s">
        <v>200</v>
      </c>
      <c r="J189" s="88" t="s">
        <v>32</v>
      </c>
      <c r="K189" s="98" t="s">
        <v>33</v>
      </c>
      <c r="L189" s="86" t="s">
        <v>34</v>
      </c>
      <c r="M189" s="89" t="s">
        <v>35</v>
      </c>
      <c r="N189" s="100">
        <v>44713</v>
      </c>
      <c r="O189" s="100">
        <v>46538</v>
      </c>
      <c r="P189" s="100">
        <v>46538</v>
      </c>
      <c r="Q189" s="86" t="s">
        <v>50</v>
      </c>
      <c r="R189" s="101">
        <v>2625000</v>
      </c>
      <c r="S189" s="290">
        <v>13125000</v>
      </c>
      <c r="T189" s="102" t="s">
        <v>47</v>
      </c>
      <c r="U189" s="96" t="s">
        <v>38</v>
      </c>
      <c r="V189" s="98" t="s">
        <v>11394</v>
      </c>
      <c r="W189" s="96" t="s">
        <v>40</v>
      </c>
      <c r="X189" s="102" t="s">
        <v>122</v>
      </c>
      <c r="Y189" s="103" t="s">
        <v>122</v>
      </c>
      <c r="Z189" s="109" t="s">
        <v>75</v>
      </c>
      <c r="AA189" s="170" t="s">
        <v>11827</v>
      </c>
      <c r="AB189" s="98" t="s">
        <v>8402</v>
      </c>
      <c r="AC189" s="97" t="s">
        <v>36</v>
      </c>
      <c r="AD189" s="162" t="s">
        <v>11403</v>
      </c>
      <c r="AE189" s="163" t="s">
        <v>11434</v>
      </c>
      <c r="AF189" s="226" t="s">
        <v>11639</v>
      </c>
      <c r="AG189" s="221" t="s">
        <v>40</v>
      </c>
    </row>
    <row r="190" spans="1:55" s="95" customFormat="1" x14ac:dyDescent="0.25">
      <c r="A190" s="96" t="s">
        <v>8933</v>
      </c>
      <c r="B190" s="97" t="s">
        <v>25</v>
      </c>
      <c r="C190" s="96" t="s">
        <v>6708</v>
      </c>
      <c r="D190" s="96" t="s">
        <v>6710</v>
      </c>
      <c r="E190" s="96" t="s">
        <v>6711</v>
      </c>
      <c r="F190" s="96">
        <v>754604</v>
      </c>
      <c r="G190" s="88" t="s">
        <v>30</v>
      </c>
      <c r="H190" s="98">
        <v>90500000</v>
      </c>
      <c r="I190" s="98" t="s">
        <v>200</v>
      </c>
      <c r="J190" s="88" t="s">
        <v>32</v>
      </c>
      <c r="K190" s="98" t="s">
        <v>33</v>
      </c>
      <c r="L190" s="86" t="s">
        <v>34</v>
      </c>
      <c r="M190" s="89" t="s">
        <v>35</v>
      </c>
      <c r="N190" s="100">
        <v>44713</v>
      </c>
      <c r="O190" s="100">
        <v>46538</v>
      </c>
      <c r="P190" s="100">
        <v>46538</v>
      </c>
      <c r="Q190" s="86" t="s">
        <v>50</v>
      </c>
      <c r="R190" s="101">
        <v>2625000</v>
      </c>
      <c r="S190" s="290">
        <v>13125000</v>
      </c>
      <c r="T190" s="102" t="s">
        <v>47</v>
      </c>
      <c r="U190" s="96" t="s">
        <v>38</v>
      </c>
      <c r="V190" s="98" t="s">
        <v>11394</v>
      </c>
      <c r="W190" s="96" t="s">
        <v>40</v>
      </c>
      <c r="X190" s="102" t="s">
        <v>122</v>
      </c>
      <c r="Y190" s="103" t="s">
        <v>122</v>
      </c>
      <c r="Z190" s="109" t="s">
        <v>75</v>
      </c>
      <c r="AA190" s="170" t="s">
        <v>11828</v>
      </c>
      <c r="AB190" s="98" t="s">
        <v>8402</v>
      </c>
      <c r="AC190" s="97" t="s">
        <v>36</v>
      </c>
      <c r="AD190" s="162" t="s">
        <v>11403</v>
      </c>
      <c r="AE190" s="163" t="s">
        <v>11434</v>
      </c>
      <c r="AF190" s="226" t="s">
        <v>11639</v>
      </c>
      <c r="AG190" s="221" t="s">
        <v>40</v>
      </c>
    </row>
    <row r="191" spans="1:55" s="212" customFormat="1" x14ac:dyDescent="0.25">
      <c r="A191" s="200" t="s">
        <v>8975</v>
      </c>
      <c r="B191" s="201" t="s">
        <v>25</v>
      </c>
      <c r="C191" s="200" t="s">
        <v>8974</v>
      </c>
      <c r="D191" s="200" t="s">
        <v>9506</v>
      </c>
      <c r="E191" s="200" t="s">
        <v>9507</v>
      </c>
      <c r="F191" s="200">
        <v>54557</v>
      </c>
      <c r="G191" s="202" t="s">
        <v>30</v>
      </c>
      <c r="H191" s="203">
        <v>90512000</v>
      </c>
      <c r="I191" s="203" t="s">
        <v>85</v>
      </c>
      <c r="J191" s="202" t="s">
        <v>32</v>
      </c>
      <c r="K191" s="203" t="s">
        <v>33</v>
      </c>
      <c r="L191" s="187" t="s">
        <v>34</v>
      </c>
      <c r="M191" s="204" t="s">
        <v>35</v>
      </c>
      <c r="N191" s="205">
        <v>44861</v>
      </c>
      <c r="O191" s="100">
        <v>46477</v>
      </c>
      <c r="P191" s="205">
        <v>47208</v>
      </c>
      <c r="Q191" s="187" t="s">
        <v>50</v>
      </c>
      <c r="R191" s="206">
        <v>3319000</v>
      </c>
      <c r="S191" s="293">
        <v>19914000</v>
      </c>
      <c r="T191" s="207" t="s">
        <v>47</v>
      </c>
      <c r="U191" s="200" t="s">
        <v>38</v>
      </c>
      <c r="V191" s="203" t="s">
        <v>11394</v>
      </c>
      <c r="W191" s="200" t="s">
        <v>40</v>
      </c>
      <c r="X191" s="207" t="s">
        <v>122</v>
      </c>
      <c r="Y191" s="103" t="s">
        <v>122</v>
      </c>
      <c r="Z191" s="208" t="s">
        <v>75</v>
      </c>
      <c r="AA191" s="209" t="s">
        <v>11768</v>
      </c>
      <c r="AB191" s="98" t="s">
        <v>8402</v>
      </c>
      <c r="AC191" s="201" t="s">
        <v>36</v>
      </c>
      <c r="AD191" s="210" t="s">
        <v>11403</v>
      </c>
      <c r="AE191" s="211" t="s">
        <v>11434</v>
      </c>
      <c r="AF191" s="226" t="s">
        <v>11639</v>
      </c>
      <c r="AG191" s="221" t="s">
        <v>40</v>
      </c>
      <c r="AH191" s="95"/>
      <c r="AI191" s="95"/>
      <c r="AJ191" s="95"/>
      <c r="AK191" s="95"/>
      <c r="AL191" s="95"/>
      <c r="AM191" s="95"/>
      <c r="AN191" s="95"/>
      <c r="AO191" s="95"/>
      <c r="AP191" s="95"/>
      <c r="AQ191" s="95"/>
      <c r="AR191" s="95"/>
      <c r="AS191" s="95"/>
      <c r="AT191" s="95"/>
      <c r="AU191" s="95"/>
      <c r="AV191" s="95"/>
      <c r="AW191" s="95"/>
      <c r="AX191" s="95"/>
      <c r="AY191" s="95"/>
      <c r="AZ191" s="95"/>
      <c r="BA191" s="95"/>
      <c r="BB191" s="95"/>
      <c r="BC191" s="95"/>
    </row>
    <row r="192" spans="1:55" s="95" customFormat="1" x14ac:dyDescent="0.25">
      <c r="A192" s="96" t="s">
        <v>9332</v>
      </c>
      <c r="B192" s="97" t="s">
        <v>25</v>
      </c>
      <c r="C192" s="96" t="s">
        <v>9327</v>
      </c>
      <c r="D192" s="96" t="s">
        <v>9328</v>
      </c>
      <c r="E192" s="96" t="s">
        <v>8967</v>
      </c>
      <c r="F192" s="96">
        <v>512113</v>
      </c>
      <c r="G192" s="88" t="s">
        <v>30</v>
      </c>
      <c r="H192" s="98">
        <v>90500000</v>
      </c>
      <c r="I192" s="98" t="s">
        <v>85</v>
      </c>
      <c r="J192" s="88" t="s">
        <v>32</v>
      </c>
      <c r="K192" s="98" t="s">
        <v>33</v>
      </c>
      <c r="L192" s="86" t="s">
        <v>34</v>
      </c>
      <c r="M192" s="99" t="s">
        <v>96</v>
      </c>
      <c r="N192" s="100">
        <v>45017</v>
      </c>
      <c r="O192" s="100">
        <v>46477</v>
      </c>
      <c r="P192" s="100">
        <v>46477</v>
      </c>
      <c r="Q192" s="86" t="s">
        <v>50</v>
      </c>
      <c r="R192" s="101">
        <v>81200</v>
      </c>
      <c r="S192" s="290">
        <v>324800</v>
      </c>
      <c r="T192" s="102" t="s">
        <v>47</v>
      </c>
      <c r="U192" s="96" t="s">
        <v>38</v>
      </c>
      <c r="V192" s="98" t="s">
        <v>11394</v>
      </c>
      <c r="W192" s="96" t="s">
        <v>40</v>
      </c>
      <c r="X192" s="102" t="s">
        <v>122</v>
      </c>
      <c r="Y192" s="103" t="s">
        <v>122</v>
      </c>
      <c r="Z192" s="109" t="s">
        <v>75</v>
      </c>
      <c r="AA192" s="239" t="s">
        <v>11829</v>
      </c>
      <c r="AB192" s="98" t="s">
        <v>8402</v>
      </c>
      <c r="AC192" s="97" t="s">
        <v>36</v>
      </c>
      <c r="AD192" s="162" t="s">
        <v>11403</v>
      </c>
      <c r="AE192" s="163" t="s">
        <v>11434</v>
      </c>
      <c r="AF192" s="226" t="s">
        <v>11639</v>
      </c>
      <c r="AG192" s="221" t="s">
        <v>40</v>
      </c>
    </row>
    <row r="193" spans="1:33" s="95" customFormat="1" x14ac:dyDescent="0.25">
      <c r="A193" s="96" t="s">
        <v>9333</v>
      </c>
      <c r="B193" s="97" t="s">
        <v>25</v>
      </c>
      <c r="C193" s="96" t="s">
        <v>9329</v>
      </c>
      <c r="D193" s="96" t="s">
        <v>9330</v>
      </c>
      <c r="E193" s="96" t="s">
        <v>8967</v>
      </c>
      <c r="F193" s="96">
        <v>512113</v>
      </c>
      <c r="G193" s="88" t="s">
        <v>30</v>
      </c>
      <c r="H193" s="98">
        <v>90500000</v>
      </c>
      <c r="I193" s="98" t="s">
        <v>85</v>
      </c>
      <c r="J193" s="88" t="s">
        <v>32</v>
      </c>
      <c r="K193" s="98" t="s">
        <v>33</v>
      </c>
      <c r="L193" s="86" t="s">
        <v>34</v>
      </c>
      <c r="M193" s="99" t="s">
        <v>96</v>
      </c>
      <c r="N193" s="100">
        <v>45017</v>
      </c>
      <c r="O193" s="100">
        <v>46477</v>
      </c>
      <c r="P193" s="100">
        <v>46477</v>
      </c>
      <c r="Q193" s="86" t="s">
        <v>50</v>
      </c>
      <c r="R193" s="101">
        <v>110200</v>
      </c>
      <c r="S193" s="290">
        <v>440800</v>
      </c>
      <c r="T193" s="102" t="s">
        <v>47</v>
      </c>
      <c r="U193" s="96" t="s">
        <v>38</v>
      </c>
      <c r="V193" s="98" t="s">
        <v>11394</v>
      </c>
      <c r="W193" s="96" t="s">
        <v>40</v>
      </c>
      <c r="X193" s="102" t="s">
        <v>122</v>
      </c>
      <c r="Y193" s="103" t="s">
        <v>122</v>
      </c>
      <c r="Z193" s="109" t="s">
        <v>75</v>
      </c>
      <c r="AA193" s="170" t="s">
        <v>11830</v>
      </c>
      <c r="AB193" s="98" t="s">
        <v>8402</v>
      </c>
      <c r="AC193" s="97" t="s">
        <v>36</v>
      </c>
      <c r="AD193" s="162" t="s">
        <v>11403</v>
      </c>
      <c r="AE193" s="163" t="s">
        <v>11434</v>
      </c>
      <c r="AF193" s="226" t="s">
        <v>11639</v>
      </c>
      <c r="AG193" s="221" t="s">
        <v>40</v>
      </c>
    </row>
    <row r="194" spans="1:33" s="95" customFormat="1" x14ac:dyDescent="0.25">
      <c r="A194" s="96" t="s">
        <v>9925</v>
      </c>
      <c r="B194" s="97" t="s">
        <v>25</v>
      </c>
      <c r="C194" s="96" t="s">
        <v>7517</v>
      </c>
      <c r="D194" s="96" t="s">
        <v>7518</v>
      </c>
      <c r="E194" s="96" t="s">
        <v>8325</v>
      </c>
      <c r="F194" s="96">
        <v>813155</v>
      </c>
      <c r="G194" s="88" t="s">
        <v>30</v>
      </c>
      <c r="H194" s="98">
        <v>9310000</v>
      </c>
      <c r="I194" s="98" t="s">
        <v>60</v>
      </c>
      <c r="J194" s="88" t="s">
        <v>61</v>
      </c>
      <c r="K194" s="98" t="s">
        <v>33</v>
      </c>
      <c r="L194" s="86" t="s">
        <v>34</v>
      </c>
      <c r="M194" s="89" t="s">
        <v>35</v>
      </c>
      <c r="N194" s="100">
        <v>45566</v>
      </c>
      <c r="O194" s="100">
        <v>47026</v>
      </c>
      <c r="P194" s="100">
        <v>47026</v>
      </c>
      <c r="Q194" s="86" t="s">
        <v>36</v>
      </c>
      <c r="R194" s="101">
        <v>27700000</v>
      </c>
      <c r="S194" s="290">
        <v>110800000</v>
      </c>
      <c r="T194" s="102" t="s">
        <v>7367</v>
      </c>
      <c r="U194" s="96" t="s">
        <v>38</v>
      </c>
      <c r="V194" s="98" t="s">
        <v>11394</v>
      </c>
      <c r="W194" s="96" t="s">
        <v>40</v>
      </c>
      <c r="X194" s="102" t="s">
        <v>122</v>
      </c>
      <c r="Y194" s="103" t="s">
        <v>122</v>
      </c>
      <c r="Z194" s="104" t="s">
        <v>10132</v>
      </c>
      <c r="AA194" s="170" t="s">
        <v>11831</v>
      </c>
      <c r="AB194" s="98" t="s">
        <v>8402</v>
      </c>
      <c r="AC194" s="97" t="s">
        <v>36</v>
      </c>
      <c r="AD194" s="162" t="s">
        <v>11404</v>
      </c>
      <c r="AE194" s="163" t="s">
        <v>11438</v>
      </c>
      <c r="AF194" s="98" t="s">
        <v>12346</v>
      </c>
      <c r="AG194" s="221" t="s">
        <v>40</v>
      </c>
    </row>
    <row r="195" spans="1:33" s="95" customFormat="1" x14ac:dyDescent="0.25">
      <c r="A195" s="96" t="s">
        <v>9926</v>
      </c>
      <c r="B195" s="97" t="s">
        <v>25</v>
      </c>
      <c r="C195" s="96" t="s">
        <v>7521</v>
      </c>
      <c r="D195" s="96" t="s">
        <v>7522</v>
      </c>
      <c r="E195" s="96" t="s">
        <v>8325</v>
      </c>
      <c r="F195" s="96">
        <v>813155</v>
      </c>
      <c r="G195" s="88" t="s">
        <v>30</v>
      </c>
      <c r="H195" s="98">
        <v>9310000</v>
      </c>
      <c r="I195" s="98" t="s">
        <v>60</v>
      </c>
      <c r="J195" s="88" t="s">
        <v>61</v>
      </c>
      <c r="K195" s="98" t="s">
        <v>33</v>
      </c>
      <c r="L195" s="86" t="s">
        <v>34</v>
      </c>
      <c r="M195" s="89" t="s">
        <v>35</v>
      </c>
      <c r="N195" s="100">
        <v>45566</v>
      </c>
      <c r="O195" s="100">
        <v>47026</v>
      </c>
      <c r="P195" s="100">
        <v>47026</v>
      </c>
      <c r="Q195" s="86" t="s">
        <v>36</v>
      </c>
      <c r="R195" s="101">
        <v>300000</v>
      </c>
      <c r="S195" s="290">
        <v>1200000</v>
      </c>
      <c r="T195" s="102" t="s">
        <v>7367</v>
      </c>
      <c r="U195" s="96" t="s">
        <v>38</v>
      </c>
      <c r="V195" s="98" t="s">
        <v>11394</v>
      </c>
      <c r="W195" s="96" t="s">
        <v>40</v>
      </c>
      <c r="X195" s="102" t="s">
        <v>122</v>
      </c>
      <c r="Y195" s="103" t="s">
        <v>122</v>
      </c>
      <c r="Z195" s="104" t="s">
        <v>10132</v>
      </c>
      <c r="AA195" s="103" t="s">
        <v>11832</v>
      </c>
      <c r="AB195" s="98" t="s">
        <v>8402</v>
      </c>
      <c r="AC195" s="97" t="s">
        <v>36</v>
      </c>
      <c r="AD195" s="162" t="s">
        <v>11404</v>
      </c>
      <c r="AE195" s="163" t="s">
        <v>11438</v>
      </c>
      <c r="AF195" s="98" t="s">
        <v>12347</v>
      </c>
      <c r="AG195" s="221" t="s">
        <v>40</v>
      </c>
    </row>
    <row r="196" spans="1:33" s="95" customFormat="1" ht="12.65" customHeight="1" x14ac:dyDescent="0.25">
      <c r="A196" s="96" t="s">
        <v>9927</v>
      </c>
      <c r="B196" s="97" t="s">
        <v>25</v>
      </c>
      <c r="C196" s="96" t="s">
        <v>7525</v>
      </c>
      <c r="D196" s="96" t="s">
        <v>7526</v>
      </c>
      <c r="E196" s="96" t="s">
        <v>8325</v>
      </c>
      <c r="F196" s="96">
        <v>813155</v>
      </c>
      <c r="G196" s="88" t="s">
        <v>30</v>
      </c>
      <c r="H196" s="98">
        <v>9310000</v>
      </c>
      <c r="I196" s="98" t="s">
        <v>60</v>
      </c>
      <c r="J196" s="88" t="s">
        <v>61</v>
      </c>
      <c r="K196" s="98" t="s">
        <v>33</v>
      </c>
      <c r="L196" s="86" t="s">
        <v>34</v>
      </c>
      <c r="M196" s="89" t="s">
        <v>35</v>
      </c>
      <c r="N196" s="100">
        <v>45566</v>
      </c>
      <c r="O196" s="100">
        <v>47026</v>
      </c>
      <c r="P196" s="100">
        <v>47026</v>
      </c>
      <c r="Q196" s="86" t="s">
        <v>36</v>
      </c>
      <c r="R196" s="101">
        <v>3300000</v>
      </c>
      <c r="S196" s="290">
        <v>13200000</v>
      </c>
      <c r="T196" s="102" t="s">
        <v>7367</v>
      </c>
      <c r="U196" s="96" t="s">
        <v>38</v>
      </c>
      <c r="V196" s="98" t="s">
        <v>11394</v>
      </c>
      <c r="W196" s="96" t="s">
        <v>40</v>
      </c>
      <c r="X196" s="102" t="s">
        <v>122</v>
      </c>
      <c r="Y196" s="103" t="s">
        <v>122</v>
      </c>
      <c r="Z196" s="104" t="s">
        <v>10132</v>
      </c>
      <c r="AA196" s="103" t="s">
        <v>40</v>
      </c>
      <c r="AB196" s="98" t="s">
        <v>8402</v>
      </c>
      <c r="AC196" s="97" t="s">
        <v>36</v>
      </c>
      <c r="AD196" s="162" t="s">
        <v>11404</v>
      </c>
      <c r="AE196" s="163" t="s">
        <v>11438</v>
      </c>
      <c r="AF196" s="98" t="s">
        <v>303</v>
      </c>
      <c r="AG196" s="221" t="s">
        <v>40</v>
      </c>
    </row>
    <row r="197" spans="1:33" s="95" customFormat="1" ht="12.65" customHeight="1" x14ac:dyDescent="0.25">
      <c r="A197" s="96" t="s">
        <v>9883</v>
      </c>
      <c r="B197" s="97" t="s">
        <v>25</v>
      </c>
      <c r="C197" s="96" t="s">
        <v>7514</v>
      </c>
      <c r="D197" s="96" t="s">
        <v>7515</v>
      </c>
      <c r="E197" s="96" t="s">
        <v>8324</v>
      </c>
      <c r="F197" s="96">
        <v>543285</v>
      </c>
      <c r="G197" s="88" t="s">
        <v>30</v>
      </c>
      <c r="H197" s="98">
        <v>9121200</v>
      </c>
      <c r="I197" s="98" t="s">
        <v>60</v>
      </c>
      <c r="J197" s="88" t="s">
        <v>61</v>
      </c>
      <c r="K197" s="98" t="s">
        <v>33</v>
      </c>
      <c r="L197" s="86" t="s">
        <v>34</v>
      </c>
      <c r="M197" s="89" t="s">
        <v>35</v>
      </c>
      <c r="N197" s="100">
        <v>45566</v>
      </c>
      <c r="O197" s="100">
        <v>47026</v>
      </c>
      <c r="P197" s="100">
        <v>47026</v>
      </c>
      <c r="Q197" s="86" t="s">
        <v>36</v>
      </c>
      <c r="R197" s="101">
        <v>15000000</v>
      </c>
      <c r="S197" s="290">
        <v>60000000</v>
      </c>
      <c r="T197" s="102" t="s">
        <v>7367</v>
      </c>
      <c r="U197" s="96" t="s">
        <v>38</v>
      </c>
      <c r="V197" s="98" t="s">
        <v>11394</v>
      </c>
      <c r="W197" s="96" t="s">
        <v>40</v>
      </c>
      <c r="X197" s="102" t="s">
        <v>122</v>
      </c>
      <c r="Y197" s="103" t="s">
        <v>122</v>
      </c>
      <c r="Z197" s="104" t="s">
        <v>10132</v>
      </c>
      <c r="AA197" s="103" t="s">
        <v>40</v>
      </c>
      <c r="AB197" s="98" t="s">
        <v>8402</v>
      </c>
      <c r="AC197" s="97" t="s">
        <v>36</v>
      </c>
      <c r="AD197" s="162" t="s">
        <v>11404</v>
      </c>
      <c r="AE197" s="163" t="s">
        <v>11438</v>
      </c>
      <c r="AF197" s="98" t="s">
        <v>12346</v>
      </c>
      <c r="AG197" s="221" t="s">
        <v>40</v>
      </c>
    </row>
    <row r="198" spans="1:33" s="95" customFormat="1" ht="12.65" customHeight="1" x14ac:dyDescent="0.25">
      <c r="A198" s="96" t="s">
        <v>9884</v>
      </c>
      <c r="B198" s="97" t="s">
        <v>25</v>
      </c>
      <c r="C198" s="96" t="s">
        <v>7519</v>
      </c>
      <c r="D198" s="96" t="s">
        <v>7520</v>
      </c>
      <c r="E198" s="96" t="s">
        <v>8324</v>
      </c>
      <c r="F198" s="96">
        <v>543285</v>
      </c>
      <c r="G198" s="88" t="s">
        <v>30</v>
      </c>
      <c r="H198" s="98">
        <v>9121200</v>
      </c>
      <c r="I198" s="98" t="s">
        <v>60</v>
      </c>
      <c r="J198" s="88" t="s">
        <v>61</v>
      </c>
      <c r="K198" s="98" t="s">
        <v>33</v>
      </c>
      <c r="L198" s="86" t="s">
        <v>34</v>
      </c>
      <c r="M198" s="89" t="s">
        <v>35</v>
      </c>
      <c r="N198" s="100">
        <v>45566</v>
      </c>
      <c r="O198" s="100">
        <v>47026</v>
      </c>
      <c r="P198" s="100">
        <v>47026</v>
      </c>
      <c r="Q198" s="86" t="s">
        <v>36</v>
      </c>
      <c r="R198" s="101">
        <v>470000</v>
      </c>
      <c r="S198" s="290">
        <v>1880000</v>
      </c>
      <c r="T198" s="102" t="s">
        <v>7367</v>
      </c>
      <c r="U198" s="96" t="s">
        <v>38</v>
      </c>
      <c r="V198" s="98" t="s">
        <v>11394</v>
      </c>
      <c r="W198" s="96" t="s">
        <v>40</v>
      </c>
      <c r="X198" s="102" t="s">
        <v>122</v>
      </c>
      <c r="Y198" s="103" t="s">
        <v>122</v>
      </c>
      <c r="Z198" s="104" t="s">
        <v>10132</v>
      </c>
      <c r="AA198" s="95" t="s">
        <v>40</v>
      </c>
      <c r="AB198" s="98" t="s">
        <v>8402</v>
      </c>
      <c r="AC198" s="97" t="s">
        <v>36</v>
      </c>
      <c r="AD198" s="162" t="s">
        <v>11404</v>
      </c>
      <c r="AE198" s="163" t="s">
        <v>11438</v>
      </c>
      <c r="AF198" s="98" t="s">
        <v>12347</v>
      </c>
      <c r="AG198" s="221" t="s">
        <v>40</v>
      </c>
    </row>
    <row r="199" spans="1:33" s="95" customFormat="1" ht="11.5" customHeight="1" x14ac:dyDescent="0.25">
      <c r="A199" s="96" t="s">
        <v>9885</v>
      </c>
      <c r="B199" s="97" t="s">
        <v>25</v>
      </c>
      <c r="C199" s="96" t="s">
        <v>7523</v>
      </c>
      <c r="D199" s="96" t="s">
        <v>7524</v>
      </c>
      <c r="E199" s="96" t="s">
        <v>8324</v>
      </c>
      <c r="F199" s="96">
        <v>543285</v>
      </c>
      <c r="G199" s="88" t="s">
        <v>30</v>
      </c>
      <c r="H199" s="98">
        <v>9121200</v>
      </c>
      <c r="I199" s="98" t="s">
        <v>60</v>
      </c>
      <c r="J199" s="88" t="s">
        <v>61</v>
      </c>
      <c r="K199" s="98" t="s">
        <v>33</v>
      </c>
      <c r="L199" s="86" t="s">
        <v>34</v>
      </c>
      <c r="M199" s="89" t="s">
        <v>35</v>
      </c>
      <c r="N199" s="100">
        <v>45566</v>
      </c>
      <c r="O199" s="100">
        <v>47026</v>
      </c>
      <c r="P199" s="100">
        <v>47026</v>
      </c>
      <c r="Q199" s="86" t="s">
        <v>36</v>
      </c>
      <c r="R199" s="101">
        <v>11000</v>
      </c>
      <c r="S199" s="290">
        <v>44000</v>
      </c>
      <c r="T199" s="102" t="s">
        <v>7367</v>
      </c>
      <c r="U199" s="96" t="s">
        <v>38</v>
      </c>
      <c r="V199" s="98" t="s">
        <v>11394</v>
      </c>
      <c r="W199" s="96" t="s">
        <v>40</v>
      </c>
      <c r="X199" s="102" t="s">
        <v>122</v>
      </c>
      <c r="Y199" s="103" t="s">
        <v>122</v>
      </c>
      <c r="Z199" s="104" t="s">
        <v>10132</v>
      </c>
      <c r="AA199" s="103" t="s">
        <v>40</v>
      </c>
      <c r="AB199" s="98" t="s">
        <v>8402</v>
      </c>
      <c r="AC199" s="97" t="s">
        <v>36</v>
      </c>
      <c r="AD199" s="162" t="s">
        <v>11404</v>
      </c>
      <c r="AE199" s="163" t="s">
        <v>11438</v>
      </c>
      <c r="AF199" s="98" t="s">
        <v>303</v>
      </c>
      <c r="AG199" s="221" t="s">
        <v>40</v>
      </c>
    </row>
    <row r="200" spans="1:33" s="95" customFormat="1" ht="11.5" customHeight="1" x14ac:dyDescent="0.25">
      <c r="A200" s="96" t="s">
        <v>10421</v>
      </c>
      <c r="B200" s="97" t="s">
        <v>25</v>
      </c>
      <c r="C200" s="96" t="s">
        <v>10422</v>
      </c>
      <c r="D200" s="96" t="s">
        <v>10423</v>
      </c>
      <c r="E200" s="96" t="s">
        <v>8930</v>
      </c>
      <c r="F200" s="96">
        <v>421893</v>
      </c>
      <c r="G200" s="88" t="s">
        <v>30</v>
      </c>
      <c r="H200" s="98">
        <v>90510000</v>
      </c>
      <c r="I200" s="98" t="s">
        <v>85</v>
      </c>
      <c r="J200" s="88" t="s">
        <v>32</v>
      </c>
      <c r="K200" s="98" t="s">
        <v>33</v>
      </c>
      <c r="L200" s="86" t="s">
        <v>34</v>
      </c>
      <c r="M200" s="99" t="s">
        <v>96</v>
      </c>
      <c r="N200" s="100">
        <v>45383</v>
      </c>
      <c r="O200" s="100">
        <v>46843</v>
      </c>
      <c r="P200" s="100">
        <v>46843</v>
      </c>
      <c r="Q200" s="86" t="s">
        <v>50</v>
      </c>
      <c r="R200" s="101">
        <v>245000</v>
      </c>
      <c r="S200" s="290">
        <v>980000</v>
      </c>
      <c r="T200" s="102" t="s">
        <v>47</v>
      </c>
      <c r="U200" s="96" t="s">
        <v>38</v>
      </c>
      <c r="V200" s="98" t="s">
        <v>11394</v>
      </c>
      <c r="W200" s="96" t="s">
        <v>40</v>
      </c>
      <c r="X200" s="102" t="s">
        <v>122</v>
      </c>
      <c r="Y200" s="103" t="s">
        <v>122</v>
      </c>
      <c r="Z200" s="109" t="s">
        <v>75</v>
      </c>
      <c r="AA200" s="170" t="s">
        <v>11833</v>
      </c>
      <c r="AB200" s="98" t="s">
        <v>8402</v>
      </c>
      <c r="AC200" s="97" t="s">
        <v>36</v>
      </c>
      <c r="AD200" s="162" t="s">
        <v>11403</v>
      </c>
      <c r="AE200" s="163" t="s">
        <v>11434</v>
      </c>
      <c r="AF200" s="98" t="s">
        <v>11639</v>
      </c>
      <c r="AG200" s="221" t="s">
        <v>40</v>
      </c>
    </row>
    <row r="201" spans="1:33" s="95" customFormat="1" ht="11.5" customHeight="1" x14ac:dyDescent="0.25">
      <c r="A201" s="96" t="s">
        <v>10424</v>
      </c>
      <c r="B201" s="97" t="s">
        <v>25</v>
      </c>
      <c r="C201" s="96" t="s">
        <v>10425</v>
      </c>
      <c r="D201" s="96" t="s">
        <v>10426</v>
      </c>
      <c r="E201" s="96" t="s">
        <v>8930</v>
      </c>
      <c r="F201" s="96">
        <v>421893</v>
      </c>
      <c r="G201" s="88" t="s">
        <v>30</v>
      </c>
      <c r="H201" s="98">
        <v>90510000</v>
      </c>
      <c r="I201" s="98" t="s">
        <v>85</v>
      </c>
      <c r="J201" s="88" t="s">
        <v>32</v>
      </c>
      <c r="K201" s="98" t="s">
        <v>33</v>
      </c>
      <c r="L201" s="86" t="s">
        <v>34</v>
      </c>
      <c r="M201" s="99" t="s">
        <v>96</v>
      </c>
      <c r="N201" s="100">
        <v>45383</v>
      </c>
      <c r="O201" s="100">
        <v>46843</v>
      </c>
      <c r="P201" s="100">
        <v>46843</v>
      </c>
      <c r="Q201" s="86" t="s">
        <v>50</v>
      </c>
      <c r="R201" s="101">
        <v>205000</v>
      </c>
      <c r="S201" s="290">
        <v>820000</v>
      </c>
      <c r="T201" s="102" t="s">
        <v>47</v>
      </c>
      <c r="U201" s="96" t="s">
        <v>38</v>
      </c>
      <c r="V201" s="98" t="s">
        <v>11394</v>
      </c>
      <c r="W201" s="96" t="s">
        <v>40</v>
      </c>
      <c r="X201" s="102" t="s">
        <v>122</v>
      </c>
      <c r="Y201" s="103" t="s">
        <v>122</v>
      </c>
      <c r="Z201" s="109" t="s">
        <v>75</v>
      </c>
      <c r="AA201" s="170" t="s">
        <v>11834</v>
      </c>
      <c r="AB201" s="98" t="s">
        <v>8402</v>
      </c>
      <c r="AC201" s="97" t="s">
        <v>36</v>
      </c>
      <c r="AD201" s="162" t="s">
        <v>11403</v>
      </c>
      <c r="AE201" s="163" t="s">
        <v>11434</v>
      </c>
      <c r="AF201" s="98" t="s">
        <v>11639</v>
      </c>
      <c r="AG201" s="221" t="s">
        <v>40</v>
      </c>
    </row>
    <row r="202" spans="1:33" s="95" customFormat="1" ht="11.5" customHeight="1" x14ac:dyDescent="0.25">
      <c r="A202" s="96" t="s">
        <v>10427</v>
      </c>
      <c r="B202" s="97" t="s">
        <v>25</v>
      </c>
      <c r="C202" s="96" t="s">
        <v>10428</v>
      </c>
      <c r="D202" s="96" t="s">
        <v>10429</v>
      </c>
      <c r="E202" s="96" t="s">
        <v>10430</v>
      </c>
      <c r="F202" s="96">
        <v>910028</v>
      </c>
      <c r="G202" s="88" t="s">
        <v>30</v>
      </c>
      <c r="H202" s="98">
        <v>90510000</v>
      </c>
      <c r="I202" s="98" t="s">
        <v>85</v>
      </c>
      <c r="J202" s="88" t="s">
        <v>32</v>
      </c>
      <c r="K202" s="98" t="s">
        <v>33</v>
      </c>
      <c r="L202" s="86" t="s">
        <v>34</v>
      </c>
      <c r="M202" s="99" t="s">
        <v>96</v>
      </c>
      <c r="N202" s="100">
        <v>45383</v>
      </c>
      <c r="O202" s="100">
        <v>46843</v>
      </c>
      <c r="P202" s="100">
        <v>46843</v>
      </c>
      <c r="Q202" s="86" t="s">
        <v>50</v>
      </c>
      <c r="R202" s="101">
        <v>300000</v>
      </c>
      <c r="S202" s="290">
        <v>1200000</v>
      </c>
      <c r="T202" s="102" t="s">
        <v>47</v>
      </c>
      <c r="U202" s="96" t="s">
        <v>38</v>
      </c>
      <c r="V202" s="98" t="s">
        <v>11394</v>
      </c>
      <c r="W202" s="96" t="s">
        <v>40</v>
      </c>
      <c r="X202" s="102" t="s">
        <v>122</v>
      </c>
      <c r="Y202" s="103" t="s">
        <v>122</v>
      </c>
      <c r="Z202" s="109" t="s">
        <v>75</v>
      </c>
      <c r="AA202" s="170" t="s">
        <v>11835</v>
      </c>
      <c r="AB202" s="98" t="s">
        <v>8402</v>
      </c>
      <c r="AC202" s="97" t="s">
        <v>36</v>
      </c>
      <c r="AD202" s="162" t="s">
        <v>11403</v>
      </c>
      <c r="AE202" s="163" t="s">
        <v>11434</v>
      </c>
      <c r="AF202" s="98" t="s">
        <v>11639</v>
      </c>
      <c r="AG202" s="221" t="s">
        <v>40</v>
      </c>
    </row>
    <row r="203" spans="1:33" s="95" customFormat="1" ht="12.65" customHeight="1" x14ac:dyDescent="0.25">
      <c r="A203" s="96" t="s">
        <v>10411</v>
      </c>
      <c r="B203" s="97" t="s">
        <v>25</v>
      </c>
      <c r="C203" s="96" t="s">
        <v>10412</v>
      </c>
      <c r="D203" s="96" t="s">
        <v>10413</v>
      </c>
      <c r="E203" s="96" t="s">
        <v>10414</v>
      </c>
      <c r="F203" s="96">
        <v>787693</v>
      </c>
      <c r="G203" s="88" t="s">
        <v>30</v>
      </c>
      <c r="H203" s="98">
        <v>90510000</v>
      </c>
      <c r="I203" s="98" t="s">
        <v>85</v>
      </c>
      <c r="J203" s="88" t="s">
        <v>32</v>
      </c>
      <c r="K203" s="98" t="s">
        <v>33</v>
      </c>
      <c r="L203" s="86" t="s">
        <v>34</v>
      </c>
      <c r="M203" s="99" t="s">
        <v>96</v>
      </c>
      <c r="N203" s="100">
        <v>45383</v>
      </c>
      <c r="O203" s="100">
        <v>46843</v>
      </c>
      <c r="P203" s="100">
        <v>46843</v>
      </c>
      <c r="Q203" s="86" t="s">
        <v>50</v>
      </c>
      <c r="R203" s="101">
        <v>330000</v>
      </c>
      <c r="S203" s="290">
        <v>1320000</v>
      </c>
      <c r="T203" s="102" t="s">
        <v>47</v>
      </c>
      <c r="U203" s="96" t="s">
        <v>38</v>
      </c>
      <c r="V203" s="98" t="s">
        <v>11394</v>
      </c>
      <c r="W203" s="96" t="s">
        <v>40</v>
      </c>
      <c r="X203" s="102" t="s">
        <v>122</v>
      </c>
      <c r="Y203" s="109" t="s">
        <v>122</v>
      </c>
      <c r="Z203" s="109" t="s">
        <v>75</v>
      </c>
      <c r="AA203" s="239" t="s">
        <v>11836</v>
      </c>
      <c r="AB203" s="98" t="s">
        <v>8402</v>
      </c>
      <c r="AC203" s="97" t="s">
        <v>36</v>
      </c>
      <c r="AD203" s="162" t="s">
        <v>11403</v>
      </c>
      <c r="AE203" s="163" t="s">
        <v>11434</v>
      </c>
      <c r="AF203" s="98" t="s">
        <v>11639</v>
      </c>
      <c r="AG203" s="221" t="s">
        <v>40</v>
      </c>
    </row>
    <row r="204" spans="1:33" s="95" customFormat="1" ht="12.65" customHeight="1" x14ac:dyDescent="0.25">
      <c r="A204" s="96" t="s">
        <v>10415</v>
      </c>
      <c r="B204" s="97" t="s">
        <v>25</v>
      </c>
      <c r="C204" s="96" t="s">
        <v>10416</v>
      </c>
      <c r="D204" s="96" t="s">
        <v>10417</v>
      </c>
      <c r="E204" s="96" t="s">
        <v>10418</v>
      </c>
      <c r="F204" s="96">
        <v>314635</v>
      </c>
      <c r="G204" s="88" t="s">
        <v>30</v>
      </c>
      <c r="H204" s="98">
        <v>90510000</v>
      </c>
      <c r="I204" s="98" t="s">
        <v>85</v>
      </c>
      <c r="J204" s="88" t="s">
        <v>32</v>
      </c>
      <c r="K204" s="98" t="s">
        <v>33</v>
      </c>
      <c r="L204" s="86" t="s">
        <v>34</v>
      </c>
      <c r="M204" s="99" t="s">
        <v>96</v>
      </c>
      <c r="N204" s="100">
        <v>45383</v>
      </c>
      <c r="O204" s="100">
        <v>46843</v>
      </c>
      <c r="P204" s="100">
        <v>46843</v>
      </c>
      <c r="Q204" s="86" t="s">
        <v>50</v>
      </c>
      <c r="R204" s="101">
        <v>56000</v>
      </c>
      <c r="S204" s="290">
        <v>224000</v>
      </c>
      <c r="T204" s="102" t="s">
        <v>47</v>
      </c>
      <c r="U204" s="96" t="s">
        <v>38</v>
      </c>
      <c r="V204" s="98" t="s">
        <v>11394</v>
      </c>
      <c r="W204" s="96" t="s">
        <v>40</v>
      </c>
      <c r="X204" s="102" t="s">
        <v>122</v>
      </c>
      <c r="Y204" s="109" t="s">
        <v>122</v>
      </c>
      <c r="Z204" s="109" t="s">
        <v>75</v>
      </c>
      <c r="AA204" s="239" t="s">
        <v>11837</v>
      </c>
      <c r="AB204" s="98" t="s">
        <v>8402</v>
      </c>
      <c r="AC204" s="97" t="s">
        <v>36</v>
      </c>
      <c r="AD204" s="162" t="s">
        <v>11403</v>
      </c>
      <c r="AE204" s="163" t="s">
        <v>11434</v>
      </c>
      <c r="AF204" s="98" t="s">
        <v>11639</v>
      </c>
      <c r="AG204" s="221" t="s">
        <v>40</v>
      </c>
    </row>
    <row r="205" spans="1:33" s="95" customFormat="1" ht="12.65" customHeight="1" x14ac:dyDescent="0.35">
      <c r="A205" s="96" t="s">
        <v>10090</v>
      </c>
      <c r="B205" s="97" t="s">
        <v>25</v>
      </c>
      <c r="C205" s="96" t="s">
        <v>10091</v>
      </c>
      <c r="D205" s="96" t="s">
        <v>10092</v>
      </c>
      <c r="E205" s="96" t="s">
        <v>10093</v>
      </c>
      <c r="F205" s="96">
        <v>25048</v>
      </c>
      <c r="G205" s="88" t="s">
        <v>30</v>
      </c>
      <c r="H205" s="98" t="s">
        <v>3771</v>
      </c>
      <c r="I205" s="98" t="s">
        <v>60</v>
      </c>
      <c r="J205" s="88" t="s">
        <v>32</v>
      </c>
      <c r="K205" s="98" t="s">
        <v>33</v>
      </c>
      <c r="L205" s="86" t="s">
        <v>34</v>
      </c>
      <c r="M205" s="89" t="s">
        <v>35</v>
      </c>
      <c r="N205" s="100">
        <v>45323</v>
      </c>
      <c r="O205" s="100">
        <v>46053</v>
      </c>
      <c r="P205" s="100">
        <v>46783</v>
      </c>
      <c r="Q205" s="86" t="s">
        <v>50</v>
      </c>
      <c r="R205" s="101">
        <v>150000</v>
      </c>
      <c r="S205" s="290">
        <v>600000</v>
      </c>
      <c r="T205" s="102" t="s">
        <v>201</v>
      </c>
      <c r="U205" s="96" t="s">
        <v>10049</v>
      </c>
      <c r="V205" s="98" t="s">
        <v>11394</v>
      </c>
      <c r="W205" s="96" t="s">
        <v>40</v>
      </c>
      <c r="X205" s="92" t="s">
        <v>97</v>
      </c>
      <c r="Y205" s="103" t="s">
        <v>3622</v>
      </c>
      <c r="Z205" s="109" t="s">
        <v>75</v>
      </c>
      <c r="AA205" s="103" t="s">
        <v>40</v>
      </c>
      <c r="AB205" s="98" t="s">
        <v>8402</v>
      </c>
      <c r="AC205" s="97" t="s">
        <v>36</v>
      </c>
      <c r="AD205" s="162" t="s">
        <v>11399</v>
      </c>
      <c r="AE205" s="162" t="s">
        <v>11439</v>
      </c>
      <c r="AF205" s="98" t="s">
        <v>12350</v>
      </c>
      <c r="AG205" s="221" t="s">
        <v>40</v>
      </c>
    </row>
    <row r="206" spans="1:33" s="95" customFormat="1" ht="11.5" customHeight="1" x14ac:dyDescent="0.25">
      <c r="A206" s="96" t="s">
        <v>10907</v>
      </c>
      <c r="B206" s="97" t="s">
        <v>25</v>
      </c>
      <c r="C206" s="96" t="s">
        <v>10908</v>
      </c>
      <c r="D206" s="96" t="s">
        <v>10908</v>
      </c>
      <c r="E206" s="96" t="s">
        <v>10909</v>
      </c>
      <c r="F206" s="96">
        <v>910496</v>
      </c>
      <c r="G206" s="88" t="s">
        <v>30</v>
      </c>
      <c r="H206" s="98">
        <v>90500000</v>
      </c>
      <c r="I206" s="98" t="s">
        <v>85</v>
      </c>
      <c r="J206" s="88" t="s">
        <v>32</v>
      </c>
      <c r="K206" s="98" t="s">
        <v>33</v>
      </c>
      <c r="L206" s="86" t="s">
        <v>34</v>
      </c>
      <c r="M206" s="89" t="s">
        <v>35</v>
      </c>
      <c r="N206" s="100">
        <v>45748</v>
      </c>
      <c r="O206" s="100">
        <v>46843</v>
      </c>
      <c r="P206" s="100">
        <v>47573</v>
      </c>
      <c r="Q206" s="86" t="s">
        <v>50</v>
      </c>
      <c r="R206" s="101">
        <v>950000</v>
      </c>
      <c r="S206" s="290">
        <v>4950000</v>
      </c>
      <c r="T206" s="102" t="s">
        <v>47</v>
      </c>
      <c r="U206" s="96" t="s">
        <v>38</v>
      </c>
      <c r="V206" s="98" t="s">
        <v>11394</v>
      </c>
      <c r="W206" s="96" t="s">
        <v>40</v>
      </c>
      <c r="X206" s="102" t="s">
        <v>122</v>
      </c>
      <c r="Y206" s="109" t="s">
        <v>122</v>
      </c>
      <c r="Z206" s="109" t="s">
        <v>75</v>
      </c>
      <c r="AA206" s="85" t="s">
        <v>10941</v>
      </c>
      <c r="AB206" s="103" t="s">
        <v>8402</v>
      </c>
      <c r="AC206" s="97" t="s">
        <v>36</v>
      </c>
      <c r="AD206" s="162" t="s">
        <v>11403</v>
      </c>
      <c r="AE206" s="163" t="s">
        <v>11434</v>
      </c>
      <c r="AF206" s="103" t="s">
        <v>11639</v>
      </c>
      <c r="AG206" s="221" t="s">
        <v>40</v>
      </c>
    </row>
    <row r="207" spans="1:33" s="95" customFormat="1" ht="11.5" customHeight="1" x14ac:dyDescent="0.25">
      <c r="A207" s="96" t="s">
        <v>10910</v>
      </c>
      <c r="B207" s="97" t="s">
        <v>25</v>
      </c>
      <c r="C207" s="96" t="s">
        <v>10911</v>
      </c>
      <c r="D207" s="96" t="s">
        <v>10911</v>
      </c>
      <c r="E207" s="96" t="s">
        <v>10912</v>
      </c>
      <c r="F207" s="96">
        <v>913312</v>
      </c>
      <c r="G207" s="88" t="s">
        <v>30</v>
      </c>
      <c r="H207" s="98">
        <v>90500000</v>
      </c>
      <c r="I207" s="98" t="s">
        <v>85</v>
      </c>
      <c r="J207" s="88" t="s">
        <v>32</v>
      </c>
      <c r="K207" s="98" t="s">
        <v>33</v>
      </c>
      <c r="L207" s="86" t="s">
        <v>34</v>
      </c>
      <c r="M207" s="89" t="s">
        <v>35</v>
      </c>
      <c r="N207" s="100">
        <v>45748</v>
      </c>
      <c r="O207" s="100">
        <v>46843</v>
      </c>
      <c r="P207" s="100">
        <v>47573</v>
      </c>
      <c r="Q207" s="86" t="s">
        <v>50</v>
      </c>
      <c r="R207" s="101">
        <v>981000</v>
      </c>
      <c r="S207" s="290">
        <v>5100000</v>
      </c>
      <c r="T207" s="102" t="s">
        <v>47</v>
      </c>
      <c r="U207" s="96" t="s">
        <v>38</v>
      </c>
      <c r="V207" s="98" t="s">
        <v>11394</v>
      </c>
      <c r="W207" s="96" t="s">
        <v>40</v>
      </c>
      <c r="X207" s="102" t="s">
        <v>122</v>
      </c>
      <c r="Y207" s="109" t="s">
        <v>122</v>
      </c>
      <c r="Z207" s="109" t="s">
        <v>75</v>
      </c>
      <c r="AA207" s="85" t="s">
        <v>10942</v>
      </c>
      <c r="AB207" s="103" t="s">
        <v>8402</v>
      </c>
      <c r="AC207" s="97" t="s">
        <v>36</v>
      </c>
      <c r="AD207" s="162" t="s">
        <v>11403</v>
      </c>
      <c r="AE207" s="163" t="s">
        <v>11434</v>
      </c>
      <c r="AF207" s="103" t="s">
        <v>11639</v>
      </c>
      <c r="AG207" s="221" t="s">
        <v>40</v>
      </c>
    </row>
    <row r="208" spans="1:33" s="95" customFormat="1" ht="13" customHeight="1" x14ac:dyDescent="0.25">
      <c r="A208" s="96" t="s">
        <v>10913</v>
      </c>
      <c r="B208" s="97" t="s">
        <v>25</v>
      </c>
      <c r="C208" s="96" t="s">
        <v>10914</v>
      </c>
      <c r="D208" s="96" t="s">
        <v>10914</v>
      </c>
      <c r="E208" s="96" t="s">
        <v>10909</v>
      </c>
      <c r="F208" s="96">
        <v>910496</v>
      </c>
      <c r="G208" s="88" t="s">
        <v>30</v>
      </c>
      <c r="H208" s="98">
        <v>90500000</v>
      </c>
      <c r="I208" s="98" t="s">
        <v>85</v>
      </c>
      <c r="J208" s="88" t="s">
        <v>32</v>
      </c>
      <c r="K208" s="98" t="s">
        <v>33</v>
      </c>
      <c r="L208" s="86" t="s">
        <v>34</v>
      </c>
      <c r="M208" s="89" t="s">
        <v>35</v>
      </c>
      <c r="N208" s="100">
        <v>45748</v>
      </c>
      <c r="O208" s="100">
        <v>46843</v>
      </c>
      <c r="P208" s="100">
        <v>47573</v>
      </c>
      <c r="Q208" s="86" t="s">
        <v>50</v>
      </c>
      <c r="R208" s="101">
        <v>1425000</v>
      </c>
      <c r="S208" s="290">
        <v>7415000</v>
      </c>
      <c r="T208" s="102" t="s">
        <v>47</v>
      </c>
      <c r="U208" s="96" t="s">
        <v>38</v>
      </c>
      <c r="V208" s="98" t="s">
        <v>11394</v>
      </c>
      <c r="W208" s="96" t="s">
        <v>40</v>
      </c>
      <c r="X208" s="102" t="s">
        <v>122</v>
      </c>
      <c r="Y208" s="109" t="s">
        <v>122</v>
      </c>
      <c r="Z208" s="109" t="s">
        <v>75</v>
      </c>
      <c r="AA208" s="85" t="s">
        <v>10943</v>
      </c>
      <c r="AB208" s="103" t="s">
        <v>8402</v>
      </c>
      <c r="AC208" s="97" t="s">
        <v>36</v>
      </c>
      <c r="AD208" s="162" t="s">
        <v>11403</v>
      </c>
      <c r="AE208" s="163" t="s">
        <v>11434</v>
      </c>
      <c r="AF208" s="103" t="s">
        <v>11639</v>
      </c>
      <c r="AG208" s="221" t="s">
        <v>40</v>
      </c>
    </row>
    <row r="209" spans="1:33" s="95" customFormat="1" ht="12.65" customHeight="1" x14ac:dyDescent="0.25">
      <c r="A209" s="96" t="s">
        <v>10915</v>
      </c>
      <c r="B209" s="97" t="s">
        <v>25</v>
      </c>
      <c r="C209" s="96" t="s">
        <v>10916</v>
      </c>
      <c r="D209" s="96" t="s">
        <v>10916</v>
      </c>
      <c r="E209" s="96" t="s">
        <v>10912</v>
      </c>
      <c r="F209" s="96">
        <v>913312</v>
      </c>
      <c r="G209" s="88" t="s">
        <v>30</v>
      </c>
      <c r="H209" s="98">
        <v>90500000</v>
      </c>
      <c r="I209" s="98" t="s">
        <v>85</v>
      </c>
      <c r="J209" s="88" t="s">
        <v>32</v>
      </c>
      <c r="K209" s="98" t="s">
        <v>33</v>
      </c>
      <c r="L209" s="86" t="s">
        <v>34</v>
      </c>
      <c r="M209" s="89" t="s">
        <v>35</v>
      </c>
      <c r="N209" s="100">
        <v>45748</v>
      </c>
      <c r="O209" s="100">
        <v>46843</v>
      </c>
      <c r="P209" s="100">
        <v>47573</v>
      </c>
      <c r="Q209" s="86" t="s">
        <v>50</v>
      </c>
      <c r="R209" s="101">
        <v>1472000</v>
      </c>
      <c r="S209" s="290">
        <v>7650000</v>
      </c>
      <c r="T209" s="102" t="s">
        <v>47</v>
      </c>
      <c r="U209" s="96" t="s">
        <v>38</v>
      </c>
      <c r="V209" s="98" t="s">
        <v>11394</v>
      </c>
      <c r="W209" s="96" t="s">
        <v>40</v>
      </c>
      <c r="X209" s="102" t="s">
        <v>122</v>
      </c>
      <c r="Y209" s="109" t="s">
        <v>122</v>
      </c>
      <c r="Z209" s="109" t="s">
        <v>75</v>
      </c>
      <c r="AA209" s="85" t="s">
        <v>10944</v>
      </c>
      <c r="AB209" s="103" t="s">
        <v>8402</v>
      </c>
      <c r="AC209" s="97" t="s">
        <v>36</v>
      </c>
      <c r="AD209" s="162" t="s">
        <v>11403</v>
      </c>
      <c r="AE209" s="163" t="s">
        <v>11434</v>
      </c>
      <c r="AF209" s="103" t="s">
        <v>11639</v>
      </c>
      <c r="AG209" s="221" t="s">
        <v>40</v>
      </c>
    </row>
    <row r="210" spans="1:33" s="95" customFormat="1" ht="12.65" customHeight="1" x14ac:dyDescent="0.25">
      <c r="A210" s="96" t="s">
        <v>10925</v>
      </c>
      <c r="B210" s="97" t="s">
        <v>25</v>
      </c>
      <c r="C210" s="96" t="s">
        <v>10926</v>
      </c>
      <c r="D210" s="96" t="s">
        <v>10926</v>
      </c>
      <c r="E210" s="96" t="s">
        <v>10927</v>
      </c>
      <c r="F210" s="96">
        <v>913675</v>
      </c>
      <c r="G210" s="88" t="s">
        <v>30</v>
      </c>
      <c r="H210" s="98">
        <v>90500000</v>
      </c>
      <c r="I210" s="98" t="s">
        <v>85</v>
      </c>
      <c r="J210" s="88" t="s">
        <v>32</v>
      </c>
      <c r="K210" s="98" t="s">
        <v>33</v>
      </c>
      <c r="L210" s="86" t="s">
        <v>34</v>
      </c>
      <c r="M210" s="89" t="s">
        <v>35</v>
      </c>
      <c r="N210" s="100">
        <v>45748</v>
      </c>
      <c r="O210" s="100">
        <v>46843</v>
      </c>
      <c r="P210" s="100">
        <v>47573</v>
      </c>
      <c r="Q210" s="86" t="s">
        <v>50</v>
      </c>
      <c r="R210" s="101">
        <v>4000000</v>
      </c>
      <c r="S210" s="290">
        <v>20760000</v>
      </c>
      <c r="T210" s="102" t="s">
        <v>47</v>
      </c>
      <c r="U210" s="96" t="s">
        <v>38</v>
      </c>
      <c r="V210" s="98" t="s">
        <v>11394</v>
      </c>
      <c r="W210" s="96" t="s">
        <v>40</v>
      </c>
      <c r="X210" s="102" t="s">
        <v>122</v>
      </c>
      <c r="Y210" s="109" t="s">
        <v>122</v>
      </c>
      <c r="Z210" s="109" t="s">
        <v>75</v>
      </c>
      <c r="AA210" s="85" t="s">
        <v>10945</v>
      </c>
      <c r="AB210" s="103" t="s">
        <v>8402</v>
      </c>
      <c r="AC210" s="97" t="s">
        <v>36</v>
      </c>
      <c r="AD210" s="162" t="s">
        <v>11403</v>
      </c>
      <c r="AE210" s="163" t="s">
        <v>11434</v>
      </c>
      <c r="AF210" s="103" t="s">
        <v>11639</v>
      </c>
      <c r="AG210" s="221" t="s">
        <v>40</v>
      </c>
    </row>
    <row r="211" spans="1:33" s="95" customFormat="1" ht="12.65" customHeight="1" x14ac:dyDescent="0.25">
      <c r="A211" s="96" t="s">
        <v>10928</v>
      </c>
      <c r="B211" s="97" t="s">
        <v>25</v>
      </c>
      <c r="C211" s="96" t="s">
        <v>10929</v>
      </c>
      <c r="D211" s="96" t="s">
        <v>10929</v>
      </c>
      <c r="E211" s="96" t="s">
        <v>10930</v>
      </c>
      <c r="F211" s="96">
        <v>754604</v>
      </c>
      <c r="G211" s="88" t="s">
        <v>30</v>
      </c>
      <c r="H211" s="98">
        <v>90500000</v>
      </c>
      <c r="I211" s="98" t="s">
        <v>85</v>
      </c>
      <c r="J211" s="88" t="s">
        <v>32</v>
      </c>
      <c r="K211" s="98" t="s">
        <v>33</v>
      </c>
      <c r="L211" s="86" t="s">
        <v>34</v>
      </c>
      <c r="M211" s="89" t="s">
        <v>35</v>
      </c>
      <c r="N211" s="100">
        <v>45748</v>
      </c>
      <c r="O211" s="100">
        <v>46843</v>
      </c>
      <c r="P211" s="100">
        <v>47573</v>
      </c>
      <c r="Q211" s="86" t="s">
        <v>50</v>
      </c>
      <c r="R211" s="101">
        <v>4000000</v>
      </c>
      <c r="S211" s="290">
        <v>20760000</v>
      </c>
      <c r="T211" s="102" t="s">
        <v>47</v>
      </c>
      <c r="U211" s="96" t="s">
        <v>38</v>
      </c>
      <c r="V211" s="98" t="s">
        <v>11394</v>
      </c>
      <c r="W211" s="96" t="s">
        <v>40</v>
      </c>
      <c r="X211" s="102" t="s">
        <v>122</v>
      </c>
      <c r="Y211" s="109" t="s">
        <v>122</v>
      </c>
      <c r="Z211" s="109" t="s">
        <v>75</v>
      </c>
      <c r="AA211" s="85" t="s">
        <v>10946</v>
      </c>
      <c r="AB211" s="103" t="s">
        <v>8402</v>
      </c>
      <c r="AC211" s="97" t="s">
        <v>36</v>
      </c>
      <c r="AD211" s="162" t="s">
        <v>11403</v>
      </c>
      <c r="AE211" s="163" t="s">
        <v>11434</v>
      </c>
      <c r="AF211" s="103" t="s">
        <v>11639</v>
      </c>
      <c r="AG211" s="221" t="s">
        <v>40</v>
      </c>
    </row>
    <row r="212" spans="1:33" s="95" customFormat="1" ht="11.5" customHeight="1" x14ac:dyDescent="0.25">
      <c r="A212" s="96" t="s">
        <v>10931</v>
      </c>
      <c r="B212" s="97" t="s">
        <v>25</v>
      </c>
      <c r="C212" s="96" t="s">
        <v>10932</v>
      </c>
      <c r="D212" s="96" t="s">
        <v>10932</v>
      </c>
      <c r="E212" s="96" t="s">
        <v>10927</v>
      </c>
      <c r="F212" s="96">
        <v>913675</v>
      </c>
      <c r="G212" s="88" t="s">
        <v>30</v>
      </c>
      <c r="H212" s="98">
        <v>90500000</v>
      </c>
      <c r="I212" s="98" t="s">
        <v>85</v>
      </c>
      <c r="J212" s="88" t="s">
        <v>32</v>
      </c>
      <c r="K212" s="98" t="s">
        <v>33</v>
      </c>
      <c r="L212" s="86" t="s">
        <v>34</v>
      </c>
      <c r="M212" s="89" t="s">
        <v>35</v>
      </c>
      <c r="N212" s="100">
        <v>45748</v>
      </c>
      <c r="O212" s="100">
        <v>46843</v>
      </c>
      <c r="P212" s="100">
        <v>47573</v>
      </c>
      <c r="Q212" s="86" t="s">
        <v>50</v>
      </c>
      <c r="R212" s="101">
        <v>2325000</v>
      </c>
      <c r="S212" s="290">
        <v>11300000</v>
      </c>
      <c r="T212" s="102" t="s">
        <v>47</v>
      </c>
      <c r="U212" s="96" t="s">
        <v>38</v>
      </c>
      <c r="V212" s="98" t="s">
        <v>11394</v>
      </c>
      <c r="W212" s="96" t="s">
        <v>40</v>
      </c>
      <c r="X212" s="102" t="s">
        <v>122</v>
      </c>
      <c r="Y212" s="109" t="s">
        <v>122</v>
      </c>
      <c r="Z212" s="109" t="s">
        <v>75</v>
      </c>
      <c r="AA212" s="85" t="s">
        <v>10947</v>
      </c>
      <c r="AB212" s="103" t="s">
        <v>8402</v>
      </c>
      <c r="AC212" s="97" t="s">
        <v>36</v>
      </c>
      <c r="AD212" s="162" t="s">
        <v>11403</v>
      </c>
      <c r="AE212" s="163" t="s">
        <v>11434</v>
      </c>
      <c r="AF212" s="103" t="s">
        <v>11639</v>
      </c>
      <c r="AG212" s="221" t="s">
        <v>40</v>
      </c>
    </row>
    <row r="213" spans="1:33" s="95" customFormat="1" ht="11.5" customHeight="1" x14ac:dyDescent="0.25">
      <c r="A213" s="96" t="s">
        <v>10933</v>
      </c>
      <c r="B213" s="97" t="s">
        <v>25</v>
      </c>
      <c r="C213" s="96" t="s">
        <v>10934</v>
      </c>
      <c r="D213" s="96" t="s">
        <v>10934</v>
      </c>
      <c r="E213" s="96" t="s">
        <v>10935</v>
      </c>
      <c r="F213" s="96">
        <v>421893</v>
      </c>
      <c r="G213" s="88" t="s">
        <v>30</v>
      </c>
      <c r="H213" s="98">
        <v>90500000</v>
      </c>
      <c r="I213" s="98" t="s">
        <v>85</v>
      </c>
      <c r="J213" s="88" t="s">
        <v>32</v>
      </c>
      <c r="K213" s="98" t="s">
        <v>33</v>
      </c>
      <c r="L213" s="86" t="s">
        <v>34</v>
      </c>
      <c r="M213" s="89" t="s">
        <v>35</v>
      </c>
      <c r="N213" s="100">
        <v>45748</v>
      </c>
      <c r="O213" s="100">
        <v>46843</v>
      </c>
      <c r="P213" s="100">
        <v>47573</v>
      </c>
      <c r="Q213" s="86" t="s">
        <v>50</v>
      </c>
      <c r="R213" s="101">
        <v>2174000</v>
      </c>
      <c r="S213" s="290">
        <v>10560000</v>
      </c>
      <c r="T213" s="102" t="s">
        <v>47</v>
      </c>
      <c r="U213" s="96" t="s">
        <v>38</v>
      </c>
      <c r="V213" s="98" t="s">
        <v>11394</v>
      </c>
      <c r="W213" s="96" t="s">
        <v>40</v>
      </c>
      <c r="X213" s="102" t="s">
        <v>122</v>
      </c>
      <c r="Y213" s="109" t="s">
        <v>122</v>
      </c>
      <c r="Z213" s="109" t="s">
        <v>75</v>
      </c>
      <c r="AA213" s="85" t="s">
        <v>10948</v>
      </c>
      <c r="AB213" s="103" t="s">
        <v>8402</v>
      </c>
      <c r="AC213" s="97" t="s">
        <v>36</v>
      </c>
      <c r="AD213" s="162" t="s">
        <v>11403</v>
      </c>
      <c r="AE213" s="163" t="s">
        <v>11434</v>
      </c>
      <c r="AF213" s="103" t="s">
        <v>11639</v>
      </c>
      <c r="AG213" s="221" t="s">
        <v>40</v>
      </c>
    </row>
    <row r="214" spans="1:33" s="95" customFormat="1" ht="11.5" customHeight="1" x14ac:dyDescent="0.25">
      <c r="A214" s="96" t="s">
        <v>10759</v>
      </c>
      <c r="B214" s="97" t="s">
        <v>25</v>
      </c>
      <c r="C214" s="96" t="s">
        <v>10760</v>
      </c>
      <c r="D214" s="96" t="s">
        <v>10761</v>
      </c>
      <c r="E214" s="96" t="s">
        <v>10762</v>
      </c>
      <c r="F214" s="96" t="s">
        <v>10763</v>
      </c>
      <c r="G214" s="88" t="s">
        <v>30</v>
      </c>
      <c r="H214" s="98">
        <v>90510000</v>
      </c>
      <c r="I214" s="98" t="s">
        <v>85</v>
      </c>
      <c r="J214" s="88" t="s">
        <v>32</v>
      </c>
      <c r="K214" s="98" t="s">
        <v>33</v>
      </c>
      <c r="L214" s="86" t="s">
        <v>34</v>
      </c>
      <c r="M214" s="99" t="s">
        <v>96</v>
      </c>
      <c r="N214" s="100">
        <v>45474</v>
      </c>
      <c r="O214" s="100">
        <v>46934</v>
      </c>
      <c r="P214" s="100">
        <v>46934</v>
      </c>
      <c r="Q214" s="86" t="s">
        <v>50</v>
      </c>
      <c r="R214" s="101">
        <v>268000</v>
      </c>
      <c r="S214" s="290">
        <v>1072000</v>
      </c>
      <c r="T214" s="102" t="s">
        <v>47</v>
      </c>
      <c r="U214" s="96" t="s">
        <v>38</v>
      </c>
      <c r="V214" s="98" t="s">
        <v>11394</v>
      </c>
      <c r="W214" s="96" t="s">
        <v>40</v>
      </c>
      <c r="X214" s="102" t="s">
        <v>122</v>
      </c>
      <c r="Y214" s="109" t="s">
        <v>122</v>
      </c>
      <c r="Z214" s="109" t="s">
        <v>75</v>
      </c>
      <c r="AA214" s="103" t="s">
        <v>10764</v>
      </c>
      <c r="AB214" s="103" t="s">
        <v>8402</v>
      </c>
      <c r="AC214" s="97" t="s">
        <v>36</v>
      </c>
      <c r="AD214" s="162" t="s">
        <v>11403</v>
      </c>
      <c r="AE214" s="163" t="s">
        <v>11434</v>
      </c>
      <c r="AF214" s="103" t="s">
        <v>11639</v>
      </c>
      <c r="AG214" s="221" t="s">
        <v>40</v>
      </c>
    </row>
    <row r="215" spans="1:33" s="95" customFormat="1" ht="11.5" customHeight="1" x14ac:dyDescent="0.25">
      <c r="A215" s="96" t="s">
        <v>10765</v>
      </c>
      <c r="B215" s="97" t="s">
        <v>25</v>
      </c>
      <c r="C215" s="96" t="s">
        <v>10766</v>
      </c>
      <c r="D215" s="96" t="s">
        <v>10767</v>
      </c>
      <c r="E215" s="96" t="s">
        <v>10762</v>
      </c>
      <c r="F215" s="96" t="s">
        <v>10763</v>
      </c>
      <c r="G215" s="88" t="s">
        <v>30</v>
      </c>
      <c r="H215" s="98">
        <v>90510000</v>
      </c>
      <c r="I215" s="98" t="s">
        <v>85</v>
      </c>
      <c r="J215" s="88" t="s">
        <v>32</v>
      </c>
      <c r="K215" s="98" t="s">
        <v>33</v>
      </c>
      <c r="L215" s="86" t="s">
        <v>34</v>
      </c>
      <c r="M215" s="99" t="s">
        <v>96</v>
      </c>
      <c r="N215" s="100">
        <v>45474</v>
      </c>
      <c r="O215" s="100">
        <v>46934</v>
      </c>
      <c r="P215" s="100">
        <v>46934</v>
      </c>
      <c r="Q215" s="86" t="s">
        <v>50</v>
      </c>
      <c r="R215" s="101">
        <v>111380</v>
      </c>
      <c r="S215" s="290">
        <v>445520</v>
      </c>
      <c r="T215" s="102" t="s">
        <v>47</v>
      </c>
      <c r="U215" s="96" t="s">
        <v>38</v>
      </c>
      <c r="V215" s="98" t="s">
        <v>11394</v>
      </c>
      <c r="W215" s="96" t="s">
        <v>40</v>
      </c>
      <c r="X215" s="102" t="s">
        <v>122</v>
      </c>
      <c r="Y215" s="109" t="s">
        <v>122</v>
      </c>
      <c r="Z215" s="109" t="s">
        <v>75</v>
      </c>
      <c r="AA215" s="103" t="s">
        <v>10768</v>
      </c>
      <c r="AB215" s="103" t="s">
        <v>8402</v>
      </c>
      <c r="AC215" s="97" t="s">
        <v>36</v>
      </c>
      <c r="AD215" s="162" t="s">
        <v>11403</v>
      </c>
      <c r="AE215" s="163" t="s">
        <v>11434</v>
      </c>
      <c r="AF215" s="103" t="s">
        <v>11639</v>
      </c>
      <c r="AG215" s="221" t="s">
        <v>40</v>
      </c>
    </row>
    <row r="216" spans="1:33" s="95" customFormat="1" ht="11.5" customHeight="1" x14ac:dyDescent="0.25">
      <c r="A216" s="96" t="s">
        <v>10748</v>
      </c>
      <c r="B216" s="97" t="s">
        <v>25</v>
      </c>
      <c r="C216" s="96" t="s">
        <v>10749</v>
      </c>
      <c r="D216" s="96" t="s">
        <v>10750</v>
      </c>
      <c r="E216" s="96" t="s">
        <v>10751</v>
      </c>
      <c r="F216" s="96">
        <v>912502</v>
      </c>
      <c r="G216" s="88" t="s">
        <v>30</v>
      </c>
      <c r="H216" s="98">
        <v>90510000</v>
      </c>
      <c r="I216" s="98" t="s">
        <v>85</v>
      </c>
      <c r="J216" s="88" t="s">
        <v>32</v>
      </c>
      <c r="K216" s="98" t="s">
        <v>33</v>
      </c>
      <c r="L216" s="86" t="s">
        <v>34</v>
      </c>
      <c r="M216" s="99" t="s">
        <v>96</v>
      </c>
      <c r="N216" s="100">
        <v>45474</v>
      </c>
      <c r="O216" s="100">
        <v>46934</v>
      </c>
      <c r="P216" s="100">
        <v>46934</v>
      </c>
      <c r="Q216" s="86" t="s">
        <v>50</v>
      </c>
      <c r="R216" s="101">
        <v>206000</v>
      </c>
      <c r="S216" s="290">
        <v>824000</v>
      </c>
      <c r="T216" s="102" t="s">
        <v>47</v>
      </c>
      <c r="U216" s="96" t="s">
        <v>38</v>
      </c>
      <c r="V216" s="98" t="s">
        <v>11394</v>
      </c>
      <c r="W216" s="96" t="s">
        <v>40</v>
      </c>
      <c r="X216" s="102" t="s">
        <v>122</v>
      </c>
      <c r="Y216" s="109" t="s">
        <v>122</v>
      </c>
      <c r="Z216" s="109" t="s">
        <v>75</v>
      </c>
      <c r="AA216" s="103" t="s">
        <v>10752</v>
      </c>
      <c r="AB216" s="103" t="s">
        <v>8402</v>
      </c>
      <c r="AC216" s="97" t="s">
        <v>36</v>
      </c>
      <c r="AD216" s="162" t="s">
        <v>11403</v>
      </c>
      <c r="AE216" s="163" t="s">
        <v>11434</v>
      </c>
      <c r="AF216" s="103" t="s">
        <v>11639</v>
      </c>
      <c r="AG216" s="221" t="s">
        <v>40</v>
      </c>
    </row>
    <row r="217" spans="1:33" s="95" customFormat="1" ht="11.5" customHeight="1" x14ac:dyDescent="0.25">
      <c r="A217" s="96" t="s">
        <v>10753</v>
      </c>
      <c r="B217" s="97" t="s">
        <v>25</v>
      </c>
      <c r="C217" s="96" t="s">
        <v>10754</v>
      </c>
      <c r="D217" s="96" t="s">
        <v>10755</v>
      </c>
      <c r="E217" s="96" t="s">
        <v>10751</v>
      </c>
      <c r="F217" s="96">
        <v>912502</v>
      </c>
      <c r="G217" s="88" t="s">
        <v>30</v>
      </c>
      <c r="H217" s="98">
        <v>90510000</v>
      </c>
      <c r="I217" s="98" t="s">
        <v>85</v>
      </c>
      <c r="J217" s="88" t="s">
        <v>32</v>
      </c>
      <c r="K217" s="98" t="s">
        <v>33</v>
      </c>
      <c r="L217" s="86" t="s">
        <v>34</v>
      </c>
      <c r="M217" s="99" t="s">
        <v>96</v>
      </c>
      <c r="N217" s="100">
        <v>45474</v>
      </c>
      <c r="O217" s="100">
        <v>46934</v>
      </c>
      <c r="P217" s="100">
        <v>46934</v>
      </c>
      <c r="Q217" s="86" t="s">
        <v>50</v>
      </c>
      <c r="R217" s="101">
        <v>206000</v>
      </c>
      <c r="S217" s="290">
        <v>824000</v>
      </c>
      <c r="T217" s="102" t="s">
        <v>47</v>
      </c>
      <c r="U217" s="96" t="s">
        <v>38</v>
      </c>
      <c r="V217" s="98" t="s">
        <v>11394</v>
      </c>
      <c r="W217" s="96" t="s">
        <v>40</v>
      </c>
      <c r="X217" s="102" t="s">
        <v>122</v>
      </c>
      <c r="Y217" s="109" t="s">
        <v>122</v>
      </c>
      <c r="Z217" s="109" t="s">
        <v>75</v>
      </c>
      <c r="AA217" s="103" t="s">
        <v>10769</v>
      </c>
      <c r="AB217" s="103" t="s">
        <v>8402</v>
      </c>
      <c r="AC217" s="97" t="s">
        <v>36</v>
      </c>
      <c r="AD217" s="162" t="s">
        <v>11403</v>
      </c>
      <c r="AE217" s="163" t="s">
        <v>11434</v>
      </c>
      <c r="AF217" s="103" t="s">
        <v>11639</v>
      </c>
      <c r="AG217" s="221" t="s">
        <v>40</v>
      </c>
    </row>
    <row r="218" spans="1:33" s="95" customFormat="1" ht="11.5" customHeight="1" x14ac:dyDescent="0.25">
      <c r="A218" s="96" t="s">
        <v>10756</v>
      </c>
      <c r="B218" s="97" t="s">
        <v>25</v>
      </c>
      <c r="C218" s="96" t="s">
        <v>10757</v>
      </c>
      <c r="D218" s="96" t="s">
        <v>10758</v>
      </c>
      <c r="E218" s="96" t="s">
        <v>10751</v>
      </c>
      <c r="F218" s="96">
        <v>912502</v>
      </c>
      <c r="G218" s="88" t="s">
        <v>30</v>
      </c>
      <c r="H218" s="98">
        <v>90510000</v>
      </c>
      <c r="I218" s="98" t="s">
        <v>85</v>
      </c>
      <c r="J218" s="88" t="s">
        <v>32</v>
      </c>
      <c r="K218" s="98" t="s">
        <v>33</v>
      </c>
      <c r="L218" s="86" t="s">
        <v>34</v>
      </c>
      <c r="M218" s="99" t="s">
        <v>96</v>
      </c>
      <c r="N218" s="100">
        <v>45474</v>
      </c>
      <c r="O218" s="100">
        <v>46934</v>
      </c>
      <c r="P218" s="100">
        <v>46934</v>
      </c>
      <c r="Q218" s="86" t="s">
        <v>50</v>
      </c>
      <c r="R218" s="101">
        <v>265000</v>
      </c>
      <c r="S218" s="290">
        <v>1060000</v>
      </c>
      <c r="T218" s="102" t="s">
        <v>47</v>
      </c>
      <c r="U218" s="96" t="s">
        <v>38</v>
      </c>
      <c r="V218" s="98" t="s">
        <v>11394</v>
      </c>
      <c r="W218" s="96" t="s">
        <v>40</v>
      </c>
      <c r="X218" s="102" t="s">
        <v>122</v>
      </c>
      <c r="Y218" s="109" t="s">
        <v>122</v>
      </c>
      <c r="Z218" s="109" t="s">
        <v>75</v>
      </c>
      <c r="AA218" s="103" t="s">
        <v>10770</v>
      </c>
      <c r="AB218" s="103" t="s">
        <v>8402</v>
      </c>
      <c r="AC218" s="97" t="s">
        <v>36</v>
      </c>
      <c r="AD218" s="162" t="s">
        <v>11403</v>
      </c>
      <c r="AE218" s="163" t="s">
        <v>11434</v>
      </c>
      <c r="AF218" s="103" t="s">
        <v>11639</v>
      </c>
      <c r="AG218" s="221" t="s">
        <v>40</v>
      </c>
    </row>
    <row r="219" spans="1:33" s="95" customFormat="1" x14ac:dyDescent="0.25">
      <c r="A219" s="96" t="s">
        <v>11157</v>
      </c>
      <c r="B219" s="97" t="s">
        <v>25</v>
      </c>
      <c r="C219" s="96" t="s">
        <v>11158</v>
      </c>
      <c r="D219" s="96" t="s">
        <v>11158</v>
      </c>
      <c r="E219" s="96" t="s">
        <v>11159</v>
      </c>
      <c r="F219" s="96">
        <v>920732</v>
      </c>
      <c r="G219" s="88" t="s">
        <v>30</v>
      </c>
      <c r="H219" s="98">
        <v>90500000</v>
      </c>
      <c r="I219" s="98" t="s">
        <v>85</v>
      </c>
      <c r="J219" s="88" t="s">
        <v>32</v>
      </c>
      <c r="K219" s="98" t="s">
        <v>33</v>
      </c>
      <c r="L219" s="86" t="s">
        <v>34</v>
      </c>
      <c r="M219" s="99" t="s">
        <v>96</v>
      </c>
      <c r="N219" s="100">
        <v>45717</v>
      </c>
      <c r="O219" s="100">
        <v>46446</v>
      </c>
      <c r="P219" s="100">
        <v>47177</v>
      </c>
      <c r="Q219" s="86" t="s">
        <v>50</v>
      </c>
      <c r="R219" s="101">
        <v>1375000</v>
      </c>
      <c r="S219" s="290">
        <v>5500000</v>
      </c>
      <c r="T219" s="102" t="s">
        <v>47</v>
      </c>
      <c r="U219" s="96" t="s">
        <v>38</v>
      </c>
      <c r="V219" s="98" t="s">
        <v>11394</v>
      </c>
      <c r="W219" s="96" t="s">
        <v>40</v>
      </c>
      <c r="X219" s="92" t="s">
        <v>97</v>
      </c>
      <c r="Y219" s="109" t="s">
        <v>122</v>
      </c>
      <c r="Z219" s="109" t="s">
        <v>75</v>
      </c>
      <c r="AA219" s="103" t="s">
        <v>11160</v>
      </c>
      <c r="AB219" s="103" t="s">
        <v>8402</v>
      </c>
      <c r="AC219" s="97" t="s">
        <v>36</v>
      </c>
      <c r="AD219" s="162" t="s">
        <v>11403</v>
      </c>
      <c r="AE219" s="163" t="s">
        <v>11434</v>
      </c>
      <c r="AF219" s="103" t="s">
        <v>11639</v>
      </c>
      <c r="AG219" s="221" t="s">
        <v>40</v>
      </c>
    </row>
    <row r="220" spans="1:33" s="95" customFormat="1" x14ac:dyDescent="0.25">
      <c r="A220" s="96" t="s">
        <v>11270</v>
      </c>
      <c r="B220" s="97" t="s">
        <v>25</v>
      </c>
      <c r="C220" s="96" t="s">
        <v>11271</v>
      </c>
      <c r="D220" s="96" t="s">
        <v>11271</v>
      </c>
      <c r="E220" s="96" t="s">
        <v>10935</v>
      </c>
      <c r="F220" s="96">
        <v>421893</v>
      </c>
      <c r="G220" s="88" t="s">
        <v>30</v>
      </c>
      <c r="H220" s="98">
        <v>90500000</v>
      </c>
      <c r="I220" s="98" t="s">
        <v>85</v>
      </c>
      <c r="J220" s="88" t="s">
        <v>32</v>
      </c>
      <c r="K220" s="98" t="s">
        <v>33</v>
      </c>
      <c r="L220" s="86" t="s">
        <v>34</v>
      </c>
      <c r="M220" s="89" t="s">
        <v>35</v>
      </c>
      <c r="N220" s="100">
        <v>45748</v>
      </c>
      <c r="O220" s="100">
        <v>46843</v>
      </c>
      <c r="P220" s="100">
        <v>47573</v>
      </c>
      <c r="Q220" s="86" t="s">
        <v>50</v>
      </c>
      <c r="R220" s="101">
        <v>2481400</v>
      </c>
      <c r="S220" s="290">
        <v>12407000</v>
      </c>
      <c r="T220" s="102" t="s">
        <v>47</v>
      </c>
      <c r="U220" s="96" t="s">
        <v>38</v>
      </c>
      <c r="V220" s="98" t="s">
        <v>11394</v>
      </c>
      <c r="W220" s="96" t="s">
        <v>40</v>
      </c>
      <c r="X220" s="102" t="s">
        <v>122</v>
      </c>
      <c r="Y220" s="109" t="s">
        <v>122</v>
      </c>
      <c r="Z220" s="109" t="s">
        <v>75</v>
      </c>
      <c r="AA220" s="103" t="s">
        <v>11298</v>
      </c>
      <c r="AB220" s="103" t="s">
        <v>8402</v>
      </c>
      <c r="AC220" s="97" t="s">
        <v>36</v>
      </c>
      <c r="AD220" s="162" t="s">
        <v>11403</v>
      </c>
      <c r="AE220" s="163" t="s">
        <v>11434</v>
      </c>
      <c r="AF220" s="103" t="s">
        <v>11639</v>
      </c>
      <c r="AG220" s="221" t="s">
        <v>40</v>
      </c>
    </row>
    <row r="221" spans="1:33" s="95" customFormat="1" x14ac:dyDescent="0.25">
      <c r="A221" s="96" t="s">
        <v>11272</v>
      </c>
      <c r="B221" s="97" t="s">
        <v>25</v>
      </c>
      <c r="C221" s="96" t="s">
        <v>11273</v>
      </c>
      <c r="D221" s="96" t="s">
        <v>11273</v>
      </c>
      <c r="E221" s="96" t="s">
        <v>11274</v>
      </c>
      <c r="F221" s="96" t="s">
        <v>111</v>
      </c>
      <c r="G221" s="88" t="s">
        <v>30</v>
      </c>
      <c r="H221" s="98">
        <v>90500000</v>
      </c>
      <c r="I221" s="98" t="s">
        <v>85</v>
      </c>
      <c r="J221" s="88" t="s">
        <v>32</v>
      </c>
      <c r="K221" s="98" t="s">
        <v>33</v>
      </c>
      <c r="L221" s="86" t="s">
        <v>34</v>
      </c>
      <c r="M221" s="89" t="s">
        <v>35</v>
      </c>
      <c r="N221" s="100">
        <v>45748</v>
      </c>
      <c r="O221" s="100">
        <v>46843</v>
      </c>
      <c r="P221" s="100">
        <v>47573</v>
      </c>
      <c r="Q221" s="86" t="s">
        <v>50</v>
      </c>
      <c r="R221" s="101">
        <v>2609000</v>
      </c>
      <c r="S221" s="290">
        <v>13045000</v>
      </c>
      <c r="T221" s="102" t="s">
        <v>47</v>
      </c>
      <c r="U221" s="96" t="s">
        <v>38</v>
      </c>
      <c r="V221" s="98" t="s">
        <v>11394</v>
      </c>
      <c r="W221" s="96" t="s">
        <v>40</v>
      </c>
      <c r="X221" s="102" t="s">
        <v>122</v>
      </c>
      <c r="Y221" s="109" t="s">
        <v>122</v>
      </c>
      <c r="Z221" s="109" t="s">
        <v>75</v>
      </c>
      <c r="AA221" s="103" t="s">
        <v>11299</v>
      </c>
      <c r="AB221" s="103" t="s">
        <v>8402</v>
      </c>
      <c r="AC221" s="97" t="s">
        <v>36</v>
      </c>
      <c r="AD221" s="162" t="s">
        <v>11403</v>
      </c>
      <c r="AE221" s="163" t="s">
        <v>11434</v>
      </c>
      <c r="AF221" s="103" t="s">
        <v>11639</v>
      </c>
      <c r="AG221" s="221" t="s">
        <v>40</v>
      </c>
    </row>
    <row r="222" spans="1:33" s="95" customFormat="1" x14ac:dyDescent="0.25">
      <c r="A222" s="96" t="s">
        <v>11275</v>
      </c>
      <c r="B222" s="97" t="s">
        <v>25</v>
      </c>
      <c r="C222" s="96" t="s">
        <v>11276</v>
      </c>
      <c r="D222" s="96" t="s">
        <v>11276</v>
      </c>
      <c r="E222" s="96" t="s">
        <v>11274</v>
      </c>
      <c r="F222" s="96" t="s">
        <v>111</v>
      </c>
      <c r="G222" s="88" t="s">
        <v>30</v>
      </c>
      <c r="H222" s="98">
        <v>90500000</v>
      </c>
      <c r="I222" s="98" t="s">
        <v>85</v>
      </c>
      <c r="J222" s="88" t="s">
        <v>32</v>
      </c>
      <c r="K222" s="98" t="s">
        <v>33</v>
      </c>
      <c r="L222" s="86" t="s">
        <v>34</v>
      </c>
      <c r="M222" s="89" t="s">
        <v>35</v>
      </c>
      <c r="N222" s="100">
        <v>45748</v>
      </c>
      <c r="O222" s="100">
        <v>46843</v>
      </c>
      <c r="P222" s="100">
        <v>47573</v>
      </c>
      <c r="Q222" s="86" t="s">
        <v>50</v>
      </c>
      <c r="R222" s="101">
        <v>2057200</v>
      </c>
      <c r="S222" s="290">
        <v>10286000</v>
      </c>
      <c r="T222" s="102" t="s">
        <v>47</v>
      </c>
      <c r="U222" s="96" t="s">
        <v>38</v>
      </c>
      <c r="V222" s="98" t="s">
        <v>11394</v>
      </c>
      <c r="W222" s="96" t="s">
        <v>40</v>
      </c>
      <c r="X222" s="102" t="s">
        <v>122</v>
      </c>
      <c r="Y222" s="109" t="s">
        <v>122</v>
      </c>
      <c r="Z222" s="109" t="s">
        <v>75</v>
      </c>
      <c r="AA222" s="103" t="s">
        <v>11300</v>
      </c>
      <c r="AB222" s="103" t="s">
        <v>8402</v>
      </c>
      <c r="AC222" s="97" t="s">
        <v>36</v>
      </c>
      <c r="AD222" s="162" t="s">
        <v>11403</v>
      </c>
      <c r="AE222" s="163" t="s">
        <v>11434</v>
      </c>
      <c r="AF222" s="103" t="s">
        <v>11639</v>
      </c>
      <c r="AG222" s="221" t="s">
        <v>40</v>
      </c>
    </row>
    <row r="223" spans="1:33" s="95" customFormat="1" x14ac:dyDescent="0.25">
      <c r="A223" s="96" t="s">
        <v>8801</v>
      </c>
      <c r="B223" s="97" t="s">
        <v>25</v>
      </c>
      <c r="C223" s="96" t="s">
        <v>8802</v>
      </c>
      <c r="D223" s="96" t="s">
        <v>8803</v>
      </c>
      <c r="E223" s="96" t="s">
        <v>9263</v>
      </c>
      <c r="F223" s="96">
        <v>821987</v>
      </c>
      <c r="G223" s="88" t="s">
        <v>30</v>
      </c>
      <c r="H223" s="98">
        <v>79341000</v>
      </c>
      <c r="I223" s="98" t="s">
        <v>444</v>
      </c>
      <c r="J223" s="88" t="s">
        <v>32</v>
      </c>
      <c r="K223" s="98" t="s">
        <v>33</v>
      </c>
      <c r="L223" s="86" t="s">
        <v>34</v>
      </c>
      <c r="M223" s="89" t="s">
        <v>35</v>
      </c>
      <c r="N223" s="100">
        <v>44781</v>
      </c>
      <c r="O223" s="100">
        <v>46241</v>
      </c>
      <c r="P223" s="100">
        <v>46241</v>
      </c>
      <c r="Q223" s="86" t="s">
        <v>50</v>
      </c>
      <c r="R223" s="101">
        <v>160000</v>
      </c>
      <c r="S223" s="290">
        <v>640000</v>
      </c>
      <c r="T223" s="102" t="s">
        <v>9255</v>
      </c>
      <c r="U223" s="96" t="s">
        <v>11413</v>
      </c>
      <c r="V223" s="98" t="s">
        <v>11394</v>
      </c>
      <c r="W223" s="96" t="s">
        <v>40</v>
      </c>
      <c r="X223" s="92" t="s">
        <v>69</v>
      </c>
      <c r="Y223" s="103" t="s">
        <v>122</v>
      </c>
      <c r="Z223" s="109" t="s">
        <v>75</v>
      </c>
      <c r="AA223" s="170" t="s">
        <v>11838</v>
      </c>
      <c r="AB223" s="103" t="s">
        <v>11342</v>
      </c>
      <c r="AC223" s="97" t="s">
        <v>36</v>
      </c>
      <c r="AD223" s="162" t="s">
        <v>11415</v>
      </c>
      <c r="AE223" s="162" t="s">
        <v>11442</v>
      </c>
      <c r="AF223" s="162" t="s">
        <v>11416</v>
      </c>
      <c r="AG223" s="221" t="s">
        <v>40</v>
      </c>
    </row>
    <row r="224" spans="1:33" s="95" customFormat="1" x14ac:dyDescent="0.35">
      <c r="A224" s="96" t="s">
        <v>8884</v>
      </c>
      <c r="B224" s="97" t="s">
        <v>25</v>
      </c>
      <c r="C224" s="96" t="s">
        <v>483</v>
      </c>
      <c r="D224" s="96" t="s">
        <v>483</v>
      </c>
      <c r="E224" s="96" t="s">
        <v>6379</v>
      </c>
      <c r="F224" s="96">
        <v>18020</v>
      </c>
      <c r="G224" s="88" t="s">
        <v>30</v>
      </c>
      <c r="H224" s="98">
        <v>14410000</v>
      </c>
      <c r="I224" s="98" t="s">
        <v>444</v>
      </c>
      <c r="J224" s="88" t="s">
        <v>32</v>
      </c>
      <c r="K224" s="98" t="s">
        <v>33</v>
      </c>
      <c r="L224" s="86" t="s">
        <v>34</v>
      </c>
      <c r="M224" s="89" t="s">
        <v>35</v>
      </c>
      <c r="N224" s="100">
        <v>44774</v>
      </c>
      <c r="O224" s="100">
        <v>46234</v>
      </c>
      <c r="P224" s="100">
        <v>46234</v>
      </c>
      <c r="Q224" s="86" t="s">
        <v>36</v>
      </c>
      <c r="R224" s="101">
        <v>1098448</v>
      </c>
      <c r="S224" s="290">
        <v>4393791</v>
      </c>
      <c r="T224" s="102" t="s">
        <v>201</v>
      </c>
      <c r="U224" s="96" t="s">
        <v>11413</v>
      </c>
      <c r="V224" s="98" t="s">
        <v>11394</v>
      </c>
      <c r="W224" s="96" t="s">
        <v>40</v>
      </c>
      <c r="X224" s="102" t="s">
        <v>485</v>
      </c>
      <c r="Y224" s="103" t="s">
        <v>122</v>
      </c>
      <c r="Z224" s="109" t="s">
        <v>75</v>
      </c>
      <c r="AA224" s="103" t="s">
        <v>9624</v>
      </c>
      <c r="AB224" s="103" t="s">
        <v>8402</v>
      </c>
      <c r="AC224" s="97" t="s">
        <v>36</v>
      </c>
      <c r="AD224" s="162" t="s">
        <v>11405</v>
      </c>
      <c r="AE224" s="162" t="s">
        <v>11433</v>
      </c>
      <c r="AF224" s="162" t="s">
        <v>11417</v>
      </c>
      <c r="AG224" s="221" t="s">
        <v>40</v>
      </c>
    </row>
    <row r="225" spans="1:33" s="95" customFormat="1" ht="12.65" customHeight="1" x14ac:dyDescent="0.35">
      <c r="A225" s="96" t="s">
        <v>9003</v>
      </c>
      <c r="B225" s="97" t="s">
        <v>25</v>
      </c>
      <c r="C225" s="96" t="s">
        <v>3267</v>
      </c>
      <c r="D225" s="96" t="s">
        <v>9004</v>
      </c>
      <c r="E225" s="96" t="s">
        <v>6701</v>
      </c>
      <c r="F225" s="96">
        <v>722362</v>
      </c>
      <c r="G225" s="88" t="s">
        <v>30</v>
      </c>
      <c r="H225" s="98">
        <v>71314100</v>
      </c>
      <c r="I225" s="98" t="s">
        <v>85</v>
      </c>
      <c r="J225" s="88" t="s">
        <v>32</v>
      </c>
      <c r="K225" s="98" t="s">
        <v>33</v>
      </c>
      <c r="L225" s="86" t="s">
        <v>34</v>
      </c>
      <c r="M225" s="89" t="s">
        <v>35</v>
      </c>
      <c r="N225" s="100">
        <v>45047</v>
      </c>
      <c r="O225" s="100">
        <v>46142</v>
      </c>
      <c r="P225" s="100">
        <v>46507</v>
      </c>
      <c r="Q225" s="86" t="s">
        <v>50</v>
      </c>
      <c r="R225" s="101">
        <v>75000</v>
      </c>
      <c r="S225" s="290">
        <v>300000</v>
      </c>
      <c r="T225" s="102" t="s">
        <v>47</v>
      </c>
      <c r="U225" s="96" t="s">
        <v>11413</v>
      </c>
      <c r="V225" s="98" t="s">
        <v>11394</v>
      </c>
      <c r="W225" s="96" t="s">
        <v>40</v>
      </c>
      <c r="X225" s="92" t="s">
        <v>297</v>
      </c>
      <c r="Y225" s="103" t="s">
        <v>122</v>
      </c>
      <c r="Z225" s="109" t="s">
        <v>75</v>
      </c>
      <c r="AA225" s="103" t="s">
        <v>9890</v>
      </c>
      <c r="AB225" s="103" t="s">
        <v>8402</v>
      </c>
      <c r="AC225" s="97" t="s">
        <v>36</v>
      </c>
      <c r="AD225" s="162" t="s">
        <v>11399</v>
      </c>
      <c r="AE225" s="162" t="s">
        <v>11439</v>
      </c>
      <c r="AF225" s="162" t="s">
        <v>11419</v>
      </c>
      <c r="AG225" s="221" t="s">
        <v>40</v>
      </c>
    </row>
    <row r="226" spans="1:33" s="95" customFormat="1" ht="12.65" customHeight="1" x14ac:dyDescent="0.35">
      <c r="A226" s="96" t="s">
        <v>9491</v>
      </c>
      <c r="B226" s="97" t="s">
        <v>25</v>
      </c>
      <c r="C226" s="96" t="s">
        <v>3264</v>
      </c>
      <c r="D226" s="96" t="s">
        <v>9492</v>
      </c>
      <c r="E226" s="96" t="s">
        <v>9822</v>
      </c>
      <c r="F226" s="96">
        <v>453342</v>
      </c>
      <c r="G226" s="88" t="s">
        <v>30</v>
      </c>
      <c r="H226" s="98">
        <v>90500000</v>
      </c>
      <c r="I226" s="98" t="s">
        <v>85</v>
      </c>
      <c r="J226" s="88" t="s">
        <v>32</v>
      </c>
      <c r="K226" s="98" t="s">
        <v>33</v>
      </c>
      <c r="L226" s="86" t="s">
        <v>34</v>
      </c>
      <c r="M226" s="89" t="s">
        <v>35</v>
      </c>
      <c r="N226" s="100">
        <v>45139</v>
      </c>
      <c r="O226" s="100">
        <v>46599</v>
      </c>
      <c r="P226" s="100">
        <v>46599</v>
      </c>
      <c r="Q226" s="86" t="s">
        <v>50</v>
      </c>
      <c r="R226" s="101">
        <v>67500</v>
      </c>
      <c r="S226" s="290">
        <v>270000</v>
      </c>
      <c r="T226" s="102" t="s">
        <v>47</v>
      </c>
      <c r="U226" s="96" t="s">
        <v>11413</v>
      </c>
      <c r="V226" s="98" t="s">
        <v>11394</v>
      </c>
      <c r="W226" s="96" t="s">
        <v>40</v>
      </c>
      <c r="X226" s="102" t="s">
        <v>122</v>
      </c>
      <c r="Y226" s="103" t="s">
        <v>122</v>
      </c>
      <c r="Z226" s="109" t="s">
        <v>75</v>
      </c>
      <c r="AA226" s="103" t="s">
        <v>10046</v>
      </c>
      <c r="AB226" s="103" t="s">
        <v>8402</v>
      </c>
      <c r="AC226" s="97" t="s">
        <v>36</v>
      </c>
      <c r="AD226" s="162" t="s">
        <v>11399</v>
      </c>
      <c r="AE226" s="162" t="s">
        <v>11439</v>
      </c>
      <c r="AF226" s="162" t="s">
        <v>11419</v>
      </c>
      <c r="AG226" s="221" t="s">
        <v>40</v>
      </c>
    </row>
    <row r="227" spans="1:33" s="95" customFormat="1" ht="12.65" customHeight="1" x14ac:dyDescent="0.35">
      <c r="A227" s="96" t="s">
        <v>9508</v>
      </c>
      <c r="B227" s="97" t="s">
        <v>25</v>
      </c>
      <c r="C227" s="96" t="s">
        <v>505</v>
      </c>
      <c r="D227" s="96" t="s">
        <v>9509</v>
      </c>
      <c r="E227" s="96" t="s">
        <v>6308</v>
      </c>
      <c r="F227" s="96">
        <v>451840</v>
      </c>
      <c r="G227" s="88" t="s">
        <v>30</v>
      </c>
      <c r="H227" s="98">
        <v>79212000</v>
      </c>
      <c r="I227" s="98" t="s">
        <v>85</v>
      </c>
      <c r="J227" s="88" t="s">
        <v>32</v>
      </c>
      <c r="K227" s="98" t="s">
        <v>33</v>
      </c>
      <c r="L227" s="86" t="s">
        <v>34</v>
      </c>
      <c r="M227" s="89" t="s">
        <v>35</v>
      </c>
      <c r="N227" s="100">
        <v>45200</v>
      </c>
      <c r="O227" s="100">
        <v>47026</v>
      </c>
      <c r="P227" s="100">
        <v>47026</v>
      </c>
      <c r="Q227" s="86" t="s">
        <v>36</v>
      </c>
      <c r="R227" s="101">
        <v>196882</v>
      </c>
      <c r="S227" s="290">
        <v>984410</v>
      </c>
      <c r="T227" s="102" t="s">
        <v>4045</v>
      </c>
      <c r="U227" s="96" t="s">
        <v>9052</v>
      </c>
      <c r="V227" s="98" t="s">
        <v>11394</v>
      </c>
      <c r="W227" s="96" t="s">
        <v>40</v>
      </c>
      <c r="X227" s="102" t="s">
        <v>122</v>
      </c>
      <c r="Y227" s="103" t="s">
        <v>122</v>
      </c>
      <c r="Z227" s="109" t="s">
        <v>75</v>
      </c>
      <c r="AA227" s="103" t="s">
        <v>40</v>
      </c>
      <c r="AB227" s="103" t="s">
        <v>8402</v>
      </c>
      <c r="AC227" s="97" t="s">
        <v>36</v>
      </c>
      <c r="AD227" s="162" t="s">
        <v>11410</v>
      </c>
      <c r="AE227" s="162" t="s">
        <v>11409</v>
      </c>
      <c r="AF227" s="162" t="s">
        <v>11420</v>
      </c>
      <c r="AG227" s="221" t="s">
        <v>40</v>
      </c>
    </row>
    <row r="228" spans="1:33" s="95" customFormat="1" ht="12.65" customHeight="1" x14ac:dyDescent="0.35">
      <c r="A228" s="96" t="s">
        <v>9891</v>
      </c>
      <c r="B228" s="97" t="s">
        <v>25</v>
      </c>
      <c r="C228" s="96" t="s">
        <v>9892</v>
      </c>
      <c r="D228" s="96" t="s">
        <v>9892</v>
      </c>
      <c r="E228" s="96" t="s">
        <v>10457</v>
      </c>
      <c r="F228" s="96" t="s">
        <v>10458</v>
      </c>
      <c r="G228" s="88" t="s">
        <v>30</v>
      </c>
      <c r="H228" s="98">
        <v>80000000</v>
      </c>
      <c r="I228" s="98" t="s">
        <v>85</v>
      </c>
      <c r="J228" s="88" t="s">
        <v>32</v>
      </c>
      <c r="K228" s="98" t="s">
        <v>295</v>
      </c>
      <c r="L228" s="86" t="s">
        <v>34</v>
      </c>
      <c r="M228" s="99" t="s">
        <v>96</v>
      </c>
      <c r="N228" s="100">
        <v>45383</v>
      </c>
      <c r="O228" s="100">
        <v>46112</v>
      </c>
      <c r="P228" s="100">
        <v>46904</v>
      </c>
      <c r="Q228" s="86" t="s">
        <v>50</v>
      </c>
      <c r="R228" s="101">
        <v>2000000</v>
      </c>
      <c r="S228" s="290">
        <v>8000000</v>
      </c>
      <c r="T228" s="102" t="s">
        <v>47</v>
      </c>
      <c r="U228" s="96" t="s">
        <v>68</v>
      </c>
      <c r="V228" s="98" t="s">
        <v>11394</v>
      </c>
      <c r="W228" s="86" t="s">
        <v>40</v>
      </c>
      <c r="X228" s="92" t="s">
        <v>4139</v>
      </c>
      <c r="Y228" s="103" t="s">
        <v>122</v>
      </c>
      <c r="Z228" s="109" t="s">
        <v>75</v>
      </c>
      <c r="AA228" s="103" t="s">
        <v>10815</v>
      </c>
      <c r="AB228" s="103" t="s">
        <v>11342</v>
      </c>
      <c r="AC228" s="97" t="s">
        <v>36</v>
      </c>
      <c r="AD228" s="162" t="s">
        <v>11405</v>
      </c>
      <c r="AE228" s="162" t="s">
        <v>11433</v>
      </c>
      <c r="AF228" s="162" t="s">
        <v>11421</v>
      </c>
      <c r="AG228" s="221" t="s">
        <v>40</v>
      </c>
    </row>
    <row r="229" spans="1:33" s="95" customFormat="1" ht="11.5" customHeight="1" x14ac:dyDescent="0.35">
      <c r="A229" s="96" t="s">
        <v>10531</v>
      </c>
      <c r="B229" s="97" t="s">
        <v>25</v>
      </c>
      <c r="C229" s="96" t="s">
        <v>10532</v>
      </c>
      <c r="D229" s="96" t="s">
        <v>10532</v>
      </c>
      <c r="E229" s="96" t="s">
        <v>11034</v>
      </c>
      <c r="F229" s="96" t="s">
        <v>11035</v>
      </c>
      <c r="G229" s="88" t="s">
        <v>30</v>
      </c>
      <c r="H229" s="98">
        <v>80000000</v>
      </c>
      <c r="I229" s="98" t="s">
        <v>85</v>
      </c>
      <c r="J229" s="88" t="s">
        <v>32</v>
      </c>
      <c r="K229" s="98" t="s">
        <v>295</v>
      </c>
      <c r="L229" s="86" t="s">
        <v>34</v>
      </c>
      <c r="M229" s="99" t="s">
        <v>96</v>
      </c>
      <c r="N229" s="100">
        <v>45748</v>
      </c>
      <c r="O229" s="100">
        <v>46112</v>
      </c>
      <c r="P229" s="100">
        <v>46843</v>
      </c>
      <c r="Q229" s="86" t="s">
        <v>50</v>
      </c>
      <c r="R229" s="101">
        <v>380000</v>
      </c>
      <c r="S229" s="290">
        <v>1363789</v>
      </c>
      <c r="T229" s="102" t="s">
        <v>47</v>
      </c>
      <c r="U229" s="96" t="s">
        <v>68</v>
      </c>
      <c r="V229" s="98" t="s">
        <v>11394</v>
      </c>
      <c r="W229" s="86" t="s">
        <v>40</v>
      </c>
      <c r="X229" s="92" t="s">
        <v>4139</v>
      </c>
      <c r="Y229" s="103" t="s">
        <v>122</v>
      </c>
      <c r="Z229" s="109" t="s">
        <v>75</v>
      </c>
      <c r="AA229" s="128" t="s">
        <v>12466</v>
      </c>
      <c r="AB229" s="103" t="s">
        <v>11342</v>
      </c>
      <c r="AC229" s="97" t="s">
        <v>36</v>
      </c>
      <c r="AD229" s="162" t="s">
        <v>11405</v>
      </c>
      <c r="AE229" s="162" t="s">
        <v>11433</v>
      </c>
      <c r="AF229" s="162" t="s">
        <v>11421</v>
      </c>
      <c r="AG229" s="221" t="s">
        <v>40</v>
      </c>
    </row>
    <row r="230" spans="1:33" s="95" customFormat="1" ht="11.5" hidden="1" customHeight="1" x14ac:dyDescent="0.35">
      <c r="A230" s="96" t="s">
        <v>10533</v>
      </c>
      <c r="B230" s="97" t="s">
        <v>25</v>
      </c>
      <c r="C230" s="96" t="s">
        <v>108</v>
      </c>
      <c r="D230" s="96" t="s">
        <v>109</v>
      </c>
      <c r="E230" s="96" t="s">
        <v>105</v>
      </c>
      <c r="F230" s="96" t="s">
        <v>111</v>
      </c>
      <c r="G230" s="88" t="s">
        <v>106</v>
      </c>
      <c r="H230" s="98">
        <v>71311000</v>
      </c>
      <c r="I230" s="98" t="s">
        <v>111</v>
      </c>
      <c r="J230" s="88" t="s">
        <v>32</v>
      </c>
      <c r="K230" s="98" t="s">
        <v>33</v>
      </c>
      <c r="L230" s="86"/>
      <c r="M230" s="89"/>
      <c r="N230" s="100">
        <v>45797</v>
      </c>
      <c r="O230" s="100" t="s">
        <v>111</v>
      </c>
      <c r="P230" s="100" t="s">
        <v>111</v>
      </c>
      <c r="Q230" s="86" t="s">
        <v>50</v>
      </c>
      <c r="R230" s="101">
        <v>3900000</v>
      </c>
      <c r="S230" s="290">
        <v>156000000</v>
      </c>
      <c r="T230" s="102" t="s">
        <v>47</v>
      </c>
      <c r="U230" s="96" t="s">
        <v>429</v>
      </c>
      <c r="V230" s="98"/>
      <c r="W230" s="96" t="s">
        <v>111</v>
      </c>
      <c r="X230" s="102" t="s">
        <v>111</v>
      </c>
      <c r="Y230" s="103" t="s">
        <v>122</v>
      </c>
      <c r="Z230" s="109" t="s">
        <v>75</v>
      </c>
      <c r="AA230" s="103"/>
      <c r="AB230" s="103" t="s">
        <v>11342</v>
      </c>
      <c r="AC230" s="97" t="s">
        <v>36</v>
      </c>
      <c r="AD230" s="162" t="s">
        <v>11405</v>
      </c>
      <c r="AE230" s="162" t="s">
        <v>11433</v>
      </c>
      <c r="AF230" s="162" t="s">
        <v>11405</v>
      </c>
      <c r="AG230" s="221" t="s">
        <v>40</v>
      </c>
    </row>
    <row r="231" spans="1:33" s="95" customFormat="1" ht="11.5" hidden="1" customHeight="1" x14ac:dyDescent="0.25">
      <c r="A231" s="96" t="s">
        <v>10534</v>
      </c>
      <c r="B231" s="97" t="s">
        <v>25</v>
      </c>
      <c r="C231" s="96" t="s">
        <v>10535</v>
      </c>
      <c r="D231" s="96" t="s">
        <v>10535</v>
      </c>
      <c r="E231" s="96" t="s">
        <v>105</v>
      </c>
      <c r="F231" s="96" t="s">
        <v>111</v>
      </c>
      <c r="G231" s="88" t="s">
        <v>106</v>
      </c>
      <c r="H231" s="98">
        <v>51110000</v>
      </c>
      <c r="I231" s="98" t="s">
        <v>111</v>
      </c>
      <c r="J231" s="88" t="s">
        <v>32</v>
      </c>
      <c r="K231" s="98" t="s">
        <v>33</v>
      </c>
      <c r="L231" s="86"/>
      <c r="M231" s="89"/>
      <c r="N231" s="107" t="s">
        <v>111</v>
      </c>
      <c r="O231" s="100" t="s">
        <v>111</v>
      </c>
      <c r="P231" s="107" t="s">
        <v>111</v>
      </c>
      <c r="Q231" s="86" t="s">
        <v>50</v>
      </c>
      <c r="R231" s="101" t="s">
        <v>111</v>
      </c>
      <c r="S231" s="290">
        <v>10000000</v>
      </c>
      <c r="T231" s="102" t="s">
        <v>47</v>
      </c>
      <c r="U231" s="96" t="s">
        <v>11413</v>
      </c>
      <c r="V231" s="98" t="s">
        <v>11394</v>
      </c>
      <c r="W231" s="96" t="s">
        <v>111</v>
      </c>
      <c r="X231" s="102" t="s">
        <v>111</v>
      </c>
      <c r="Y231" s="103" t="s">
        <v>122</v>
      </c>
      <c r="Z231" s="109" t="s">
        <v>75</v>
      </c>
      <c r="AA231" s="103"/>
      <c r="AB231" s="103" t="s">
        <v>11342</v>
      </c>
      <c r="AC231" s="97" t="s">
        <v>36</v>
      </c>
      <c r="AD231" s="162" t="s">
        <v>11403</v>
      </c>
      <c r="AE231" s="163" t="s">
        <v>11434</v>
      </c>
      <c r="AF231" s="162" t="s">
        <v>11423</v>
      </c>
      <c r="AG231" s="221" t="s">
        <v>40</v>
      </c>
    </row>
    <row r="232" spans="1:33" s="95" customFormat="1" ht="11.5" customHeight="1" x14ac:dyDescent="0.35">
      <c r="A232" s="96" t="s">
        <v>10860</v>
      </c>
      <c r="B232" s="97" t="s">
        <v>25</v>
      </c>
      <c r="C232" s="96" t="s">
        <v>8366</v>
      </c>
      <c r="D232" s="96" t="s">
        <v>8367</v>
      </c>
      <c r="E232" s="96" t="s">
        <v>6297</v>
      </c>
      <c r="F232" s="96">
        <v>234752</v>
      </c>
      <c r="G232" s="88" t="s">
        <v>30</v>
      </c>
      <c r="H232" s="98">
        <v>71900000</v>
      </c>
      <c r="I232" s="98" t="s">
        <v>85</v>
      </c>
      <c r="J232" s="88" t="s">
        <v>32</v>
      </c>
      <c r="K232" s="98" t="s">
        <v>33</v>
      </c>
      <c r="L232" s="86" t="s">
        <v>34</v>
      </c>
      <c r="M232" s="89" t="s">
        <v>35</v>
      </c>
      <c r="N232" s="100">
        <v>45839</v>
      </c>
      <c r="O232" s="100">
        <v>46568</v>
      </c>
      <c r="P232" s="100">
        <v>47299</v>
      </c>
      <c r="Q232" s="86" t="s">
        <v>50</v>
      </c>
      <c r="R232" s="101">
        <v>125000</v>
      </c>
      <c r="S232" s="290">
        <v>500000</v>
      </c>
      <c r="T232" s="102" t="s">
        <v>47</v>
      </c>
      <c r="U232" s="96" t="s">
        <v>68</v>
      </c>
      <c r="V232" s="98" t="s">
        <v>11394</v>
      </c>
      <c r="W232" s="96" t="s">
        <v>40</v>
      </c>
      <c r="X232" s="92" t="s">
        <v>297</v>
      </c>
      <c r="Y232" s="109" t="s">
        <v>122</v>
      </c>
      <c r="Z232" s="109" t="s">
        <v>75</v>
      </c>
      <c r="AA232" s="103" t="s">
        <v>40</v>
      </c>
      <c r="AB232" s="103" t="s">
        <v>8402</v>
      </c>
      <c r="AC232" s="97" t="s">
        <v>36</v>
      </c>
      <c r="AD232" s="162" t="s">
        <v>11407</v>
      </c>
      <c r="AE232" s="162" t="s">
        <v>11441</v>
      </c>
      <c r="AF232" s="162" t="s">
        <v>11412</v>
      </c>
      <c r="AG232" s="221" t="s">
        <v>11705</v>
      </c>
    </row>
    <row r="233" spans="1:33" s="95" customFormat="1" ht="11.5" customHeight="1" x14ac:dyDescent="0.25">
      <c r="A233" s="96" t="s">
        <v>10861</v>
      </c>
      <c r="B233" s="97" t="s">
        <v>25</v>
      </c>
      <c r="C233" s="96" t="s">
        <v>11083</v>
      </c>
      <c r="D233" s="96" t="s">
        <v>9933</v>
      </c>
      <c r="E233" s="96" t="s">
        <v>9934</v>
      </c>
      <c r="F233" s="96">
        <v>746282</v>
      </c>
      <c r="G233" s="88" t="s">
        <v>30</v>
      </c>
      <c r="H233" s="98">
        <v>79800000</v>
      </c>
      <c r="I233" s="98" t="s">
        <v>60</v>
      </c>
      <c r="J233" s="88" t="s">
        <v>61</v>
      </c>
      <c r="K233" s="98" t="s">
        <v>33</v>
      </c>
      <c r="L233" s="86" t="s">
        <v>34</v>
      </c>
      <c r="M233" s="89" t="s">
        <v>35</v>
      </c>
      <c r="N233" s="100">
        <v>45642</v>
      </c>
      <c r="O233" s="100">
        <v>47102</v>
      </c>
      <c r="P233" s="100">
        <v>47102</v>
      </c>
      <c r="Q233" s="86" t="s">
        <v>36</v>
      </c>
      <c r="R233" s="101">
        <v>205875</v>
      </c>
      <c r="S233" s="290">
        <v>823500</v>
      </c>
      <c r="T233" s="102" t="s">
        <v>47</v>
      </c>
      <c r="U233" s="96" t="s">
        <v>11413</v>
      </c>
      <c r="V233" s="98" t="s">
        <v>11394</v>
      </c>
      <c r="W233" s="96" t="s">
        <v>40</v>
      </c>
      <c r="X233" s="92" t="s">
        <v>80</v>
      </c>
      <c r="Y233" s="103" t="s">
        <v>122</v>
      </c>
      <c r="Z233" s="109" t="s">
        <v>75</v>
      </c>
      <c r="AA233" s="240">
        <v>8357</v>
      </c>
      <c r="AB233" s="103" t="s">
        <v>11342</v>
      </c>
      <c r="AC233" s="97" t="s">
        <v>36</v>
      </c>
      <c r="AD233" s="162" t="s">
        <v>11402</v>
      </c>
      <c r="AE233" s="162" t="s">
        <v>11446</v>
      </c>
      <c r="AF233" s="162" t="s">
        <v>11424</v>
      </c>
      <c r="AG233" s="221" t="s">
        <v>12468</v>
      </c>
    </row>
    <row r="234" spans="1:33" s="95" customFormat="1" ht="11.5" hidden="1" customHeight="1" x14ac:dyDescent="0.25">
      <c r="A234" s="96" t="s">
        <v>11133</v>
      </c>
      <c r="B234" s="97" t="s">
        <v>25</v>
      </c>
      <c r="C234" s="96" t="s">
        <v>8298</v>
      </c>
      <c r="D234" s="96" t="s">
        <v>8298</v>
      </c>
      <c r="E234" s="120" t="s">
        <v>105</v>
      </c>
      <c r="F234" s="96" t="s">
        <v>111</v>
      </c>
      <c r="G234" s="88" t="s">
        <v>106</v>
      </c>
      <c r="H234" s="98">
        <v>75242110</v>
      </c>
      <c r="I234" s="98" t="s">
        <v>85</v>
      </c>
      <c r="J234" s="88" t="s">
        <v>32</v>
      </c>
      <c r="K234" s="98" t="s">
        <v>33</v>
      </c>
      <c r="L234" s="86" t="s">
        <v>34</v>
      </c>
      <c r="M234" s="89" t="s">
        <v>35</v>
      </c>
      <c r="N234" s="100">
        <v>45976</v>
      </c>
      <c r="O234" s="100">
        <v>46705</v>
      </c>
      <c r="P234" s="100">
        <v>47436</v>
      </c>
      <c r="Q234" s="86" t="s">
        <v>36</v>
      </c>
      <c r="R234" s="101">
        <v>1558200</v>
      </c>
      <c r="S234" s="290">
        <v>6232800</v>
      </c>
      <c r="T234" s="102" t="s">
        <v>47</v>
      </c>
      <c r="U234" s="96" t="s">
        <v>11413</v>
      </c>
      <c r="V234" s="98" t="s">
        <v>11394</v>
      </c>
      <c r="W234" s="98" t="s">
        <v>40</v>
      </c>
      <c r="X234" s="92"/>
      <c r="Y234" s="103" t="s">
        <v>122</v>
      </c>
      <c r="Z234" s="104"/>
      <c r="AA234" s="103"/>
      <c r="AB234" s="103" t="s">
        <v>8402</v>
      </c>
      <c r="AC234" s="97" t="s">
        <v>36</v>
      </c>
      <c r="AD234" s="162" t="s">
        <v>11405</v>
      </c>
      <c r="AE234" s="162" t="s">
        <v>11433</v>
      </c>
      <c r="AF234" s="162" t="s">
        <v>11414</v>
      </c>
      <c r="AG234" s="221" t="s">
        <v>12467</v>
      </c>
    </row>
    <row r="235" spans="1:33" s="95" customFormat="1" ht="20" customHeight="1" x14ac:dyDescent="0.25">
      <c r="A235" s="86" t="s">
        <v>12204</v>
      </c>
      <c r="B235" s="87" t="s">
        <v>25</v>
      </c>
      <c r="C235" s="86" t="s">
        <v>11331</v>
      </c>
      <c r="D235" s="171" t="s">
        <v>12205</v>
      </c>
      <c r="E235" s="86" t="s">
        <v>12206</v>
      </c>
      <c r="F235" s="86"/>
      <c r="G235" s="88" t="s">
        <v>30</v>
      </c>
      <c r="H235" s="88"/>
      <c r="I235" s="98" t="s">
        <v>11389</v>
      </c>
      <c r="J235" s="88" t="s">
        <v>32</v>
      </c>
      <c r="K235" s="98" t="s">
        <v>33</v>
      </c>
      <c r="L235" s="86" t="s">
        <v>34</v>
      </c>
      <c r="M235" s="89" t="s">
        <v>96</v>
      </c>
      <c r="N235" s="90">
        <v>45852</v>
      </c>
      <c r="O235" s="100">
        <v>45944</v>
      </c>
      <c r="P235" s="90">
        <v>45944</v>
      </c>
      <c r="Q235" s="86" t="s">
        <v>36</v>
      </c>
      <c r="R235" s="91">
        <v>338700</v>
      </c>
      <c r="S235" s="248">
        <v>338700</v>
      </c>
      <c r="T235" s="92" t="s">
        <v>47</v>
      </c>
      <c r="U235" s="86" t="s">
        <v>11643</v>
      </c>
      <c r="V235" s="98" t="s">
        <v>11394</v>
      </c>
      <c r="W235" s="86" t="s">
        <v>40</v>
      </c>
      <c r="X235" s="92" t="s">
        <v>122</v>
      </c>
      <c r="Y235" s="93" t="s">
        <v>122</v>
      </c>
      <c r="Z235" s="109" t="s">
        <v>75</v>
      </c>
      <c r="AA235" s="93"/>
      <c r="AB235" s="98" t="s">
        <v>11342</v>
      </c>
      <c r="AC235" s="98" t="s">
        <v>36</v>
      </c>
      <c r="AD235" s="247" t="s">
        <v>11415</v>
      </c>
      <c r="AE235" s="249" t="s">
        <v>12207</v>
      </c>
      <c r="AF235" s="96" t="s">
        <v>12208</v>
      </c>
      <c r="AG235" s="221" t="s">
        <v>40</v>
      </c>
    </row>
    <row r="236" spans="1:33" s="95" customFormat="1" x14ac:dyDescent="0.35">
      <c r="A236" s="96" t="s">
        <v>8918</v>
      </c>
      <c r="B236" s="97" t="s">
        <v>25</v>
      </c>
      <c r="C236" s="96" t="s">
        <v>8916</v>
      </c>
      <c r="D236" s="96" t="s">
        <v>8917</v>
      </c>
      <c r="E236" s="96" t="s">
        <v>9599</v>
      </c>
      <c r="F236" s="96" t="s">
        <v>10970</v>
      </c>
      <c r="G236" s="88" t="s">
        <v>30</v>
      </c>
      <c r="H236" s="98">
        <v>66510000</v>
      </c>
      <c r="I236" s="98" t="s">
        <v>85</v>
      </c>
      <c r="J236" s="88" t="s">
        <v>32</v>
      </c>
      <c r="K236" s="98" t="s">
        <v>40</v>
      </c>
      <c r="L236" s="86" t="s">
        <v>34</v>
      </c>
      <c r="M236" s="89" t="s">
        <v>35</v>
      </c>
      <c r="N236" s="100">
        <v>44713</v>
      </c>
      <c r="O236" s="100">
        <v>45808</v>
      </c>
      <c r="P236" s="100">
        <v>46538</v>
      </c>
      <c r="Q236" s="86" t="s">
        <v>50</v>
      </c>
      <c r="R236" s="101">
        <v>198000</v>
      </c>
      <c r="S236" s="290">
        <v>990000</v>
      </c>
      <c r="T236" s="92" t="s">
        <v>47</v>
      </c>
      <c r="U236" s="96" t="s">
        <v>10049</v>
      </c>
      <c r="V236" s="98" t="s">
        <v>11394</v>
      </c>
      <c r="W236" s="96" t="s">
        <v>40</v>
      </c>
      <c r="X236" s="102" t="s">
        <v>75</v>
      </c>
      <c r="Y236" s="93" t="s">
        <v>122</v>
      </c>
      <c r="Z236" s="109" t="s">
        <v>75</v>
      </c>
      <c r="AA236" s="103" t="s">
        <v>40</v>
      </c>
      <c r="AB236" s="98" t="s">
        <v>8402</v>
      </c>
      <c r="AC236" s="97" t="s">
        <v>36</v>
      </c>
      <c r="AD236" s="162" t="s">
        <v>11410</v>
      </c>
      <c r="AE236" s="162" t="s">
        <v>11409</v>
      </c>
      <c r="AF236" s="98" t="s">
        <v>12354</v>
      </c>
      <c r="AG236" s="221" t="s">
        <v>40</v>
      </c>
    </row>
    <row r="237" spans="1:33" s="95" customFormat="1" x14ac:dyDescent="0.35">
      <c r="A237" s="96" t="s">
        <v>8593</v>
      </c>
      <c r="B237" s="97" t="s">
        <v>25</v>
      </c>
      <c r="C237" s="96" t="s">
        <v>7706</v>
      </c>
      <c r="D237" s="96" t="s">
        <v>7706</v>
      </c>
      <c r="E237" s="96" t="s">
        <v>9100</v>
      </c>
      <c r="F237" s="96" t="s">
        <v>10129</v>
      </c>
      <c r="G237" s="88" t="s">
        <v>30</v>
      </c>
      <c r="H237" s="98" t="s">
        <v>8594</v>
      </c>
      <c r="I237" s="98" t="s">
        <v>85</v>
      </c>
      <c r="J237" s="88" t="s">
        <v>32</v>
      </c>
      <c r="K237" s="98" t="s">
        <v>40</v>
      </c>
      <c r="L237" s="86" t="s">
        <v>34</v>
      </c>
      <c r="M237" s="99" t="s">
        <v>96</v>
      </c>
      <c r="N237" s="100">
        <v>44621</v>
      </c>
      <c r="O237" s="100">
        <v>46081</v>
      </c>
      <c r="P237" s="100">
        <v>46081</v>
      </c>
      <c r="Q237" s="86" t="s">
        <v>50</v>
      </c>
      <c r="R237" s="101">
        <v>70000</v>
      </c>
      <c r="S237" s="290">
        <v>280000</v>
      </c>
      <c r="T237" s="102" t="s">
        <v>47</v>
      </c>
      <c r="U237" s="96" t="s">
        <v>10049</v>
      </c>
      <c r="V237" s="98" t="s">
        <v>11394</v>
      </c>
      <c r="W237" s="96" t="s">
        <v>40</v>
      </c>
      <c r="X237" s="102" t="s">
        <v>75</v>
      </c>
      <c r="Y237" s="93" t="s">
        <v>3622</v>
      </c>
      <c r="Z237" s="109" t="s">
        <v>75</v>
      </c>
      <c r="AA237" s="103" t="s">
        <v>40</v>
      </c>
      <c r="AB237" s="103" t="s">
        <v>11342</v>
      </c>
      <c r="AC237" s="97" t="s">
        <v>36</v>
      </c>
      <c r="AD237" s="162" t="s">
        <v>11426</v>
      </c>
      <c r="AE237" s="162" t="s">
        <v>11445</v>
      </c>
      <c r="AF237" s="103" t="s">
        <v>12356</v>
      </c>
      <c r="AG237" s="221" t="s">
        <v>40</v>
      </c>
    </row>
    <row r="238" spans="1:33" s="95" customFormat="1" x14ac:dyDescent="0.35">
      <c r="A238" s="96" t="s">
        <v>8923</v>
      </c>
      <c r="B238" s="97" t="s">
        <v>25</v>
      </c>
      <c r="C238" s="96" t="s">
        <v>8916</v>
      </c>
      <c r="D238" s="96" t="s">
        <v>8917</v>
      </c>
      <c r="E238" s="96" t="s">
        <v>9599</v>
      </c>
      <c r="F238" s="96" t="s">
        <v>10970</v>
      </c>
      <c r="G238" s="88" t="s">
        <v>30</v>
      </c>
      <c r="H238" s="98">
        <v>66510000</v>
      </c>
      <c r="I238" s="98" t="s">
        <v>85</v>
      </c>
      <c r="J238" s="88" t="s">
        <v>32</v>
      </c>
      <c r="K238" s="98" t="s">
        <v>40</v>
      </c>
      <c r="L238" s="86" t="s">
        <v>34</v>
      </c>
      <c r="M238" s="89" t="s">
        <v>35</v>
      </c>
      <c r="N238" s="100">
        <v>44713</v>
      </c>
      <c r="O238" s="100">
        <v>46538</v>
      </c>
      <c r="P238" s="100">
        <v>46538</v>
      </c>
      <c r="Q238" s="86" t="s">
        <v>50</v>
      </c>
      <c r="R238" s="101">
        <v>190905.24</v>
      </c>
      <c r="S238" s="290">
        <v>954526.2</v>
      </c>
      <c r="T238" s="102" t="s">
        <v>47</v>
      </c>
      <c r="U238" s="96" t="s">
        <v>9052</v>
      </c>
      <c r="V238" s="98" t="s">
        <v>11394</v>
      </c>
      <c r="W238" s="96" t="s">
        <v>40</v>
      </c>
      <c r="X238" s="102" t="s">
        <v>75</v>
      </c>
      <c r="Y238" s="93" t="s">
        <v>122</v>
      </c>
      <c r="Z238" s="109" t="s">
        <v>75</v>
      </c>
      <c r="AA238" s="103" t="s">
        <v>40</v>
      </c>
      <c r="AB238" s="98" t="s">
        <v>8402</v>
      </c>
      <c r="AC238" s="97" t="s">
        <v>36</v>
      </c>
      <c r="AD238" s="162" t="s">
        <v>11410</v>
      </c>
      <c r="AE238" s="162" t="s">
        <v>11409</v>
      </c>
      <c r="AF238" s="98" t="s">
        <v>12354</v>
      </c>
      <c r="AG238" s="221" t="s">
        <v>40</v>
      </c>
    </row>
    <row r="239" spans="1:33" s="95" customFormat="1" x14ac:dyDescent="0.35">
      <c r="A239" s="96" t="s">
        <v>8924</v>
      </c>
      <c r="B239" s="97" t="s">
        <v>25</v>
      </c>
      <c r="C239" s="96" t="s">
        <v>10547</v>
      </c>
      <c r="D239" s="96" t="s">
        <v>10548</v>
      </c>
      <c r="E239" s="96" t="s">
        <v>3178</v>
      </c>
      <c r="F239" s="96">
        <v>433502</v>
      </c>
      <c r="G239" s="88" t="s">
        <v>30</v>
      </c>
      <c r="H239" s="98">
        <v>66510000</v>
      </c>
      <c r="I239" s="98" t="s">
        <v>85</v>
      </c>
      <c r="J239" s="88" t="s">
        <v>32</v>
      </c>
      <c r="K239" s="98" t="s">
        <v>40</v>
      </c>
      <c r="L239" s="86" t="s">
        <v>34</v>
      </c>
      <c r="M239" s="89" t="s">
        <v>35</v>
      </c>
      <c r="N239" s="100">
        <v>44713</v>
      </c>
      <c r="O239" s="100">
        <v>46538</v>
      </c>
      <c r="P239" s="100">
        <v>46538</v>
      </c>
      <c r="Q239" s="86" t="s">
        <v>50</v>
      </c>
      <c r="R239" s="101">
        <v>782079.32</v>
      </c>
      <c r="S239" s="290">
        <v>3910396.6</v>
      </c>
      <c r="T239" s="102" t="s">
        <v>47</v>
      </c>
      <c r="U239" s="96" t="s">
        <v>9052</v>
      </c>
      <c r="V239" s="98" t="s">
        <v>11394</v>
      </c>
      <c r="W239" s="96" t="s">
        <v>40</v>
      </c>
      <c r="X239" s="102" t="s">
        <v>122</v>
      </c>
      <c r="Y239" s="93" t="s">
        <v>122</v>
      </c>
      <c r="Z239" s="109" t="s">
        <v>75</v>
      </c>
      <c r="AA239" s="103" t="s">
        <v>40</v>
      </c>
      <c r="AB239" s="98" t="s">
        <v>8402</v>
      </c>
      <c r="AC239" s="97" t="s">
        <v>36</v>
      </c>
      <c r="AD239" s="162" t="s">
        <v>11410</v>
      </c>
      <c r="AE239" s="162" t="s">
        <v>11409</v>
      </c>
      <c r="AF239" s="98" t="s">
        <v>12354</v>
      </c>
      <c r="AG239" s="221" t="s">
        <v>40</v>
      </c>
    </row>
    <row r="240" spans="1:33" s="95" customFormat="1" x14ac:dyDescent="0.35">
      <c r="A240" s="96" t="s">
        <v>9120</v>
      </c>
      <c r="B240" s="97" t="s">
        <v>25</v>
      </c>
      <c r="C240" s="96" t="s">
        <v>9119</v>
      </c>
      <c r="D240" s="96" t="s">
        <v>9119</v>
      </c>
      <c r="E240" s="96" t="s">
        <v>10048</v>
      </c>
      <c r="F240" s="96" t="s">
        <v>10129</v>
      </c>
      <c r="G240" s="88" t="s">
        <v>30</v>
      </c>
      <c r="H240" s="98">
        <v>77211500</v>
      </c>
      <c r="I240" s="98" t="s">
        <v>85</v>
      </c>
      <c r="J240" s="88" t="s">
        <v>32</v>
      </c>
      <c r="K240" s="98" t="s">
        <v>33</v>
      </c>
      <c r="L240" s="86" t="s">
        <v>34</v>
      </c>
      <c r="M240" s="89" t="s">
        <v>35</v>
      </c>
      <c r="N240" s="100">
        <v>45047</v>
      </c>
      <c r="O240" s="100">
        <v>46142</v>
      </c>
      <c r="P240" s="100">
        <v>46142</v>
      </c>
      <c r="Q240" s="86" t="s">
        <v>50</v>
      </c>
      <c r="R240" s="101">
        <v>500000</v>
      </c>
      <c r="S240" s="290">
        <v>1500000</v>
      </c>
      <c r="T240" s="102" t="s">
        <v>47</v>
      </c>
      <c r="U240" s="96" t="s">
        <v>10049</v>
      </c>
      <c r="V240" s="98" t="s">
        <v>11394</v>
      </c>
      <c r="W240" s="96" t="s">
        <v>40</v>
      </c>
      <c r="X240" s="92" t="s">
        <v>69</v>
      </c>
      <c r="Y240" s="93" t="s">
        <v>3622</v>
      </c>
      <c r="Z240" s="109" t="s">
        <v>75</v>
      </c>
      <c r="AA240" s="103" t="s">
        <v>40</v>
      </c>
      <c r="AB240" s="98" t="s">
        <v>11342</v>
      </c>
      <c r="AC240" s="97" t="s">
        <v>36</v>
      </c>
      <c r="AD240" s="162" t="s">
        <v>11405</v>
      </c>
      <c r="AE240" s="162" t="s">
        <v>11433</v>
      </c>
      <c r="AF240" s="98" t="s">
        <v>2969</v>
      </c>
      <c r="AG240" s="221" t="s">
        <v>40</v>
      </c>
    </row>
    <row r="241" spans="1:55" s="95" customFormat="1" x14ac:dyDescent="0.35">
      <c r="A241" s="96" t="s">
        <v>9580</v>
      </c>
      <c r="B241" s="97" t="s">
        <v>25</v>
      </c>
      <c r="C241" s="96" t="s">
        <v>9581</v>
      </c>
      <c r="D241" s="96" t="s">
        <v>9581</v>
      </c>
      <c r="E241" s="96" t="s">
        <v>10446</v>
      </c>
      <c r="F241" s="96">
        <v>641241</v>
      </c>
      <c r="G241" s="88" t="s">
        <v>30</v>
      </c>
      <c r="H241" s="98">
        <v>66510000</v>
      </c>
      <c r="I241" s="98" t="s">
        <v>85</v>
      </c>
      <c r="J241" s="88" t="s">
        <v>32</v>
      </c>
      <c r="K241" s="98" t="s">
        <v>33</v>
      </c>
      <c r="L241" s="86" t="s">
        <v>34</v>
      </c>
      <c r="M241" s="89" t="s">
        <v>35</v>
      </c>
      <c r="N241" s="100">
        <v>45017</v>
      </c>
      <c r="O241" s="100">
        <v>46112</v>
      </c>
      <c r="P241" s="100">
        <v>46112</v>
      </c>
      <c r="Q241" s="86" t="s">
        <v>50</v>
      </c>
      <c r="R241" s="101">
        <v>252524</v>
      </c>
      <c r="S241" s="290">
        <v>1010096</v>
      </c>
      <c r="T241" s="102" t="s">
        <v>47</v>
      </c>
      <c r="U241" s="96" t="s">
        <v>9052</v>
      </c>
      <c r="V241" s="98" t="s">
        <v>11394</v>
      </c>
      <c r="W241" s="96" t="s">
        <v>40</v>
      </c>
      <c r="X241" s="102" t="s">
        <v>75</v>
      </c>
      <c r="Y241" s="93" t="s">
        <v>122</v>
      </c>
      <c r="Z241" s="109" t="s">
        <v>75</v>
      </c>
      <c r="AA241" s="103" t="s">
        <v>40</v>
      </c>
      <c r="AB241" s="98" t="s">
        <v>8402</v>
      </c>
      <c r="AC241" s="97" t="s">
        <v>36</v>
      </c>
      <c r="AD241" s="162" t="s">
        <v>11410</v>
      </c>
      <c r="AE241" s="162" t="s">
        <v>11409</v>
      </c>
      <c r="AF241" s="98" t="s">
        <v>12354</v>
      </c>
      <c r="AG241" s="221" t="s">
        <v>40</v>
      </c>
    </row>
    <row r="242" spans="1:55" s="95" customFormat="1" ht="15" customHeight="1" x14ac:dyDescent="0.35">
      <c r="A242" s="96" t="s">
        <v>9580</v>
      </c>
      <c r="B242" s="97" t="s">
        <v>25</v>
      </c>
      <c r="C242" s="96" t="s">
        <v>9582</v>
      </c>
      <c r="D242" s="96" t="s">
        <v>9582</v>
      </c>
      <c r="E242" s="96" t="s">
        <v>10447</v>
      </c>
      <c r="F242" s="96">
        <v>764958</v>
      </c>
      <c r="G242" s="88" t="s">
        <v>30</v>
      </c>
      <c r="H242" s="98">
        <v>66510000</v>
      </c>
      <c r="I242" s="98" t="s">
        <v>85</v>
      </c>
      <c r="J242" s="88" t="s">
        <v>32</v>
      </c>
      <c r="K242" s="98" t="s">
        <v>33</v>
      </c>
      <c r="L242" s="86" t="s">
        <v>34</v>
      </c>
      <c r="M242" s="89" t="s">
        <v>35</v>
      </c>
      <c r="N242" s="100">
        <v>45078</v>
      </c>
      <c r="O242" s="100">
        <v>46173</v>
      </c>
      <c r="P242" s="100">
        <v>46173</v>
      </c>
      <c r="Q242" s="86" t="s">
        <v>50</v>
      </c>
      <c r="R242" s="101">
        <v>104233.65</v>
      </c>
      <c r="S242" s="290">
        <v>416934.6</v>
      </c>
      <c r="T242" s="102" t="s">
        <v>47</v>
      </c>
      <c r="U242" s="96" t="s">
        <v>9052</v>
      </c>
      <c r="V242" s="98" t="s">
        <v>11394</v>
      </c>
      <c r="W242" s="96" t="s">
        <v>40</v>
      </c>
      <c r="X242" s="102" t="s">
        <v>75</v>
      </c>
      <c r="Y242" s="93" t="s">
        <v>122</v>
      </c>
      <c r="Z242" s="109" t="s">
        <v>75</v>
      </c>
      <c r="AA242" s="103" t="s">
        <v>40</v>
      </c>
      <c r="AB242" s="98" t="s">
        <v>8402</v>
      </c>
      <c r="AC242" s="97" t="s">
        <v>36</v>
      </c>
      <c r="AD242" s="162" t="s">
        <v>11410</v>
      </c>
      <c r="AE242" s="162" t="s">
        <v>11409</v>
      </c>
      <c r="AF242" s="98" t="s">
        <v>12354</v>
      </c>
      <c r="AG242" s="221" t="s">
        <v>40</v>
      </c>
    </row>
    <row r="243" spans="1:55" s="95" customFormat="1" ht="12" thickBot="1" x14ac:dyDescent="0.4">
      <c r="A243" s="96" t="s">
        <v>9409</v>
      </c>
      <c r="B243" s="97" t="s">
        <v>25</v>
      </c>
      <c r="C243" s="96" t="s">
        <v>7091</v>
      </c>
      <c r="D243" s="96" t="s">
        <v>7091</v>
      </c>
      <c r="E243" s="96" t="s">
        <v>3206</v>
      </c>
      <c r="F243" s="96">
        <v>732498</v>
      </c>
      <c r="G243" s="88" t="s">
        <v>30</v>
      </c>
      <c r="H243" s="98" t="s">
        <v>40</v>
      </c>
      <c r="I243" s="98" t="s">
        <v>60</v>
      </c>
      <c r="J243" s="88" t="s">
        <v>32</v>
      </c>
      <c r="K243" s="98" t="s">
        <v>33</v>
      </c>
      <c r="L243" s="86" t="s">
        <v>34</v>
      </c>
      <c r="M243" s="89" t="s">
        <v>35</v>
      </c>
      <c r="N243" s="100">
        <v>45231</v>
      </c>
      <c r="O243" s="100">
        <v>45991</v>
      </c>
      <c r="P243" s="100">
        <v>45991</v>
      </c>
      <c r="Q243" s="86" t="s">
        <v>36</v>
      </c>
      <c r="R243" s="101">
        <v>195000</v>
      </c>
      <c r="S243" s="290">
        <v>585000</v>
      </c>
      <c r="T243" s="102" t="s">
        <v>5199</v>
      </c>
      <c r="U243" s="490" t="s">
        <v>11413</v>
      </c>
      <c r="V243" s="98" t="s">
        <v>11394</v>
      </c>
      <c r="W243" s="96" t="s">
        <v>40</v>
      </c>
      <c r="X243" s="102" t="s">
        <v>75</v>
      </c>
      <c r="Y243" s="93" t="s">
        <v>122</v>
      </c>
      <c r="Z243" s="109" t="s">
        <v>75</v>
      </c>
      <c r="AA243" s="103" t="s">
        <v>40</v>
      </c>
      <c r="AB243" s="98" t="s">
        <v>8402</v>
      </c>
      <c r="AC243" s="97" t="s">
        <v>36</v>
      </c>
      <c r="AD243" s="162" t="s">
        <v>11405</v>
      </c>
      <c r="AE243" s="162" t="s">
        <v>11433</v>
      </c>
      <c r="AF243" s="226" t="s">
        <v>12469</v>
      </c>
      <c r="AG243" s="221" t="s">
        <v>40</v>
      </c>
    </row>
    <row r="244" spans="1:55" x14ac:dyDescent="0.25">
      <c r="A244" s="96" t="s">
        <v>8395</v>
      </c>
      <c r="B244" s="97" t="s">
        <v>25</v>
      </c>
      <c r="C244" s="96" t="s">
        <v>8396</v>
      </c>
      <c r="D244" s="96" t="s">
        <v>8396</v>
      </c>
      <c r="E244" s="96" t="s">
        <v>8431</v>
      </c>
      <c r="F244" s="96">
        <v>739138</v>
      </c>
      <c r="G244" s="88" t="s">
        <v>30</v>
      </c>
      <c r="H244" s="98" t="s">
        <v>40</v>
      </c>
      <c r="I244" s="98" t="s">
        <v>3520</v>
      </c>
      <c r="J244" s="88" t="s">
        <v>32</v>
      </c>
      <c r="K244" s="98" t="s">
        <v>33</v>
      </c>
      <c r="L244" s="86" t="s">
        <v>34</v>
      </c>
      <c r="M244" s="89" t="s">
        <v>35</v>
      </c>
      <c r="N244" s="100">
        <v>44440</v>
      </c>
      <c r="O244" s="100">
        <v>45900</v>
      </c>
      <c r="P244" s="100">
        <v>46265</v>
      </c>
      <c r="Q244" s="86" t="s">
        <v>36</v>
      </c>
      <c r="R244" s="101">
        <v>81150</v>
      </c>
      <c r="S244" s="290">
        <v>407500</v>
      </c>
      <c r="T244" s="102" t="s">
        <v>8432</v>
      </c>
      <c r="U244" s="96" t="s">
        <v>62</v>
      </c>
      <c r="V244" s="98" t="s">
        <v>11394</v>
      </c>
      <c r="W244" s="96" t="s">
        <v>40</v>
      </c>
      <c r="X244" s="102" t="s">
        <v>485</v>
      </c>
      <c r="Y244" s="103" t="s">
        <v>122</v>
      </c>
      <c r="Z244" s="179" t="s">
        <v>75</v>
      </c>
      <c r="AA244" s="103" t="s">
        <v>40</v>
      </c>
      <c r="AB244" s="98" t="s">
        <v>11342</v>
      </c>
      <c r="AC244" s="97" t="s">
        <v>36</v>
      </c>
      <c r="AD244" s="162" t="s">
        <v>11405</v>
      </c>
      <c r="AE244" s="162" t="s">
        <v>11433</v>
      </c>
      <c r="AF244" s="226" t="s">
        <v>11414</v>
      </c>
      <c r="AG244" s="221" t="s">
        <v>40</v>
      </c>
      <c r="AH244" s="95"/>
      <c r="AI244" s="95"/>
      <c r="AJ244" s="95"/>
      <c r="AK244" s="95"/>
      <c r="AL244" s="95"/>
      <c r="AM244" s="95"/>
      <c r="AN244" s="95"/>
      <c r="AO244" s="95"/>
      <c r="AP244" s="95"/>
      <c r="AQ244" s="95"/>
      <c r="AR244" s="95"/>
      <c r="AS244" s="95"/>
      <c r="AT244" s="95"/>
      <c r="AU244" s="95"/>
      <c r="AV244" s="95"/>
      <c r="AW244" s="95"/>
      <c r="AX244" s="95"/>
      <c r="AY244" s="95"/>
      <c r="AZ244" s="95"/>
      <c r="BA244" s="95"/>
      <c r="BB244" s="95"/>
      <c r="BC244" s="95"/>
    </row>
    <row r="245" spans="1:55" x14ac:dyDescent="0.25">
      <c r="A245" s="96" t="s">
        <v>8445</v>
      </c>
      <c r="B245" s="97" t="s">
        <v>25</v>
      </c>
      <c r="C245" s="96" t="s">
        <v>8446</v>
      </c>
      <c r="D245" s="96" t="s">
        <v>8446</v>
      </c>
      <c r="E245" s="96" t="s">
        <v>8961</v>
      </c>
      <c r="F245" s="96">
        <v>3067</v>
      </c>
      <c r="G245" s="88" t="s">
        <v>30</v>
      </c>
      <c r="H245" s="98">
        <v>50230000</v>
      </c>
      <c r="I245" s="98" t="s">
        <v>85</v>
      </c>
      <c r="J245" s="88" t="s">
        <v>32</v>
      </c>
      <c r="K245" s="98" t="s">
        <v>33</v>
      </c>
      <c r="L245" s="86" t="s">
        <v>34</v>
      </c>
      <c r="M245" s="89" t="s">
        <v>35</v>
      </c>
      <c r="N245" s="100">
        <v>44713</v>
      </c>
      <c r="O245" s="100">
        <v>46904</v>
      </c>
      <c r="P245" s="100">
        <v>48365</v>
      </c>
      <c r="Q245" s="86" t="s">
        <v>50</v>
      </c>
      <c r="R245" s="101">
        <v>3000000</v>
      </c>
      <c r="S245" s="290">
        <v>30000000</v>
      </c>
      <c r="T245" s="102" t="s">
        <v>47</v>
      </c>
      <c r="U245" s="96" t="s">
        <v>62</v>
      </c>
      <c r="V245" s="98" t="s">
        <v>11394</v>
      </c>
      <c r="W245" s="96" t="s">
        <v>40</v>
      </c>
      <c r="X245" s="92" t="s">
        <v>40</v>
      </c>
      <c r="Y245" s="103" t="s">
        <v>3622</v>
      </c>
      <c r="Z245" s="179" t="s">
        <v>75</v>
      </c>
      <c r="AA245" s="170" t="s">
        <v>11842</v>
      </c>
      <c r="AB245" s="98" t="s">
        <v>8402</v>
      </c>
      <c r="AC245" s="97" t="s">
        <v>36</v>
      </c>
      <c r="AD245" s="162" t="s">
        <v>11405</v>
      </c>
      <c r="AE245" s="162" t="s">
        <v>11433</v>
      </c>
      <c r="AF245" s="226" t="s">
        <v>11631</v>
      </c>
      <c r="AG245" s="221" t="s">
        <v>40</v>
      </c>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row>
    <row r="246" spans="1:55" ht="15.65" customHeight="1" x14ac:dyDescent="0.25">
      <c r="A246" s="96" t="s">
        <v>8615</v>
      </c>
      <c r="B246" s="97" t="s">
        <v>25</v>
      </c>
      <c r="C246" s="96" t="s">
        <v>8616</v>
      </c>
      <c r="D246" s="96" t="s">
        <v>8616</v>
      </c>
      <c r="E246" s="119" t="s">
        <v>9597</v>
      </c>
      <c r="F246" s="96" t="s">
        <v>9598</v>
      </c>
      <c r="G246" s="88" t="s">
        <v>30</v>
      </c>
      <c r="H246" s="98">
        <v>39830000</v>
      </c>
      <c r="I246" s="98" t="s">
        <v>85</v>
      </c>
      <c r="J246" s="88" t="s">
        <v>61</v>
      </c>
      <c r="K246" s="98" t="s">
        <v>33</v>
      </c>
      <c r="L246" s="86" t="s">
        <v>34</v>
      </c>
      <c r="M246" s="99" t="s">
        <v>96</v>
      </c>
      <c r="N246" s="100">
        <v>44713</v>
      </c>
      <c r="O246" s="100">
        <v>45808</v>
      </c>
      <c r="P246" s="100">
        <v>46173</v>
      </c>
      <c r="Q246" s="86" t="s">
        <v>50</v>
      </c>
      <c r="R246" s="101">
        <v>886000</v>
      </c>
      <c r="S246" s="290">
        <v>3544000</v>
      </c>
      <c r="T246" s="102" t="s">
        <v>47</v>
      </c>
      <c r="U246" s="96" t="s">
        <v>62</v>
      </c>
      <c r="V246" s="98" t="s">
        <v>63</v>
      </c>
      <c r="W246" s="96" t="s">
        <v>40</v>
      </c>
      <c r="X246" s="102" t="s">
        <v>54</v>
      </c>
      <c r="Y246" s="103" t="s">
        <v>122</v>
      </c>
      <c r="Z246" s="179" t="s">
        <v>75</v>
      </c>
      <c r="AA246" s="103" t="s">
        <v>40</v>
      </c>
      <c r="AB246" s="98" t="s">
        <v>11342</v>
      </c>
      <c r="AC246" s="97" t="s">
        <v>36</v>
      </c>
      <c r="AD246" s="162" t="s">
        <v>11404</v>
      </c>
      <c r="AE246" s="163" t="s">
        <v>11438</v>
      </c>
      <c r="AF246" s="226" t="s">
        <v>11632</v>
      </c>
      <c r="AG246" s="221" t="s">
        <v>40</v>
      </c>
      <c r="AH246" s="95"/>
      <c r="AI246" s="95"/>
      <c r="AJ246" s="95"/>
      <c r="AK246" s="95"/>
      <c r="AL246" s="95"/>
      <c r="AM246" s="95"/>
      <c r="AN246" s="95"/>
      <c r="AO246" s="95"/>
      <c r="AP246" s="95"/>
      <c r="AQ246" s="95"/>
      <c r="AR246" s="95"/>
      <c r="AS246" s="95"/>
      <c r="AT246" s="95"/>
      <c r="AU246" s="95"/>
      <c r="AV246" s="95"/>
      <c r="AW246" s="95"/>
      <c r="AX246" s="95"/>
      <c r="AY246" s="95"/>
      <c r="AZ246" s="95"/>
      <c r="BA246" s="95"/>
      <c r="BB246" s="95"/>
      <c r="BC246" s="95"/>
    </row>
    <row r="247" spans="1:55" x14ac:dyDescent="0.25">
      <c r="A247" s="96" t="s">
        <v>9105</v>
      </c>
      <c r="B247" s="97" t="s">
        <v>25</v>
      </c>
      <c r="C247" s="96" t="s">
        <v>9616</v>
      </c>
      <c r="D247" s="96" t="s">
        <v>9617</v>
      </c>
      <c r="E247" s="96" t="s">
        <v>9860</v>
      </c>
      <c r="F247" s="96">
        <v>413645</v>
      </c>
      <c r="G247" s="88" t="s">
        <v>30</v>
      </c>
      <c r="H247" s="98">
        <v>39711100</v>
      </c>
      <c r="I247" s="98" t="s">
        <v>85</v>
      </c>
      <c r="J247" s="88" t="s">
        <v>61</v>
      </c>
      <c r="K247" s="98" t="s">
        <v>33</v>
      </c>
      <c r="L247" s="86" t="s">
        <v>34</v>
      </c>
      <c r="M247" s="99" t="s">
        <v>96</v>
      </c>
      <c r="N247" s="100">
        <v>44958</v>
      </c>
      <c r="O247" s="100">
        <v>46418</v>
      </c>
      <c r="P247" s="100">
        <v>46418</v>
      </c>
      <c r="Q247" s="86" t="s">
        <v>50</v>
      </c>
      <c r="R247" s="101">
        <v>108000</v>
      </c>
      <c r="S247" s="290">
        <v>432000</v>
      </c>
      <c r="T247" s="102" t="s">
        <v>40</v>
      </c>
      <c r="U247" s="96" t="s">
        <v>62</v>
      </c>
      <c r="V247" s="98" t="s">
        <v>11394</v>
      </c>
      <c r="W247" s="96" t="s">
        <v>40</v>
      </c>
      <c r="X247" s="102" t="s">
        <v>54</v>
      </c>
      <c r="Y247" s="103" t="s">
        <v>122</v>
      </c>
      <c r="Z247" s="104" t="s">
        <v>75</v>
      </c>
      <c r="AA247" s="103" t="s">
        <v>40</v>
      </c>
      <c r="AB247" s="98" t="s">
        <v>11342</v>
      </c>
      <c r="AC247" s="97" t="s">
        <v>36</v>
      </c>
      <c r="AD247" s="162" t="s">
        <v>11404</v>
      </c>
      <c r="AE247" s="163" t="s">
        <v>11438</v>
      </c>
      <c r="AF247" s="226" t="s">
        <v>62</v>
      </c>
      <c r="AG247" s="221" t="s">
        <v>40</v>
      </c>
      <c r="AH247" s="95"/>
      <c r="AI247" s="95"/>
      <c r="AJ247" s="95"/>
      <c r="AK247" s="95"/>
      <c r="AL247" s="95"/>
      <c r="AM247" s="95"/>
      <c r="AN247" s="95"/>
      <c r="AO247" s="95"/>
      <c r="AP247" s="95"/>
      <c r="AQ247" s="95"/>
      <c r="AR247" s="95"/>
      <c r="AS247" s="95"/>
      <c r="AT247" s="95"/>
      <c r="AU247" s="95"/>
      <c r="AV247" s="95"/>
      <c r="AW247" s="95"/>
      <c r="AX247" s="95"/>
      <c r="AY247" s="95"/>
      <c r="AZ247" s="95"/>
      <c r="BA247" s="95"/>
      <c r="BB247" s="95"/>
      <c r="BC247" s="95"/>
    </row>
    <row r="248" spans="1:55" x14ac:dyDescent="0.25">
      <c r="A248" s="96" t="s">
        <v>9555</v>
      </c>
      <c r="B248" s="97" t="s">
        <v>25</v>
      </c>
      <c r="C248" s="96" t="s">
        <v>6041</v>
      </c>
      <c r="D248" s="96" t="s">
        <v>7061</v>
      </c>
      <c r="E248" s="96" t="s">
        <v>9850</v>
      </c>
      <c r="F248" s="96">
        <v>59793</v>
      </c>
      <c r="G248" s="88" t="s">
        <v>30</v>
      </c>
      <c r="H248" s="98" t="s">
        <v>40</v>
      </c>
      <c r="I248" s="98" t="s">
        <v>200</v>
      </c>
      <c r="J248" s="88" t="s">
        <v>61</v>
      </c>
      <c r="K248" s="98" t="s">
        <v>33</v>
      </c>
      <c r="L248" s="86" t="s">
        <v>34</v>
      </c>
      <c r="M248" s="89" t="s">
        <v>35</v>
      </c>
      <c r="N248" s="100">
        <v>45017</v>
      </c>
      <c r="O248" s="100">
        <v>46477</v>
      </c>
      <c r="P248" s="100">
        <v>46477</v>
      </c>
      <c r="Q248" s="86" t="s">
        <v>50</v>
      </c>
      <c r="R248" s="101">
        <v>132500</v>
      </c>
      <c r="S248" s="290">
        <v>530000</v>
      </c>
      <c r="T248" s="102" t="s">
        <v>201</v>
      </c>
      <c r="U248" s="96" t="s">
        <v>62</v>
      </c>
      <c r="V248" s="98" t="s">
        <v>11394</v>
      </c>
      <c r="W248" s="96" t="s">
        <v>40</v>
      </c>
      <c r="X248" s="102" t="s">
        <v>75</v>
      </c>
      <c r="Y248" s="103" t="s">
        <v>122</v>
      </c>
      <c r="Z248" s="179" t="s">
        <v>75</v>
      </c>
      <c r="AA248" s="103" t="s">
        <v>40</v>
      </c>
      <c r="AB248" s="98" t="s">
        <v>11342</v>
      </c>
      <c r="AC248" s="97" t="s">
        <v>36</v>
      </c>
      <c r="AD248" s="162" t="s">
        <v>11404</v>
      </c>
      <c r="AE248" s="163" t="s">
        <v>11438</v>
      </c>
      <c r="AF248" s="226" t="s">
        <v>62</v>
      </c>
      <c r="AG248" s="221" t="s">
        <v>40</v>
      </c>
      <c r="AH248" s="95"/>
      <c r="AI248" s="95"/>
      <c r="AJ248" s="95"/>
      <c r="AK248" s="95"/>
      <c r="AL248" s="95"/>
      <c r="AM248" s="95"/>
      <c r="AN248" s="95"/>
      <c r="AO248" s="95"/>
      <c r="AP248" s="95"/>
      <c r="AQ248" s="95"/>
      <c r="AR248" s="95"/>
      <c r="AS248" s="95"/>
      <c r="AT248" s="95"/>
      <c r="AU248" s="95"/>
      <c r="AV248" s="95"/>
      <c r="AW248" s="95"/>
      <c r="AX248" s="95"/>
      <c r="AY248" s="95"/>
      <c r="AZ248" s="95"/>
      <c r="BA248" s="95"/>
      <c r="BB248" s="95"/>
      <c r="BC248" s="95"/>
    </row>
    <row r="249" spans="1:55" x14ac:dyDescent="0.25">
      <c r="A249" s="96" t="s">
        <v>9848</v>
      </c>
      <c r="B249" s="97" t="s">
        <v>25</v>
      </c>
      <c r="C249" s="96" t="s">
        <v>6478</v>
      </c>
      <c r="D249" s="96" t="s">
        <v>6479</v>
      </c>
      <c r="E249" s="96" t="s">
        <v>9849</v>
      </c>
      <c r="F249" s="96">
        <v>25</v>
      </c>
      <c r="G249" s="88" t="s">
        <v>30</v>
      </c>
      <c r="H249" s="98">
        <v>15000000</v>
      </c>
      <c r="I249" s="98" t="s">
        <v>85</v>
      </c>
      <c r="J249" s="88" t="s">
        <v>61</v>
      </c>
      <c r="K249" s="98" t="s">
        <v>33</v>
      </c>
      <c r="L249" s="86" t="s">
        <v>34</v>
      </c>
      <c r="M249" s="99" t="s">
        <v>96</v>
      </c>
      <c r="N249" s="100">
        <v>45047</v>
      </c>
      <c r="O249" s="100">
        <v>46142</v>
      </c>
      <c r="P249" s="100">
        <v>46507</v>
      </c>
      <c r="Q249" s="86" t="s">
        <v>50</v>
      </c>
      <c r="R249" s="101">
        <v>7900000</v>
      </c>
      <c r="S249" s="290">
        <v>31600000</v>
      </c>
      <c r="T249" s="102" t="s">
        <v>47</v>
      </c>
      <c r="U249" s="96" t="s">
        <v>62</v>
      </c>
      <c r="V249" s="98" t="s">
        <v>63</v>
      </c>
      <c r="W249" s="96" t="s">
        <v>40</v>
      </c>
      <c r="X249" s="102" t="s">
        <v>75</v>
      </c>
      <c r="Y249" s="103" t="s">
        <v>122</v>
      </c>
      <c r="Z249" s="179" t="s">
        <v>75</v>
      </c>
      <c r="AA249" s="103" t="s">
        <v>40</v>
      </c>
      <c r="AB249" s="98" t="s">
        <v>11342</v>
      </c>
      <c r="AC249" s="97" t="s">
        <v>36</v>
      </c>
      <c r="AD249" s="162" t="s">
        <v>11404</v>
      </c>
      <c r="AE249" s="163" t="s">
        <v>11438</v>
      </c>
      <c r="AF249" s="226" t="s">
        <v>62</v>
      </c>
      <c r="AG249" s="221" t="s">
        <v>40</v>
      </c>
      <c r="AH249" s="95"/>
      <c r="AI249" s="95"/>
      <c r="AJ249" s="95"/>
      <c r="AK249" s="95"/>
      <c r="AL249" s="95"/>
      <c r="AM249" s="95"/>
      <c r="AN249" s="95"/>
      <c r="AO249" s="95"/>
      <c r="AP249" s="95"/>
      <c r="AQ249" s="95"/>
      <c r="AR249" s="95"/>
      <c r="AS249" s="95"/>
      <c r="AT249" s="95"/>
      <c r="AU249" s="95"/>
      <c r="AV249" s="95"/>
      <c r="AW249" s="95"/>
      <c r="AX249" s="95"/>
      <c r="AY249" s="95"/>
      <c r="AZ249" s="95"/>
      <c r="BA249" s="95"/>
      <c r="BB249" s="95"/>
      <c r="BC249" s="95"/>
    </row>
    <row r="250" spans="1:55" x14ac:dyDescent="0.25">
      <c r="A250" s="96" t="s">
        <v>9837</v>
      </c>
      <c r="B250" s="97" t="s">
        <v>25</v>
      </c>
      <c r="C250" s="96" t="s">
        <v>9875</v>
      </c>
      <c r="D250" s="96" t="s">
        <v>9838</v>
      </c>
      <c r="E250" s="96" t="s">
        <v>9839</v>
      </c>
      <c r="F250" s="96">
        <v>18478</v>
      </c>
      <c r="G250" s="88" t="s">
        <v>30</v>
      </c>
      <c r="H250" s="98" t="s">
        <v>40</v>
      </c>
      <c r="I250" s="98" t="s">
        <v>200</v>
      </c>
      <c r="J250" s="88" t="s">
        <v>61</v>
      </c>
      <c r="K250" s="98" t="s">
        <v>33</v>
      </c>
      <c r="L250" s="86" t="s">
        <v>34</v>
      </c>
      <c r="M250" s="89" t="s">
        <v>35</v>
      </c>
      <c r="N250" s="100">
        <v>45080</v>
      </c>
      <c r="O250" s="100">
        <v>45810</v>
      </c>
      <c r="P250" s="100">
        <v>46540</v>
      </c>
      <c r="Q250" s="86" t="s">
        <v>50</v>
      </c>
      <c r="R250" s="101">
        <v>918000</v>
      </c>
      <c r="S250" s="290">
        <v>3672000</v>
      </c>
      <c r="T250" s="102" t="s">
        <v>37</v>
      </c>
      <c r="U250" s="96" t="s">
        <v>62</v>
      </c>
      <c r="V250" s="98" t="s">
        <v>11394</v>
      </c>
      <c r="W250" s="96" t="s">
        <v>40</v>
      </c>
      <c r="X250" s="102" t="s">
        <v>75</v>
      </c>
      <c r="Y250" s="103" t="s">
        <v>122</v>
      </c>
      <c r="Z250" s="179" t="s">
        <v>75</v>
      </c>
      <c r="AA250" s="103" t="s">
        <v>40</v>
      </c>
      <c r="AB250" s="98" t="s">
        <v>11342</v>
      </c>
      <c r="AC250" s="97" t="s">
        <v>36</v>
      </c>
      <c r="AD250" s="162" t="s">
        <v>11426</v>
      </c>
      <c r="AE250" s="162" t="s">
        <v>11445</v>
      </c>
      <c r="AF250" s="226" t="s">
        <v>11633</v>
      </c>
      <c r="AG250" s="221" t="s">
        <v>40</v>
      </c>
      <c r="AH250" s="95"/>
      <c r="AI250" s="95"/>
      <c r="AJ250" s="95"/>
      <c r="AK250" s="95"/>
      <c r="AL250" s="95"/>
      <c r="AM250" s="95"/>
      <c r="AN250" s="95"/>
      <c r="AO250" s="95"/>
      <c r="AP250" s="95"/>
      <c r="AQ250" s="95"/>
      <c r="AR250" s="95"/>
      <c r="AS250" s="95"/>
      <c r="AT250" s="95"/>
      <c r="AU250" s="95"/>
      <c r="AV250" s="95"/>
      <c r="AW250" s="95"/>
      <c r="AX250" s="95"/>
      <c r="AY250" s="95"/>
      <c r="AZ250" s="95"/>
      <c r="BA250" s="95"/>
      <c r="BB250" s="95"/>
      <c r="BC250" s="95"/>
    </row>
    <row r="251" spans="1:55" x14ac:dyDescent="0.25">
      <c r="A251" s="96" t="s">
        <v>10101</v>
      </c>
      <c r="B251" s="97" t="s">
        <v>25</v>
      </c>
      <c r="C251" s="96" t="s">
        <v>10102</v>
      </c>
      <c r="D251" s="96" t="s">
        <v>6087</v>
      </c>
      <c r="E251" s="96" t="s">
        <v>10103</v>
      </c>
      <c r="F251" s="96">
        <v>637639</v>
      </c>
      <c r="G251" s="88" t="s">
        <v>30</v>
      </c>
      <c r="H251" s="98" t="s">
        <v>40</v>
      </c>
      <c r="I251" s="98" t="s">
        <v>444</v>
      </c>
      <c r="J251" s="88" t="s">
        <v>32</v>
      </c>
      <c r="K251" s="98" t="s">
        <v>33</v>
      </c>
      <c r="L251" s="86" t="s">
        <v>34</v>
      </c>
      <c r="M251" s="89" t="s">
        <v>35</v>
      </c>
      <c r="N251" s="100">
        <v>45231</v>
      </c>
      <c r="O251" s="100">
        <v>47422</v>
      </c>
      <c r="P251" s="100">
        <v>47422</v>
      </c>
      <c r="Q251" s="86" t="s">
        <v>50</v>
      </c>
      <c r="R251" s="101">
        <v>200000</v>
      </c>
      <c r="S251" s="290">
        <v>1200000</v>
      </c>
      <c r="T251" s="102" t="s">
        <v>10104</v>
      </c>
      <c r="U251" s="96" t="s">
        <v>62</v>
      </c>
      <c r="V251" s="98" t="s">
        <v>11394</v>
      </c>
      <c r="W251" s="96" t="s">
        <v>40</v>
      </c>
      <c r="X251" s="92" t="s">
        <v>69</v>
      </c>
      <c r="Y251" s="103" t="s">
        <v>122</v>
      </c>
      <c r="Z251" s="179" t="s">
        <v>75</v>
      </c>
      <c r="AA251" s="103" t="s">
        <v>40</v>
      </c>
      <c r="AB251" s="98" t="s">
        <v>8402</v>
      </c>
      <c r="AC251" s="97" t="s">
        <v>36</v>
      </c>
      <c r="AD251" s="162" t="s">
        <v>11410</v>
      </c>
      <c r="AE251" s="162" t="s">
        <v>11409</v>
      </c>
      <c r="AF251" s="226" t="s">
        <v>11634</v>
      </c>
      <c r="AG251" s="221" t="s">
        <v>40</v>
      </c>
      <c r="AH251" s="95"/>
      <c r="AI251" s="95"/>
      <c r="AJ251" s="95"/>
      <c r="AK251" s="95"/>
      <c r="AL251" s="95"/>
      <c r="AM251" s="95"/>
      <c r="AN251" s="95"/>
      <c r="AO251" s="95"/>
      <c r="AP251" s="95"/>
      <c r="AQ251" s="95"/>
      <c r="AR251" s="95"/>
      <c r="AS251" s="95"/>
      <c r="AT251" s="95"/>
      <c r="AU251" s="95"/>
      <c r="AV251" s="95"/>
      <c r="AW251" s="95"/>
      <c r="AX251" s="95"/>
      <c r="AY251" s="95"/>
      <c r="AZ251" s="95"/>
      <c r="BA251" s="95"/>
      <c r="BB251" s="95"/>
      <c r="BC251" s="95"/>
    </row>
    <row r="252" spans="1:55" x14ac:dyDescent="0.25">
      <c r="A252" s="96" t="s">
        <v>9843</v>
      </c>
      <c r="B252" s="97" t="s">
        <v>25</v>
      </c>
      <c r="C252" s="96" t="s">
        <v>9844</v>
      </c>
      <c r="D252" s="96" t="s">
        <v>9845</v>
      </c>
      <c r="E252" s="96" t="s">
        <v>9846</v>
      </c>
      <c r="F252" s="96" t="s">
        <v>9847</v>
      </c>
      <c r="G252" s="88" t="s">
        <v>30</v>
      </c>
      <c r="H252" s="98">
        <v>15000000</v>
      </c>
      <c r="I252" s="98" t="s">
        <v>85</v>
      </c>
      <c r="J252" s="88" t="s">
        <v>61</v>
      </c>
      <c r="K252" s="98" t="s">
        <v>33</v>
      </c>
      <c r="L252" s="86" t="s">
        <v>34</v>
      </c>
      <c r="M252" s="89" t="s">
        <v>35</v>
      </c>
      <c r="N252" s="100">
        <v>45138</v>
      </c>
      <c r="O252" s="100">
        <v>45991</v>
      </c>
      <c r="P252" s="100">
        <v>45991</v>
      </c>
      <c r="Q252" s="86" t="s">
        <v>50</v>
      </c>
      <c r="R252" s="101">
        <v>8148000</v>
      </c>
      <c r="S252" s="290">
        <v>16296000</v>
      </c>
      <c r="T252" s="102" t="s">
        <v>47</v>
      </c>
      <c r="U252" s="96" t="s">
        <v>62</v>
      </c>
      <c r="V252" s="98" t="s">
        <v>11394</v>
      </c>
      <c r="W252" s="96" t="s">
        <v>40</v>
      </c>
      <c r="X252" s="102" t="s">
        <v>75</v>
      </c>
      <c r="Y252" s="103" t="s">
        <v>122</v>
      </c>
      <c r="Z252" s="179" t="s">
        <v>75</v>
      </c>
      <c r="AA252" s="103" t="s">
        <v>40</v>
      </c>
      <c r="AB252" s="98" t="s">
        <v>11342</v>
      </c>
      <c r="AC252" s="97" t="s">
        <v>36</v>
      </c>
      <c r="AD252" s="162" t="s">
        <v>11404</v>
      </c>
      <c r="AE252" s="163" t="s">
        <v>11438</v>
      </c>
      <c r="AF252" s="226" t="s">
        <v>62</v>
      </c>
      <c r="AG252" s="221" t="s">
        <v>40</v>
      </c>
      <c r="AH252" s="95"/>
      <c r="AI252" s="95"/>
      <c r="AJ252" s="95"/>
      <c r="AK252" s="95"/>
      <c r="AL252" s="95"/>
      <c r="AM252" s="95"/>
      <c r="AN252" s="95"/>
      <c r="AO252" s="95"/>
      <c r="AP252" s="95"/>
      <c r="AQ252" s="95"/>
      <c r="AR252" s="95"/>
      <c r="AS252" s="95"/>
      <c r="AT252" s="95"/>
      <c r="AU252" s="95"/>
      <c r="AV252" s="95"/>
      <c r="AW252" s="95"/>
      <c r="AX252" s="95"/>
      <c r="AY252" s="95"/>
      <c r="AZ252" s="95"/>
      <c r="BA252" s="95"/>
      <c r="BB252" s="95"/>
      <c r="BC252" s="95"/>
    </row>
    <row r="253" spans="1:55" x14ac:dyDescent="0.25">
      <c r="A253" s="96" t="s">
        <v>10001</v>
      </c>
      <c r="B253" s="97" t="s">
        <v>25</v>
      </c>
      <c r="C253" s="96" t="s">
        <v>10002</v>
      </c>
      <c r="D253" s="96" t="s">
        <v>10003</v>
      </c>
      <c r="E253" s="96" t="s">
        <v>10004</v>
      </c>
      <c r="F253" s="96" t="s">
        <v>10005</v>
      </c>
      <c r="G253" s="88" t="s">
        <v>30</v>
      </c>
      <c r="H253" s="98">
        <v>15000000</v>
      </c>
      <c r="I253" s="98" t="s">
        <v>85</v>
      </c>
      <c r="J253" s="88" t="s">
        <v>61</v>
      </c>
      <c r="K253" s="98" t="s">
        <v>33</v>
      </c>
      <c r="L253" s="86" t="s">
        <v>34</v>
      </c>
      <c r="M253" s="89" t="s">
        <v>35</v>
      </c>
      <c r="N253" s="100">
        <v>45170</v>
      </c>
      <c r="O253" s="100">
        <v>45991</v>
      </c>
      <c r="P253" s="100">
        <v>45991</v>
      </c>
      <c r="Q253" s="86" t="s">
        <v>50</v>
      </c>
      <c r="R253" s="101">
        <v>2622200</v>
      </c>
      <c r="S253" s="290">
        <v>5244400</v>
      </c>
      <c r="T253" s="102" t="s">
        <v>47</v>
      </c>
      <c r="U253" s="96" t="s">
        <v>62</v>
      </c>
      <c r="V253" s="98" t="s">
        <v>63</v>
      </c>
      <c r="W253" s="96" t="s">
        <v>40</v>
      </c>
      <c r="X253" s="102" t="s">
        <v>75</v>
      </c>
      <c r="Y253" s="103" t="s">
        <v>3622</v>
      </c>
      <c r="Z253" s="179" t="s">
        <v>75</v>
      </c>
      <c r="AA253" s="103" t="s">
        <v>40</v>
      </c>
      <c r="AB253" s="98" t="s">
        <v>11342</v>
      </c>
      <c r="AC253" s="97" t="s">
        <v>36</v>
      </c>
      <c r="AD253" s="162" t="s">
        <v>11404</v>
      </c>
      <c r="AE253" s="163" t="s">
        <v>11438</v>
      </c>
      <c r="AF253" s="226" t="s">
        <v>62</v>
      </c>
      <c r="AG253" s="221" t="s">
        <v>40</v>
      </c>
      <c r="AH253" s="95"/>
      <c r="AI253" s="95"/>
      <c r="AJ253" s="95"/>
      <c r="AK253" s="95"/>
      <c r="AL253" s="95"/>
      <c r="AM253" s="95"/>
      <c r="AN253" s="95"/>
      <c r="AO253" s="95"/>
      <c r="AP253" s="95"/>
      <c r="AQ253" s="95"/>
      <c r="AR253" s="95"/>
      <c r="AS253" s="95"/>
      <c r="AT253" s="95"/>
      <c r="AU253" s="95"/>
      <c r="AV253" s="95"/>
      <c r="AW253" s="95"/>
      <c r="AX253" s="95"/>
      <c r="AY253" s="95"/>
      <c r="AZ253" s="95"/>
      <c r="BA253" s="95"/>
      <c r="BB253" s="95"/>
      <c r="BC253" s="95"/>
    </row>
    <row r="254" spans="1:55" x14ac:dyDescent="0.25">
      <c r="A254" s="96" t="s">
        <v>10105</v>
      </c>
      <c r="B254" s="97" t="s">
        <v>25</v>
      </c>
      <c r="C254" s="96" t="s">
        <v>10106</v>
      </c>
      <c r="D254" s="96" t="s">
        <v>10107</v>
      </c>
      <c r="E254" s="96" t="s">
        <v>9628</v>
      </c>
      <c r="F254" s="96">
        <v>707967</v>
      </c>
      <c r="G254" s="88" t="s">
        <v>30</v>
      </c>
      <c r="H254" s="98">
        <v>42968100</v>
      </c>
      <c r="I254" s="98" t="s">
        <v>85</v>
      </c>
      <c r="J254" s="88" t="s">
        <v>61</v>
      </c>
      <c r="K254" s="98" t="s">
        <v>33</v>
      </c>
      <c r="L254" s="86" t="s">
        <v>34</v>
      </c>
      <c r="M254" s="89" t="s">
        <v>35</v>
      </c>
      <c r="N254" s="100">
        <v>45294</v>
      </c>
      <c r="O254" s="100">
        <v>46389</v>
      </c>
      <c r="P254" s="100">
        <v>47120</v>
      </c>
      <c r="Q254" s="86" t="s">
        <v>50</v>
      </c>
      <c r="R254" s="101">
        <v>142000</v>
      </c>
      <c r="S254" s="290">
        <v>710000</v>
      </c>
      <c r="T254" s="102" t="s">
        <v>47</v>
      </c>
      <c r="U254" s="96" t="s">
        <v>62</v>
      </c>
      <c r="V254" s="98" t="s">
        <v>11394</v>
      </c>
      <c r="W254" s="96" t="s">
        <v>40</v>
      </c>
      <c r="X254" s="92" t="s">
        <v>69</v>
      </c>
      <c r="Y254" s="103" t="s">
        <v>3622</v>
      </c>
      <c r="Z254" s="179" t="s">
        <v>75</v>
      </c>
      <c r="AA254" s="103" t="s">
        <v>40</v>
      </c>
      <c r="AB254" s="98" t="s">
        <v>11342</v>
      </c>
      <c r="AC254" s="97" t="s">
        <v>36</v>
      </c>
      <c r="AD254" s="162" t="s">
        <v>11404</v>
      </c>
      <c r="AE254" s="163" t="s">
        <v>11438</v>
      </c>
      <c r="AF254" s="226" t="s">
        <v>62</v>
      </c>
      <c r="AG254" s="221" t="s">
        <v>40</v>
      </c>
      <c r="AH254" s="95"/>
      <c r="AI254" s="95"/>
      <c r="AJ254" s="95"/>
      <c r="AK254" s="95"/>
      <c r="AL254" s="95"/>
      <c r="AM254" s="95"/>
      <c r="AN254" s="95"/>
      <c r="AO254" s="95"/>
      <c r="AP254" s="95"/>
      <c r="AQ254" s="95"/>
      <c r="AR254" s="95"/>
      <c r="AS254" s="95"/>
      <c r="AT254" s="95"/>
      <c r="AU254" s="95"/>
      <c r="AV254" s="95"/>
      <c r="AW254" s="95"/>
      <c r="AX254" s="95"/>
      <c r="AY254" s="95"/>
      <c r="AZ254" s="95"/>
      <c r="BA254" s="95"/>
      <c r="BB254" s="95"/>
      <c r="BC254" s="95"/>
    </row>
    <row r="255" spans="1:55" x14ac:dyDescent="0.25">
      <c r="A255" s="96" t="s">
        <v>10863</v>
      </c>
      <c r="B255" s="97" t="s">
        <v>25</v>
      </c>
      <c r="C255" s="96" t="s">
        <v>10864</v>
      </c>
      <c r="D255" s="96" t="s">
        <v>10865</v>
      </c>
      <c r="E255" s="96" t="s">
        <v>10866</v>
      </c>
      <c r="F255" s="96" t="s">
        <v>10867</v>
      </c>
      <c r="G255" s="88" t="s">
        <v>30</v>
      </c>
      <c r="H255" s="98" t="s">
        <v>40</v>
      </c>
      <c r="I255" s="98" t="s">
        <v>444</v>
      </c>
      <c r="J255" s="88" t="s">
        <v>61</v>
      </c>
      <c r="K255" s="98" t="s">
        <v>33</v>
      </c>
      <c r="L255" s="86" t="s">
        <v>34</v>
      </c>
      <c r="M255" s="89" t="s">
        <v>35</v>
      </c>
      <c r="N255" s="100">
        <v>45566</v>
      </c>
      <c r="O255" s="100">
        <v>46295</v>
      </c>
      <c r="P255" s="100">
        <v>47026</v>
      </c>
      <c r="Q255" s="86" t="s">
        <v>50</v>
      </c>
      <c r="R255" s="101">
        <v>300000</v>
      </c>
      <c r="S255" s="290">
        <v>1200000</v>
      </c>
      <c r="T255" s="102" t="s">
        <v>37</v>
      </c>
      <c r="U255" s="96" t="s">
        <v>62</v>
      </c>
      <c r="V255" s="98" t="s">
        <v>11394</v>
      </c>
      <c r="W255" s="96" t="s">
        <v>40</v>
      </c>
      <c r="X255" s="92" t="s">
        <v>4139</v>
      </c>
      <c r="Y255" s="103" t="s">
        <v>3622</v>
      </c>
      <c r="Z255" s="179" t="s">
        <v>75</v>
      </c>
      <c r="AA255" s="103" t="s">
        <v>40</v>
      </c>
      <c r="AB255" s="98" t="s">
        <v>11342</v>
      </c>
      <c r="AC255" s="97" t="s">
        <v>36</v>
      </c>
      <c r="AD255" s="163" t="s">
        <v>11426</v>
      </c>
      <c r="AE255" s="162" t="s">
        <v>11445</v>
      </c>
      <c r="AF255" s="226" t="s">
        <v>11633</v>
      </c>
      <c r="AG255" s="221" t="s">
        <v>40</v>
      </c>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row>
    <row r="256" spans="1:55" x14ac:dyDescent="0.25">
      <c r="A256" s="96" t="s">
        <v>10614</v>
      </c>
      <c r="B256" s="97" t="s">
        <v>25</v>
      </c>
      <c r="C256" s="96" t="s">
        <v>10615</v>
      </c>
      <c r="D256" s="96" t="s">
        <v>10616</v>
      </c>
      <c r="E256" s="96" t="s">
        <v>10617</v>
      </c>
      <c r="F256" s="96">
        <v>703574</v>
      </c>
      <c r="G256" s="88" t="s">
        <v>30</v>
      </c>
      <c r="H256" s="98" t="s">
        <v>40</v>
      </c>
      <c r="I256" s="98" t="s">
        <v>444</v>
      </c>
      <c r="J256" s="88" t="s">
        <v>32</v>
      </c>
      <c r="K256" s="98" t="s">
        <v>33</v>
      </c>
      <c r="L256" s="86" t="s">
        <v>34</v>
      </c>
      <c r="M256" s="89" t="s">
        <v>35</v>
      </c>
      <c r="N256" s="100">
        <v>45489</v>
      </c>
      <c r="O256" s="100">
        <v>46583</v>
      </c>
      <c r="P256" s="100">
        <v>47679</v>
      </c>
      <c r="Q256" s="86" t="s">
        <v>50</v>
      </c>
      <c r="R256" s="101">
        <v>70000</v>
      </c>
      <c r="S256" s="290">
        <v>420000</v>
      </c>
      <c r="T256" s="102" t="s">
        <v>47</v>
      </c>
      <c r="U256" s="96" t="s">
        <v>62</v>
      </c>
      <c r="V256" s="98" t="s">
        <v>11394</v>
      </c>
      <c r="W256" s="96" t="s">
        <v>40</v>
      </c>
      <c r="X256" s="92" t="s">
        <v>97</v>
      </c>
      <c r="Y256" s="103" t="s">
        <v>3622</v>
      </c>
      <c r="Z256" s="179" t="s">
        <v>75</v>
      </c>
      <c r="AA256" s="103" t="s">
        <v>40</v>
      </c>
      <c r="AB256" s="98" t="s">
        <v>11342</v>
      </c>
      <c r="AC256" s="97" t="s">
        <v>36</v>
      </c>
      <c r="AD256" s="163" t="s">
        <v>11410</v>
      </c>
      <c r="AE256" s="162" t="s">
        <v>11409</v>
      </c>
      <c r="AF256" s="226" t="s">
        <v>11636</v>
      </c>
      <c r="AG256" s="221" t="s">
        <v>40</v>
      </c>
      <c r="AH256" s="95"/>
      <c r="AI256" s="95"/>
      <c r="AJ256" s="95"/>
      <c r="AK256" s="95"/>
      <c r="AL256" s="95"/>
      <c r="AM256" s="95"/>
      <c r="AN256" s="95"/>
      <c r="AO256" s="95"/>
      <c r="AP256" s="95"/>
      <c r="AQ256" s="95"/>
      <c r="AR256" s="95"/>
      <c r="AS256" s="95"/>
      <c r="AT256" s="95"/>
      <c r="AU256" s="95"/>
      <c r="AV256" s="95"/>
      <c r="AW256" s="95"/>
      <c r="AX256" s="95"/>
      <c r="AY256" s="95"/>
      <c r="AZ256" s="95"/>
      <c r="BA256" s="95"/>
      <c r="BB256" s="95"/>
      <c r="BC256" s="95"/>
    </row>
    <row r="257" spans="1:55" x14ac:dyDescent="0.25">
      <c r="A257" s="96" t="s">
        <v>11105</v>
      </c>
      <c r="B257" s="97" t="s">
        <v>25</v>
      </c>
      <c r="C257" s="96" t="s">
        <v>11106</v>
      </c>
      <c r="D257" s="96" t="s">
        <v>9861</v>
      </c>
      <c r="E257" s="96" t="s">
        <v>11107</v>
      </c>
      <c r="F257" s="96">
        <v>733456</v>
      </c>
      <c r="G257" s="88" t="s">
        <v>30</v>
      </c>
      <c r="H257" s="98">
        <v>15112000</v>
      </c>
      <c r="I257" s="98" t="s">
        <v>85</v>
      </c>
      <c r="J257" s="88" t="s">
        <v>61</v>
      </c>
      <c r="K257" s="98" t="s">
        <v>33</v>
      </c>
      <c r="L257" s="86" t="s">
        <v>34</v>
      </c>
      <c r="M257" s="89" t="s">
        <v>35</v>
      </c>
      <c r="N257" s="100">
        <v>45663</v>
      </c>
      <c r="O257" s="100">
        <v>46392</v>
      </c>
      <c r="P257" s="100">
        <v>47123</v>
      </c>
      <c r="Q257" s="86" t="s">
        <v>50</v>
      </c>
      <c r="R257" s="101">
        <v>86000</v>
      </c>
      <c r="S257" s="290">
        <v>344000</v>
      </c>
      <c r="T257" s="102" t="s">
        <v>47</v>
      </c>
      <c r="U257" s="96" t="s">
        <v>62</v>
      </c>
      <c r="V257" s="98" t="s">
        <v>11394</v>
      </c>
      <c r="W257" s="96" t="s">
        <v>40</v>
      </c>
      <c r="X257" s="102" t="s">
        <v>75</v>
      </c>
      <c r="Y257" s="103" t="s">
        <v>122</v>
      </c>
      <c r="Z257" s="179" t="s">
        <v>75</v>
      </c>
      <c r="AA257" s="103" t="s">
        <v>40</v>
      </c>
      <c r="AB257" s="98" t="s">
        <v>11342</v>
      </c>
      <c r="AC257" s="97" t="s">
        <v>36</v>
      </c>
      <c r="AD257" s="163" t="s">
        <v>11404</v>
      </c>
      <c r="AE257" s="163" t="s">
        <v>11438</v>
      </c>
      <c r="AF257" s="226" t="s">
        <v>62</v>
      </c>
      <c r="AG257" s="221" t="s">
        <v>40</v>
      </c>
      <c r="AH257" s="95"/>
      <c r="AI257" s="95"/>
      <c r="AJ257" s="95"/>
      <c r="AK257" s="95"/>
      <c r="AL257" s="95"/>
      <c r="AM257" s="95"/>
      <c r="AN257" s="95"/>
      <c r="AO257" s="95"/>
      <c r="AP257" s="95"/>
      <c r="AQ257" s="95"/>
      <c r="AR257" s="95"/>
      <c r="AS257" s="95"/>
      <c r="AT257" s="95"/>
      <c r="AU257" s="95"/>
      <c r="AV257" s="95"/>
      <c r="AW257" s="95"/>
      <c r="AX257" s="95"/>
      <c r="AY257" s="95"/>
      <c r="AZ257" s="95"/>
      <c r="BA257" s="95"/>
      <c r="BB257" s="95"/>
      <c r="BC257" s="95"/>
    </row>
    <row r="258" spans="1:55" s="95" customFormat="1" hidden="1" x14ac:dyDescent="0.35">
      <c r="A258" s="96" t="s">
        <v>10875</v>
      </c>
      <c r="B258" s="97" t="s">
        <v>25</v>
      </c>
      <c r="C258" s="96" t="s">
        <v>103</v>
      </c>
      <c r="D258" s="96" t="s">
        <v>104</v>
      </c>
      <c r="E258" s="96" t="s">
        <v>105</v>
      </c>
      <c r="F258" s="96" t="s">
        <v>111</v>
      </c>
      <c r="G258" s="88" t="s">
        <v>106</v>
      </c>
      <c r="H258" s="98" t="s">
        <v>10876</v>
      </c>
      <c r="I258" s="98" t="s">
        <v>85</v>
      </c>
      <c r="J258" s="88" t="s">
        <v>32</v>
      </c>
      <c r="K258" s="98" t="s">
        <v>33</v>
      </c>
      <c r="L258" s="86" t="s">
        <v>34</v>
      </c>
      <c r="M258" s="89" t="s">
        <v>35</v>
      </c>
      <c r="N258" s="100">
        <v>45901</v>
      </c>
      <c r="O258" s="100">
        <v>46996</v>
      </c>
      <c r="P258" s="100">
        <v>47361</v>
      </c>
      <c r="Q258" s="86" t="s">
        <v>50</v>
      </c>
      <c r="R258" s="101">
        <v>230000</v>
      </c>
      <c r="S258" s="101">
        <v>1156000</v>
      </c>
      <c r="T258" s="102" t="s">
        <v>47</v>
      </c>
      <c r="U258" s="96" t="s">
        <v>10049</v>
      </c>
      <c r="V258" s="98" t="s">
        <v>11394</v>
      </c>
      <c r="W258" s="98" t="s">
        <v>40</v>
      </c>
      <c r="X258" s="92" t="s">
        <v>75</v>
      </c>
      <c r="Y258" s="103" t="s">
        <v>3622</v>
      </c>
      <c r="Z258" s="104" t="s">
        <v>75</v>
      </c>
      <c r="AA258" s="103" t="s">
        <v>40</v>
      </c>
      <c r="AB258" s="98" t="s">
        <v>11342</v>
      </c>
      <c r="AC258" s="97" t="s">
        <v>36</v>
      </c>
      <c r="AD258" s="162" t="s">
        <v>11410</v>
      </c>
      <c r="AE258" s="162" t="s">
        <v>11409</v>
      </c>
      <c r="AF258" s="226" t="s">
        <v>10049</v>
      </c>
      <c r="AG258" s="221" t="s">
        <v>12470</v>
      </c>
    </row>
    <row r="259" spans="1:55" s="95" customFormat="1" x14ac:dyDescent="0.35">
      <c r="A259" s="96" t="s">
        <v>10874</v>
      </c>
      <c r="B259" s="97" t="s">
        <v>25</v>
      </c>
      <c r="C259" s="96" t="s">
        <v>8335</v>
      </c>
      <c r="D259" s="96" t="s">
        <v>8094</v>
      </c>
      <c r="E259" s="96" t="s">
        <v>11346</v>
      </c>
      <c r="F259" s="96">
        <v>6282</v>
      </c>
      <c r="G259" s="88" t="s">
        <v>30</v>
      </c>
      <c r="H259" s="98">
        <v>85142300</v>
      </c>
      <c r="I259" s="98" t="s">
        <v>490</v>
      </c>
      <c r="J259" s="88" t="s">
        <v>32</v>
      </c>
      <c r="K259" s="98" t="s">
        <v>33</v>
      </c>
      <c r="L259" s="86" t="s">
        <v>34</v>
      </c>
      <c r="M259" s="89" t="s">
        <v>35</v>
      </c>
      <c r="N259" s="100">
        <v>45748</v>
      </c>
      <c r="O259" s="100">
        <v>46843</v>
      </c>
      <c r="P259" s="100">
        <v>47208</v>
      </c>
      <c r="Q259" s="86" t="s">
        <v>36</v>
      </c>
      <c r="R259" s="101">
        <v>150000</v>
      </c>
      <c r="S259" s="290">
        <v>600000</v>
      </c>
      <c r="T259" s="102" t="s">
        <v>47</v>
      </c>
      <c r="U259" s="96" t="s">
        <v>10049</v>
      </c>
      <c r="V259" s="98" t="s">
        <v>11394</v>
      </c>
      <c r="W259" s="96" t="s">
        <v>40</v>
      </c>
      <c r="X259" s="102" t="s">
        <v>40</v>
      </c>
      <c r="Y259" s="109" t="s">
        <v>122</v>
      </c>
      <c r="Z259" s="109" t="s">
        <v>75</v>
      </c>
      <c r="AA259" s="103" t="s">
        <v>40</v>
      </c>
      <c r="AB259" s="103" t="s">
        <v>40</v>
      </c>
      <c r="AC259" s="97" t="s">
        <v>36</v>
      </c>
      <c r="AD259" s="162" t="s">
        <v>11410</v>
      </c>
      <c r="AE259" s="162" t="s">
        <v>11409</v>
      </c>
      <c r="AF259" s="162" t="s">
        <v>12353</v>
      </c>
      <c r="AG259" s="221" t="s">
        <v>40</v>
      </c>
    </row>
    <row r="260" spans="1:55" s="95" customFormat="1" x14ac:dyDescent="0.25">
      <c r="A260" s="96" t="s">
        <v>40</v>
      </c>
      <c r="B260" s="97" t="s">
        <v>25</v>
      </c>
      <c r="C260" s="96" t="s">
        <v>4141</v>
      </c>
      <c r="D260" s="96" t="s">
        <v>4142</v>
      </c>
      <c r="E260" s="96" t="s">
        <v>8930</v>
      </c>
      <c r="F260" s="96">
        <v>421893</v>
      </c>
      <c r="G260" s="88" t="s">
        <v>30</v>
      </c>
      <c r="H260" s="98">
        <v>90121000</v>
      </c>
      <c r="I260" s="98" t="s">
        <v>85</v>
      </c>
      <c r="J260" s="88" t="s">
        <v>32</v>
      </c>
      <c r="K260" s="98" t="s">
        <v>33</v>
      </c>
      <c r="L260" s="86" t="s">
        <v>34</v>
      </c>
      <c r="M260" s="89" t="s">
        <v>35</v>
      </c>
      <c r="N260" s="100">
        <v>40269</v>
      </c>
      <c r="O260" s="100">
        <v>46112</v>
      </c>
      <c r="P260" s="100">
        <v>46112</v>
      </c>
      <c r="Q260" s="86" t="s">
        <v>36</v>
      </c>
      <c r="R260" s="101">
        <v>5666666</v>
      </c>
      <c r="S260" s="290">
        <v>90666666</v>
      </c>
      <c r="T260" s="102" t="s">
        <v>47</v>
      </c>
      <c r="U260" s="96" t="s">
        <v>38</v>
      </c>
      <c r="V260" s="98" t="s">
        <v>11394</v>
      </c>
      <c r="W260" s="96" t="s">
        <v>40</v>
      </c>
      <c r="X260" s="102" t="s">
        <v>122</v>
      </c>
      <c r="Y260" s="109" t="s">
        <v>122</v>
      </c>
      <c r="Z260" s="109" t="s">
        <v>75</v>
      </c>
      <c r="AA260" s="103" t="s">
        <v>3744</v>
      </c>
      <c r="AB260" s="98" t="s">
        <v>8402</v>
      </c>
      <c r="AC260" s="97" t="s">
        <v>36</v>
      </c>
      <c r="AD260" s="162" t="s">
        <v>11403</v>
      </c>
      <c r="AE260" s="163" t="s">
        <v>11434</v>
      </c>
      <c r="AF260" s="226" t="s">
        <v>11639</v>
      </c>
      <c r="AG260" s="221" t="s">
        <v>40</v>
      </c>
    </row>
    <row r="261" spans="1:55" s="95" customFormat="1" x14ac:dyDescent="0.25">
      <c r="A261" s="96" t="s">
        <v>40</v>
      </c>
      <c r="B261" s="97" t="s">
        <v>25</v>
      </c>
      <c r="C261" s="96" t="s">
        <v>4145</v>
      </c>
      <c r="D261" s="96" t="s">
        <v>4146</v>
      </c>
      <c r="E261" s="96" t="s">
        <v>8930</v>
      </c>
      <c r="F261" s="96">
        <v>421893</v>
      </c>
      <c r="G261" s="88" t="s">
        <v>30</v>
      </c>
      <c r="H261" s="98">
        <v>90530000</v>
      </c>
      <c r="I261" s="98" t="s">
        <v>85</v>
      </c>
      <c r="J261" s="88" t="s">
        <v>32</v>
      </c>
      <c r="K261" s="98" t="s">
        <v>33</v>
      </c>
      <c r="L261" s="86" t="s">
        <v>34</v>
      </c>
      <c r="M261" s="89" t="s">
        <v>35</v>
      </c>
      <c r="N261" s="100">
        <v>40269</v>
      </c>
      <c r="O261" s="100">
        <v>46112</v>
      </c>
      <c r="P261" s="100">
        <v>47573</v>
      </c>
      <c r="Q261" s="86" t="s">
        <v>50</v>
      </c>
      <c r="R261" s="101">
        <v>1000000</v>
      </c>
      <c r="S261" s="290">
        <v>10000000</v>
      </c>
      <c r="T261" s="102" t="s">
        <v>47</v>
      </c>
      <c r="U261" s="96" t="s">
        <v>38</v>
      </c>
      <c r="V261" s="98" t="s">
        <v>11394</v>
      </c>
      <c r="W261" s="96" t="s">
        <v>40</v>
      </c>
      <c r="X261" s="102" t="s">
        <v>122</v>
      </c>
      <c r="Y261" s="109" t="s">
        <v>122</v>
      </c>
      <c r="Z261" s="109" t="s">
        <v>75</v>
      </c>
      <c r="AA261" s="103" t="s">
        <v>40</v>
      </c>
      <c r="AB261" s="98" t="s">
        <v>11342</v>
      </c>
      <c r="AC261" s="97" t="s">
        <v>36</v>
      </c>
      <c r="AD261" s="162" t="s">
        <v>11403</v>
      </c>
      <c r="AE261" s="163" t="s">
        <v>11434</v>
      </c>
      <c r="AF261" s="226" t="s">
        <v>11639</v>
      </c>
      <c r="AG261" s="221" t="s">
        <v>40</v>
      </c>
    </row>
    <row r="262" spans="1:55" s="95" customFormat="1" x14ac:dyDescent="0.35">
      <c r="A262" s="96" t="s">
        <v>3749</v>
      </c>
      <c r="B262" s="97" t="s">
        <v>25</v>
      </c>
      <c r="C262" s="96" t="s">
        <v>2975</v>
      </c>
      <c r="D262" s="96" t="s">
        <v>2976</v>
      </c>
      <c r="E262" s="96" t="s">
        <v>6369</v>
      </c>
      <c r="F262" s="96">
        <v>479558</v>
      </c>
      <c r="G262" s="88" t="s">
        <v>30</v>
      </c>
      <c r="H262" s="98">
        <v>79620000</v>
      </c>
      <c r="I262" s="98" t="s">
        <v>301</v>
      </c>
      <c r="J262" s="88" t="s">
        <v>32</v>
      </c>
      <c r="K262" s="98" t="s">
        <v>33</v>
      </c>
      <c r="L262" s="86" t="s">
        <v>34</v>
      </c>
      <c r="M262" s="89" t="s">
        <v>35</v>
      </c>
      <c r="N262" s="100">
        <v>43344</v>
      </c>
      <c r="O262" s="100">
        <v>46265</v>
      </c>
      <c r="P262" s="100" t="s">
        <v>10144</v>
      </c>
      <c r="Q262" s="86" t="s">
        <v>50</v>
      </c>
      <c r="R262" s="101">
        <v>7000000</v>
      </c>
      <c r="S262" s="290">
        <v>56000000</v>
      </c>
      <c r="T262" s="102" t="s">
        <v>47</v>
      </c>
      <c r="U262" s="96" t="s">
        <v>68</v>
      </c>
      <c r="V262" s="98" t="s">
        <v>11394</v>
      </c>
      <c r="W262" s="96" t="s">
        <v>40</v>
      </c>
      <c r="X262" s="92" t="s">
        <v>297</v>
      </c>
      <c r="Y262" s="103" t="s">
        <v>122</v>
      </c>
      <c r="Z262" s="109" t="s">
        <v>75</v>
      </c>
      <c r="AA262" s="103" t="s">
        <v>11864</v>
      </c>
      <c r="AB262" s="103" t="s">
        <v>11342</v>
      </c>
      <c r="AC262" s="97" t="s">
        <v>36</v>
      </c>
      <c r="AD262" s="162" t="s">
        <v>11406</v>
      </c>
      <c r="AE262" s="162" t="s">
        <v>11444</v>
      </c>
      <c r="AF262" s="162" t="s">
        <v>11449</v>
      </c>
      <c r="AG262" s="221" t="s">
        <v>40</v>
      </c>
    </row>
    <row r="263" spans="1:55" s="95" customFormat="1" x14ac:dyDescent="0.35">
      <c r="A263" s="96" t="s">
        <v>6684</v>
      </c>
      <c r="B263" s="97" t="s">
        <v>25</v>
      </c>
      <c r="C263" s="96" t="s">
        <v>6685</v>
      </c>
      <c r="D263" s="96" t="s">
        <v>6686</v>
      </c>
      <c r="E263" s="96" t="s">
        <v>7766</v>
      </c>
      <c r="F263" s="96" t="s">
        <v>7767</v>
      </c>
      <c r="G263" s="88" t="s">
        <v>30</v>
      </c>
      <c r="H263" s="98">
        <v>60000000</v>
      </c>
      <c r="I263" s="98" t="s">
        <v>3526</v>
      </c>
      <c r="J263" s="88" t="s">
        <v>32</v>
      </c>
      <c r="K263" s="98" t="s">
        <v>33</v>
      </c>
      <c r="L263" s="86" t="s">
        <v>34</v>
      </c>
      <c r="M263" s="89" t="s">
        <v>6543</v>
      </c>
      <c r="N263" s="100">
        <v>43857</v>
      </c>
      <c r="O263" s="100">
        <v>47483</v>
      </c>
      <c r="P263" s="100">
        <v>47483</v>
      </c>
      <c r="Q263" s="86" t="s">
        <v>50</v>
      </c>
      <c r="R263" s="101">
        <v>14000000</v>
      </c>
      <c r="S263" s="290">
        <v>140000000</v>
      </c>
      <c r="T263" s="102" t="s">
        <v>47</v>
      </c>
      <c r="U263" s="96" t="s">
        <v>11413</v>
      </c>
      <c r="V263" s="98" t="s">
        <v>11394</v>
      </c>
      <c r="W263" s="96" t="s">
        <v>40</v>
      </c>
      <c r="X263" s="92" t="s">
        <v>80</v>
      </c>
      <c r="Y263" s="103" t="s">
        <v>122</v>
      </c>
      <c r="Z263" s="109" t="s">
        <v>75</v>
      </c>
      <c r="AA263" s="103" t="s">
        <v>11865</v>
      </c>
      <c r="AB263" s="103" t="s">
        <v>8402</v>
      </c>
      <c r="AC263" s="97" t="s">
        <v>36</v>
      </c>
      <c r="AD263" s="162" t="s">
        <v>11405</v>
      </c>
      <c r="AE263" s="162" t="s">
        <v>11433</v>
      </c>
      <c r="AF263" s="162" t="s">
        <v>11450</v>
      </c>
      <c r="AG263" s="221" t="s">
        <v>40</v>
      </c>
    </row>
    <row r="264" spans="1:55" s="95" customFormat="1" x14ac:dyDescent="0.25">
      <c r="A264" s="96" t="s">
        <v>8356</v>
      </c>
      <c r="B264" s="97" t="s">
        <v>25</v>
      </c>
      <c r="C264" s="96" t="s">
        <v>3071</v>
      </c>
      <c r="D264" s="96" t="s">
        <v>3397</v>
      </c>
      <c r="E264" s="96" t="s">
        <v>8965</v>
      </c>
      <c r="F264" s="96">
        <v>814375</v>
      </c>
      <c r="G264" s="88" t="s">
        <v>30</v>
      </c>
      <c r="H264" s="98">
        <v>71317200</v>
      </c>
      <c r="I264" s="98" t="s">
        <v>200</v>
      </c>
      <c r="J264" s="88" t="s">
        <v>32</v>
      </c>
      <c r="K264" s="98" t="s">
        <v>33</v>
      </c>
      <c r="L264" s="86" t="s">
        <v>34</v>
      </c>
      <c r="M264" s="89" t="s">
        <v>35</v>
      </c>
      <c r="N264" s="100">
        <v>44652</v>
      </c>
      <c r="O264" s="100">
        <v>46112</v>
      </c>
      <c r="P264" s="100">
        <v>46112</v>
      </c>
      <c r="Q264" s="86" t="s">
        <v>50</v>
      </c>
      <c r="R264" s="101">
        <v>830000</v>
      </c>
      <c r="S264" s="290">
        <v>3320000</v>
      </c>
      <c r="T264" s="102" t="s">
        <v>37</v>
      </c>
      <c r="U264" s="96" t="s">
        <v>68</v>
      </c>
      <c r="V264" s="98" t="s">
        <v>11394</v>
      </c>
      <c r="W264" s="96" t="s">
        <v>40</v>
      </c>
      <c r="X264" s="102" t="s">
        <v>122</v>
      </c>
      <c r="Y264" s="103" t="s">
        <v>122</v>
      </c>
      <c r="Z264" s="109" t="s">
        <v>75</v>
      </c>
      <c r="AA264" s="170" t="s">
        <v>11844</v>
      </c>
      <c r="AB264" s="103" t="s">
        <v>8402</v>
      </c>
      <c r="AC264" s="97" t="s">
        <v>36</v>
      </c>
      <c r="AD264" s="162" t="s">
        <v>11399</v>
      </c>
      <c r="AE264" s="162" t="s">
        <v>11439</v>
      </c>
      <c r="AF264" s="162" t="s">
        <v>11452</v>
      </c>
      <c r="AG264" s="221" t="s">
        <v>40</v>
      </c>
    </row>
    <row r="265" spans="1:55" s="95" customFormat="1" x14ac:dyDescent="0.25">
      <c r="A265" s="96" t="s">
        <v>8649</v>
      </c>
      <c r="B265" s="97" t="s">
        <v>25</v>
      </c>
      <c r="C265" s="96" t="s">
        <v>3105</v>
      </c>
      <c r="D265" s="96" t="s">
        <v>3105</v>
      </c>
      <c r="E265" s="96" t="s">
        <v>8994</v>
      </c>
      <c r="F265" s="96">
        <v>709784</v>
      </c>
      <c r="G265" s="88" t="s">
        <v>30</v>
      </c>
      <c r="H265" s="98">
        <v>80560000</v>
      </c>
      <c r="I265" s="98" t="s">
        <v>444</v>
      </c>
      <c r="J265" s="88" t="s">
        <v>32</v>
      </c>
      <c r="K265" s="98" t="s">
        <v>33</v>
      </c>
      <c r="L265" s="86" t="s">
        <v>34</v>
      </c>
      <c r="M265" s="89" t="s">
        <v>35</v>
      </c>
      <c r="N265" s="100">
        <v>44713</v>
      </c>
      <c r="O265" s="100">
        <v>46173</v>
      </c>
      <c r="P265" s="100">
        <v>46173</v>
      </c>
      <c r="Q265" s="86" t="s">
        <v>36</v>
      </c>
      <c r="R265" s="101">
        <v>100000</v>
      </c>
      <c r="S265" s="290">
        <v>400000</v>
      </c>
      <c r="T265" s="102" t="s">
        <v>201</v>
      </c>
      <c r="U265" s="96" t="s">
        <v>68</v>
      </c>
      <c r="V265" s="98" t="s">
        <v>11394</v>
      </c>
      <c r="W265" s="96" t="s">
        <v>40</v>
      </c>
      <c r="X265" s="102" t="s">
        <v>75</v>
      </c>
      <c r="Y265" s="103" t="s">
        <v>122</v>
      </c>
      <c r="Z265" s="109" t="s">
        <v>75</v>
      </c>
      <c r="AA265" s="170" t="s">
        <v>11845</v>
      </c>
      <c r="AB265" s="103" t="s">
        <v>11342</v>
      </c>
      <c r="AC265" s="97" t="s">
        <v>36</v>
      </c>
      <c r="AD265" s="162" t="s">
        <v>11406</v>
      </c>
      <c r="AE265" s="162" t="s">
        <v>11444</v>
      </c>
      <c r="AF265" s="162" t="s">
        <v>11453</v>
      </c>
      <c r="AG265" s="221" t="s">
        <v>40</v>
      </c>
    </row>
    <row r="266" spans="1:55" s="95" customFormat="1" x14ac:dyDescent="0.35">
      <c r="A266" s="96" t="s">
        <v>9136</v>
      </c>
      <c r="B266" s="97" t="s">
        <v>25</v>
      </c>
      <c r="C266" s="96" t="s">
        <v>9137</v>
      </c>
      <c r="D266" s="96" t="s">
        <v>9137</v>
      </c>
      <c r="E266" s="96" t="s">
        <v>9570</v>
      </c>
      <c r="F266" s="96">
        <v>825507</v>
      </c>
      <c r="G266" s="88" t="s">
        <v>30</v>
      </c>
      <c r="H266" s="98">
        <v>30192000</v>
      </c>
      <c r="I266" s="98" t="s">
        <v>85</v>
      </c>
      <c r="J266" s="88" t="s">
        <v>61</v>
      </c>
      <c r="K266" s="98" t="s">
        <v>33</v>
      </c>
      <c r="L266" s="86" t="s">
        <v>34</v>
      </c>
      <c r="M266" s="89" t="s">
        <v>35</v>
      </c>
      <c r="N266" s="100">
        <v>44958</v>
      </c>
      <c r="O266" s="100">
        <v>46053</v>
      </c>
      <c r="P266" s="100">
        <v>46418</v>
      </c>
      <c r="Q266" s="86" t="s">
        <v>50</v>
      </c>
      <c r="R266" s="101">
        <v>80000</v>
      </c>
      <c r="S266" s="290">
        <v>320000</v>
      </c>
      <c r="T266" s="102" t="s">
        <v>47</v>
      </c>
      <c r="U266" s="96" t="s">
        <v>11413</v>
      </c>
      <c r="V266" s="98" t="s">
        <v>11394</v>
      </c>
      <c r="W266" s="96" t="s">
        <v>40</v>
      </c>
      <c r="X266" s="102" t="s">
        <v>7370</v>
      </c>
      <c r="Y266" s="103" t="s">
        <v>122</v>
      </c>
      <c r="Z266" s="109" t="s">
        <v>75</v>
      </c>
      <c r="AA266" s="103" t="s">
        <v>40</v>
      </c>
      <c r="AB266" s="103" t="s">
        <v>11342</v>
      </c>
      <c r="AC266" s="97" t="s">
        <v>36</v>
      </c>
      <c r="AD266" s="162" t="s">
        <v>11402</v>
      </c>
      <c r="AE266" s="162" t="s">
        <v>11446</v>
      </c>
      <c r="AF266" s="162" t="s">
        <v>11424</v>
      </c>
      <c r="AG266" s="221" t="s">
        <v>40</v>
      </c>
    </row>
    <row r="267" spans="1:55" s="95" customFormat="1" x14ac:dyDescent="0.35">
      <c r="A267" s="96" t="s">
        <v>9571</v>
      </c>
      <c r="B267" s="97" t="s">
        <v>25</v>
      </c>
      <c r="C267" s="96" t="s">
        <v>9572</v>
      </c>
      <c r="D267" s="96" t="s">
        <v>9573</v>
      </c>
      <c r="E267" s="96" t="s">
        <v>1840</v>
      </c>
      <c r="F267" s="96">
        <v>1016</v>
      </c>
      <c r="G267" s="88" t="s">
        <v>30</v>
      </c>
      <c r="H267" s="98">
        <v>80532000</v>
      </c>
      <c r="I267" s="98" t="s">
        <v>444</v>
      </c>
      <c r="J267" s="88" t="s">
        <v>32</v>
      </c>
      <c r="K267" s="98" t="s">
        <v>33</v>
      </c>
      <c r="L267" s="86" t="s">
        <v>34</v>
      </c>
      <c r="M267" s="89" t="s">
        <v>35</v>
      </c>
      <c r="N267" s="100">
        <v>45170</v>
      </c>
      <c r="O267" s="100">
        <v>46630</v>
      </c>
      <c r="P267" s="100">
        <v>46630</v>
      </c>
      <c r="Q267" s="86" t="s">
        <v>36</v>
      </c>
      <c r="R267" s="101">
        <v>720000</v>
      </c>
      <c r="S267" s="290">
        <v>2880000</v>
      </c>
      <c r="T267" s="102" t="s">
        <v>201</v>
      </c>
      <c r="U267" s="96" t="s">
        <v>68</v>
      </c>
      <c r="V267" s="98" t="s">
        <v>11394</v>
      </c>
      <c r="W267" s="96" t="s">
        <v>40</v>
      </c>
      <c r="X267" s="102" t="s">
        <v>7370</v>
      </c>
      <c r="Y267" s="103" t="s">
        <v>122</v>
      </c>
      <c r="Z267" s="109" t="s">
        <v>40</v>
      </c>
      <c r="AA267" s="103">
        <v>8360</v>
      </c>
      <c r="AB267" s="103" t="s">
        <v>11342</v>
      </c>
      <c r="AC267" s="97" t="s">
        <v>36</v>
      </c>
      <c r="AD267" s="162" t="s">
        <v>11406</v>
      </c>
      <c r="AE267" s="162" t="s">
        <v>11444</v>
      </c>
      <c r="AF267" s="162" t="s">
        <v>11451</v>
      </c>
      <c r="AG267" s="221" t="s">
        <v>40</v>
      </c>
    </row>
    <row r="268" spans="1:55" s="95" customFormat="1" x14ac:dyDescent="0.35">
      <c r="A268" s="96" t="s">
        <v>9574</v>
      </c>
      <c r="B268" s="97" t="s">
        <v>25</v>
      </c>
      <c r="C268" s="96" t="s">
        <v>9865</v>
      </c>
      <c r="D268" s="96" t="s">
        <v>9575</v>
      </c>
      <c r="E268" s="96" t="s">
        <v>9764</v>
      </c>
      <c r="F268" s="96" t="s">
        <v>10970</v>
      </c>
      <c r="G268" s="88" t="s">
        <v>30</v>
      </c>
      <c r="H268" s="98">
        <v>80532000</v>
      </c>
      <c r="I268" s="98" t="s">
        <v>444</v>
      </c>
      <c r="J268" s="88" t="s">
        <v>32</v>
      </c>
      <c r="K268" s="98" t="s">
        <v>33</v>
      </c>
      <c r="L268" s="86" t="s">
        <v>34</v>
      </c>
      <c r="M268" s="89" t="s">
        <v>35</v>
      </c>
      <c r="N268" s="100">
        <v>45078</v>
      </c>
      <c r="O268" s="100">
        <v>46538</v>
      </c>
      <c r="P268" s="100">
        <v>46538</v>
      </c>
      <c r="Q268" s="86" t="s">
        <v>36</v>
      </c>
      <c r="R268" s="101">
        <v>270000</v>
      </c>
      <c r="S268" s="290">
        <v>1080000</v>
      </c>
      <c r="T268" s="102" t="s">
        <v>201</v>
      </c>
      <c r="U268" s="96" t="s">
        <v>68</v>
      </c>
      <c r="V268" s="98" t="s">
        <v>11394</v>
      </c>
      <c r="W268" s="96" t="s">
        <v>40</v>
      </c>
      <c r="X268" s="102" t="s">
        <v>7370</v>
      </c>
      <c r="Y268" s="103" t="s">
        <v>122</v>
      </c>
      <c r="Z268" s="109" t="s">
        <v>40</v>
      </c>
      <c r="AA268" s="103">
        <v>8360</v>
      </c>
      <c r="AB268" s="103" t="s">
        <v>11342</v>
      </c>
      <c r="AC268" s="97" t="s">
        <v>36</v>
      </c>
      <c r="AD268" s="162" t="s">
        <v>11406</v>
      </c>
      <c r="AE268" s="162" t="s">
        <v>11444</v>
      </c>
      <c r="AF268" s="162" t="s">
        <v>11451</v>
      </c>
      <c r="AG268" s="221" t="s">
        <v>40</v>
      </c>
    </row>
    <row r="269" spans="1:55" s="95" customFormat="1" x14ac:dyDescent="0.35">
      <c r="A269" s="96" t="s">
        <v>9886</v>
      </c>
      <c r="B269" s="97" t="s">
        <v>25</v>
      </c>
      <c r="C269" s="96" t="s">
        <v>9887</v>
      </c>
      <c r="D269" s="96" t="s">
        <v>9887</v>
      </c>
      <c r="E269" s="96" t="s">
        <v>6371</v>
      </c>
      <c r="F269" s="96">
        <v>778257</v>
      </c>
      <c r="G269" s="88" t="s">
        <v>30</v>
      </c>
      <c r="H269" s="98">
        <v>34980000</v>
      </c>
      <c r="I269" s="98" t="s">
        <v>60</v>
      </c>
      <c r="J269" s="88" t="s">
        <v>32</v>
      </c>
      <c r="K269" s="98" t="s">
        <v>33</v>
      </c>
      <c r="L269" s="86" t="s">
        <v>34</v>
      </c>
      <c r="M269" s="89" t="s">
        <v>35</v>
      </c>
      <c r="N269" s="100">
        <v>45170</v>
      </c>
      <c r="O269" s="100">
        <v>46265</v>
      </c>
      <c r="P269" s="100">
        <v>47361</v>
      </c>
      <c r="Q269" s="86" t="s">
        <v>36</v>
      </c>
      <c r="R269" s="101" t="s">
        <v>9888</v>
      </c>
      <c r="S269" s="290">
        <v>474216</v>
      </c>
      <c r="T269" s="102" t="s">
        <v>4201</v>
      </c>
      <c r="U269" s="96" t="s">
        <v>11413</v>
      </c>
      <c r="V269" s="98" t="s">
        <v>11394</v>
      </c>
      <c r="W269" s="96" t="s">
        <v>40</v>
      </c>
      <c r="X269" s="102" t="s">
        <v>122</v>
      </c>
      <c r="Y269" s="103" t="s">
        <v>122</v>
      </c>
      <c r="Z269" s="109" t="s">
        <v>75</v>
      </c>
      <c r="AA269" s="103" t="s">
        <v>40</v>
      </c>
      <c r="AB269" s="103" t="s">
        <v>11342</v>
      </c>
      <c r="AC269" s="97" t="s">
        <v>36</v>
      </c>
      <c r="AD269" s="162" t="s">
        <v>11405</v>
      </c>
      <c r="AE269" s="162" t="s">
        <v>11433</v>
      </c>
      <c r="AF269" s="162" t="s">
        <v>11454</v>
      </c>
      <c r="AG269" s="221" t="s">
        <v>40</v>
      </c>
    </row>
    <row r="270" spans="1:55" x14ac:dyDescent="0.25">
      <c r="A270" s="96" t="s">
        <v>10419</v>
      </c>
      <c r="B270" s="97" t="s">
        <v>25</v>
      </c>
      <c r="C270" s="96" t="s">
        <v>7497</v>
      </c>
      <c r="D270" s="96" t="s">
        <v>4334</v>
      </c>
      <c r="E270" s="96" t="s">
        <v>7498</v>
      </c>
      <c r="F270" s="96">
        <v>723662</v>
      </c>
      <c r="G270" s="88" t="s">
        <v>30</v>
      </c>
      <c r="H270" s="98">
        <v>44212321</v>
      </c>
      <c r="I270" s="98" t="s">
        <v>85</v>
      </c>
      <c r="J270" s="88" t="s">
        <v>11388</v>
      </c>
      <c r="K270" s="98" t="s">
        <v>33</v>
      </c>
      <c r="L270" s="86" t="s">
        <v>34</v>
      </c>
      <c r="M270" s="89" t="s">
        <v>35</v>
      </c>
      <c r="N270" s="100">
        <v>45369</v>
      </c>
      <c r="O270" s="100">
        <v>46098</v>
      </c>
      <c r="P270" s="100">
        <v>46829</v>
      </c>
      <c r="Q270" s="86" t="s">
        <v>50</v>
      </c>
      <c r="R270" s="101">
        <v>625000</v>
      </c>
      <c r="S270" s="290">
        <v>2500000</v>
      </c>
      <c r="T270" s="102" t="s">
        <v>47</v>
      </c>
      <c r="U270" s="96" t="s">
        <v>11413</v>
      </c>
      <c r="V270" s="98" t="s">
        <v>11394</v>
      </c>
      <c r="W270" s="96" t="s">
        <v>40</v>
      </c>
      <c r="X270" s="92" t="s">
        <v>97</v>
      </c>
      <c r="Y270" s="103" t="s">
        <v>122</v>
      </c>
      <c r="Z270" s="109" t="s">
        <v>75</v>
      </c>
      <c r="AA270" s="170" t="s">
        <v>11846</v>
      </c>
      <c r="AB270" s="103" t="s">
        <v>11342</v>
      </c>
      <c r="AC270" s="97" t="s">
        <v>36</v>
      </c>
      <c r="AD270" s="162" t="s">
        <v>11405</v>
      </c>
      <c r="AE270" s="162" t="s">
        <v>11433</v>
      </c>
      <c r="AF270" s="162" t="s">
        <v>11450</v>
      </c>
      <c r="AG270" s="221" t="s">
        <v>40</v>
      </c>
      <c r="AH270" s="95"/>
      <c r="AI270" s="95"/>
      <c r="AJ270" s="95"/>
      <c r="AK270" s="95"/>
      <c r="AL270" s="95"/>
      <c r="AM270" s="95"/>
      <c r="AN270" s="95"/>
      <c r="AO270" s="95"/>
      <c r="AP270" s="95"/>
      <c r="AQ270" s="95"/>
      <c r="AR270" s="95"/>
      <c r="AS270" s="95"/>
      <c r="AT270" s="95"/>
      <c r="AU270" s="95"/>
      <c r="AV270" s="95"/>
      <c r="AW270" s="95"/>
      <c r="AX270" s="95"/>
      <c r="AY270" s="95"/>
      <c r="AZ270" s="95"/>
      <c r="BA270" s="95"/>
      <c r="BB270" s="95"/>
      <c r="BC270" s="95"/>
    </row>
    <row r="271" spans="1:55" x14ac:dyDescent="0.25">
      <c r="A271" s="96" t="s">
        <v>10664</v>
      </c>
      <c r="B271" s="97" t="s">
        <v>25</v>
      </c>
      <c r="C271" s="96" t="s">
        <v>10661</v>
      </c>
      <c r="D271" s="96" t="s">
        <v>10662</v>
      </c>
      <c r="E271" s="96" t="s">
        <v>10663</v>
      </c>
      <c r="F271" s="96">
        <v>638093</v>
      </c>
      <c r="G271" s="88" t="s">
        <v>30</v>
      </c>
      <c r="H271" s="98">
        <v>80532000</v>
      </c>
      <c r="I271" s="98" t="s">
        <v>490</v>
      </c>
      <c r="J271" s="88" t="s">
        <v>32</v>
      </c>
      <c r="K271" s="98" t="s">
        <v>33</v>
      </c>
      <c r="L271" s="86" t="s">
        <v>34</v>
      </c>
      <c r="M271" s="89" t="s">
        <v>35</v>
      </c>
      <c r="N271" s="100">
        <v>45217</v>
      </c>
      <c r="O271" s="100">
        <v>46312</v>
      </c>
      <c r="P271" s="100" t="s">
        <v>10144</v>
      </c>
      <c r="Q271" s="86" t="s">
        <v>36</v>
      </c>
      <c r="R271" s="101">
        <v>133333.32999999999</v>
      </c>
      <c r="S271" s="290">
        <v>400000</v>
      </c>
      <c r="T271" s="102" t="s">
        <v>47</v>
      </c>
      <c r="U271" s="96" t="s">
        <v>68</v>
      </c>
      <c r="V271" s="98" t="s">
        <v>11394</v>
      </c>
      <c r="W271" s="96" t="s">
        <v>40</v>
      </c>
      <c r="X271" s="102" t="s">
        <v>40</v>
      </c>
      <c r="Y271" s="103" t="s">
        <v>122</v>
      </c>
      <c r="Z271" s="109" t="s">
        <v>40</v>
      </c>
      <c r="AA271" s="103">
        <v>8360</v>
      </c>
      <c r="AB271" s="103" t="s">
        <v>11342</v>
      </c>
      <c r="AC271" s="97" t="s">
        <v>36</v>
      </c>
      <c r="AD271" s="162" t="s">
        <v>11406</v>
      </c>
      <c r="AE271" s="162" t="s">
        <v>11444</v>
      </c>
      <c r="AF271" s="162" t="s">
        <v>11451</v>
      </c>
      <c r="AG271" s="221" t="s">
        <v>40</v>
      </c>
      <c r="AH271" s="95"/>
      <c r="AI271" s="95"/>
      <c r="AJ271" s="95"/>
      <c r="AK271" s="95"/>
      <c r="AL271" s="95"/>
      <c r="AM271" s="95"/>
      <c r="AN271" s="95"/>
      <c r="AO271" s="95"/>
      <c r="AP271" s="95"/>
      <c r="AQ271" s="95"/>
      <c r="AR271" s="95"/>
      <c r="AS271" s="95"/>
      <c r="AT271" s="95"/>
      <c r="AU271" s="95"/>
      <c r="AV271" s="95"/>
      <c r="AW271" s="95"/>
      <c r="AX271" s="95"/>
      <c r="AY271" s="95"/>
      <c r="AZ271" s="95"/>
      <c r="BA271" s="95"/>
      <c r="BB271" s="95"/>
      <c r="BC271" s="95"/>
    </row>
    <row r="272" spans="1:55" x14ac:dyDescent="0.25">
      <c r="A272" s="96" t="s">
        <v>10420</v>
      </c>
      <c r="B272" s="97" t="s">
        <v>25</v>
      </c>
      <c r="C272" s="96" t="s">
        <v>8890</v>
      </c>
      <c r="D272" s="96" t="s">
        <v>8891</v>
      </c>
      <c r="E272" s="96" t="s">
        <v>9568</v>
      </c>
      <c r="F272" s="96">
        <v>826112</v>
      </c>
      <c r="G272" s="88" t="s">
        <v>30</v>
      </c>
      <c r="H272" s="98">
        <v>71317200</v>
      </c>
      <c r="I272" s="98" t="s">
        <v>60</v>
      </c>
      <c r="J272" s="88" t="s">
        <v>32</v>
      </c>
      <c r="K272" s="98" t="s">
        <v>33</v>
      </c>
      <c r="L272" s="86" t="s">
        <v>34</v>
      </c>
      <c r="M272" s="89" t="s">
        <v>35</v>
      </c>
      <c r="N272" s="100">
        <v>45383</v>
      </c>
      <c r="O272" s="100">
        <v>46112</v>
      </c>
      <c r="P272" s="100">
        <v>46112</v>
      </c>
      <c r="Q272" s="86" t="s">
        <v>36</v>
      </c>
      <c r="R272" s="101">
        <v>166368</v>
      </c>
      <c r="S272" s="290">
        <v>332736</v>
      </c>
      <c r="T272" s="102" t="s">
        <v>37</v>
      </c>
      <c r="U272" s="96" t="s">
        <v>68</v>
      </c>
      <c r="V272" s="98" t="s">
        <v>11394</v>
      </c>
      <c r="W272" s="96" t="s">
        <v>40</v>
      </c>
      <c r="X272" s="102" t="s">
        <v>40</v>
      </c>
      <c r="Y272" s="103" t="s">
        <v>122</v>
      </c>
      <c r="Z272" s="109" t="s">
        <v>75</v>
      </c>
      <c r="AA272" s="103" t="s">
        <v>40</v>
      </c>
      <c r="AB272" s="103" t="s">
        <v>11342</v>
      </c>
      <c r="AC272" s="97" t="s">
        <v>36</v>
      </c>
      <c r="AD272" s="162" t="s">
        <v>11406</v>
      </c>
      <c r="AE272" s="162" t="s">
        <v>11444</v>
      </c>
      <c r="AF272" s="162" t="s">
        <v>11455</v>
      </c>
      <c r="AG272" s="221" t="s">
        <v>40</v>
      </c>
      <c r="AH272" s="95"/>
      <c r="AI272" s="95"/>
      <c r="AJ272" s="95"/>
      <c r="AK272" s="95"/>
      <c r="AL272" s="95"/>
      <c r="AM272" s="95"/>
      <c r="AN272" s="95"/>
      <c r="AO272" s="95"/>
      <c r="AP272" s="95"/>
      <c r="AQ272" s="95"/>
      <c r="AR272" s="95"/>
      <c r="AS272" s="95"/>
      <c r="AT272" s="95"/>
      <c r="AU272" s="95"/>
      <c r="AV272" s="95"/>
      <c r="AW272" s="95"/>
      <c r="AX272" s="95"/>
      <c r="AY272" s="95"/>
      <c r="AZ272" s="95"/>
      <c r="BA272" s="95"/>
      <c r="BB272" s="95"/>
      <c r="BC272" s="95"/>
    </row>
    <row r="273" spans="1:55" x14ac:dyDescent="0.25">
      <c r="A273" s="96" t="s">
        <v>11206</v>
      </c>
      <c r="B273" s="97" t="s">
        <v>25</v>
      </c>
      <c r="C273" s="96" t="s">
        <v>11207</v>
      </c>
      <c r="D273" s="96" t="s">
        <v>11207</v>
      </c>
      <c r="E273" s="96" t="s">
        <v>11208</v>
      </c>
      <c r="F273" s="96">
        <v>917490</v>
      </c>
      <c r="G273" s="88" t="s">
        <v>30</v>
      </c>
      <c r="H273" s="98">
        <v>79620000</v>
      </c>
      <c r="I273" s="98" t="s">
        <v>11209</v>
      </c>
      <c r="J273" s="88" t="s">
        <v>32</v>
      </c>
      <c r="K273" s="98" t="s">
        <v>33</v>
      </c>
      <c r="L273" s="86" t="s">
        <v>34</v>
      </c>
      <c r="M273" s="99" t="s">
        <v>96</v>
      </c>
      <c r="N273" s="100">
        <v>45718</v>
      </c>
      <c r="O273" s="100">
        <v>46447</v>
      </c>
      <c r="P273" s="100">
        <v>47178</v>
      </c>
      <c r="Q273" s="86" t="s">
        <v>50</v>
      </c>
      <c r="R273" s="101">
        <v>15000000</v>
      </c>
      <c r="S273" s="290">
        <v>60000000</v>
      </c>
      <c r="T273" s="102" t="s">
        <v>37</v>
      </c>
      <c r="U273" s="96" t="s">
        <v>68</v>
      </c>
      <c r="V273" s="98" t="s">
        <v>11394</v>
      </c>
      <c r="W273" s="96" t="s">
        <v>40</v>
      </c>
      <c r="X273" s="92" t="s">
        <v>97</v>
      </c>
      <c r="Y273" s="103" t="s">
        <v>122</v>
      </c>
      <c r="Z273" s="104" t="s">
        <v>3017</v>
      </c>
      <c r="AA273" s="103">
        <v>8360</v>
      </c>
      <c r="AB273" s="103" t="s">
        <v>11342</v>
      </c>
      <c r="AC273" s="97" t="s">
        <v>36</v>
      </c>
      <c r="AD273" s="162" t="s">
        <v>11406</v>
      </c>
      <c r="AE273" s="162" t="s">
        <v>11444</v>
      </c>
      <c r="AF273" s="162" t="s">
        <v>11456</v>
      </c>
      <c r="AG273" s="221" t="s">
        <v>40</v>
      </c>
      <c r="AH273" s="95"/>
      <c r="AI273" s="95"/>
      <c r="AJ273" s="95"/>
      <c r="AK273" s="95"/>
      <c r="AL273" s="95"/>
      <c r="AM273" s="95"/>
      <c r="AN273" s="95"/>
      <c r="AO273" s="95"/>
      <c r="AP273" s="95"/>
      <c r="AQ273" s="95"/>
      <c r="AR273" s="95"/>
      <c r="AS273" s="95"/>
      <c r="AT273" s="95"/>
      <c r="AU273" s="95"/>
      <c r="AV273" s="95"/>
      <c r="AW273" s="95"/>
      <c r="AX273" s="95"/>
      <c r="AY273" s="95"/>
      <c r="AZ273" s="95"/>
      <c r="BA273" s="95"/>
      <c r="BB273" s="95"/>
      <c r="BC273" s="95"/>
    </row>
    <row r="274" spans="1:55" x14ac:dyDescent="0.25">
      <c r="A274" s="96" t="s">
        <v>11071</v>
      </c>
      <c r="B274" s="97" t="s">
        <v>25</v>
      </c>
      <c r="C274" s="96" t="s">
        <v>11072</v>
      </c>
      <c r="D274" s="96" t="s">
        <v>11072</v>
      </c>
      <c r="E274" s="96" t="s">
        <v>11073</v>
      </c>
      <c r="F274" s="96">
        <v>463435</v>
      </c>
      <c r="G274" s="88" t="s">
        <v>30</v>
      </c>
      <c r="H274" s="98">
        <v>39000000</v>
      </c>
      <c r="I274" s="98" t="s">
        <v>85</v>
      </c>
      <c r="J274" s="88" t="s">
        <v>61</v>
      </c>
      <c r="K274" s="98" t="s">
        <v>33</v>
      </c>
      <c r="L274" s="86" t="s">
        <v>34</v>
      </c>
      <c r="M274" s="89" t="s">
        <v>35</v>
      </c>
      <c r="N274" s="100">
        <v>45627</v>
      </c>
      <c r="O274" s="100">
        <v>46356</v>
      </c>
      <c r="P274" s="100">
        <v>47087</v>
      </c>
      <c r="Q274" s="86" t="s">
        <v>50</v>
      </c>
      <c r="R274" s="101">
        <v>130000</v>
      </c>
      <c r="S274" s="290">
        <v>520000</v>
      </c>
      <c r="T274" s="102" t="s">
        <v>47</v>
      </c>
      <c r="U274" s="96" t="s">
        <v>68</v>
      </c>
      <c r="V274" s="98" t="s">
        <v>11394</v>
      </c>
      <c r="W274" s="96" t="s">
        <v>40</v>
      </c>
      <c r="X274" s="92" t="s">
        <v>4139</v>
      </c>
      <c r="Y274" s="103" t="s">
        <v>122</v>
      </c>
      <c r="Z274" s="109" t="s">
        <v>75</v>
      </c>
      <c r="AA274" s="103" t="s">
        <v>40</v>
      </c>
      <c r="AB274" s="103" t="s">
        <v>11342</v>
      </c>
      <c r="AC274" s="97" t="s">
        <v>36</v>
      </c>
      <c r="AD274" s="162" t="s">
        <v>11406</v>
      </c>
      <c r="AE274" s="162" t="s">
        <v>11444</v>
      </c>
      <c r="AF274" s="162" t="s">
        <v>11452</v>
      </c>
      <c r="AG274" s="221" t="s">
        <v>40</v>
      </c>
      <c r="AH274" s="95"/>
      <c r="AI274" s="95"/>
      <c r="AJ274" s="95"/>
      <c r="AK274" s="95"/>
      <c r="AL274" s="95"/>
      <c r="AM274" s="95"/>
      <c r="AN274" s="95"/>
      <c r="AO274" s="95"/>
      <c r="AP274" s="95"/>
      <c r="AQ274" s="95"/>
      <c r="AR274" s="95"/>
      <c r="AS274" s="95"/>
      <c r="AT274" s="95"/>
      <c r="AU274" s="95"/>
      <c r="AV274" s="95"/>
      <c r="AW274" s="95"/>
      <c r="AX274" s="95"/>
      <c r="AY274" s="95"/>
      <c r="AZ274" s="95"/>
      <c r="BA274" s="95"/>
      <c r="BB274" s="95"/>
      <c r="BC274" s="95"/>
    </row>
    <row r="275" spans="1:55" ht="15.65" customHeight="1" x14ac:dyDescent="0.25">
      <c r="A275" s="96" t="s">
        <v>11528</v>
      </c>
      <c r="B275" s="87" t="s">
        <v>25</v>
      </c>
      <c r="C275" s="96" t="s">
        <v>11529</v>
      </c>
      <c r="D275" s="119" t="s">
        <v>11530</v>
      </c>
      <c r="E275" s="483" t="s">
        <v>11489</v>
      </c>
      <c r="F275" s="119" t="s">
        <v>12299</v>
      </c>
      <c r="G275" s="88" t="s">
        <v>30</v>
      </c>
      <c r="H275" s="98">
        <v>80000000</v>
      </c>
      <c r="I275" s="98" t="s">
        <v>529</v>
      </c>
      <c r="J275" s="88" t="s">
        <v>32</v>
      </c>
      <c r="K275" s="98" t="s">
        <v>295</v>
      </c>
      <c r="L275" s="86" t="s">
        <v>34</v>
      </c>
      <c r="M275" s="89" t="s">
        <v>96</v>
      </c>
      <c r="N275" s="152">
        <v>45817</v>
      </c>
      <c r="O275" s="100">
        <v>46546</v>
      </c>
      <c r="P275" s="100">
        <v>47277</v>
      </c>
      <c r="Q275" s="86" t="s">
        <v>50</v>
      </c>
      <c r="R275" s="101">
        <v>3000000</v>
      </c>
      <c r="S275" s="290">
        <v>12000000</v>
      </c>
      <c r="T275" s="102" t="s">
        <v>47</v>
      </c>
      <c r="U275" s="96" t="s">
        <v>68</v>
      </c>
      <c r="V275" s="98" t="s">
        <v>11394</v>
      </c>
      <c r="W275" s="86" t="s">
        <v>40</v>
      </c>
      <c r="X275" s="92" t="s">
        <v>69</v>
      </c>
      <c r="Y275" s="128" t="s">
        <v>11531</v>
      </c>
      <c r="Z275" s="130" t="s">
        <v>11532</v>
      </c>
      <c r="AA275" s="103">
        <v>8360</v>
      </c>
      <c r="AB275" s="98" t="s">
        <v>11342</v>
      </c>
      <c r="AC275" s="97" t="s">
        <v>36</v>
      </c>
      <c r="AD275" s="185" t="s">
        <v>11533</v>
      </c>
      <c r="AE275" s="185" t="s">
        <v>11534</v>
      </c>
      <c r="AF275" s="226" t="s">
        <v>11451</v>
      </c>
      <c r="AG275" s="221" t="s">
        <v>40</v>
      </c>
      <c r="AH275" s="95"/>
      <c r="AI275" s="95"/>
      <c r="AJ275" s="95"/>
      <c r="AK275" s="95"/>
      <c r="AL275" s="95"/>
      <c r="AM275" s="95"/>
      <c r="AN275" s="95"/>
      <c r="AO275" s="95"/>
      <c r="AP275" s="95"/>
      <c r="AQ275" s="95"/>
      <c r="AR275" s="95"/>
      <c r="AS275" s="95"/>
      <c r="AT275" s="95"/>
      <c r="AU275" s="95"/>
      <c r="AV275" s="95"/>
      <c r="AW275" s="95"/>
      <c r="AX275" s="95"/>
      <c r="AY275" s="95"/>
      <c r="AZ275" s="95"/>
      <c r="BA275" s="95"/>
      <c r="BB275" s="95"/>
      <c r="BC275" s="95"/>
    </row>
    <row r="276" spans="1:55" s="95" customFormat="1" x14ac:dyDescent="0.25">
      <c r="A276" s="96" t="s">
        <v>9948</v>
      </c>
      <c r="B276" s="97" t="s">
        <v>25</v>
      </c>
      <c r="C276" s="96" t="s">
        <v>9949</v>
      </c>
      <c r="D276" s="96" t="s">
        <v>9949</v>
      </c>
      <c r="E276" s="96" t="s">
        <v>8672</v>
      </c>
      <c r="F276" s="96">
        <v>769766</v>
      </c>
      <c r="G276" s="88" t="s">
        <v>30</v>
      </c>
      <c r="H276" s="98">
        <v>79000000</v>
      </c>
      <c r="I276" s="98" t="s">
        <v>85</v>
      </c>
      <c r="J276" s="88" t="s">
        <v>32</v>
      </c>
      <c r="K276" s="98" t="s">
        <v>33</v>
      </c>
      <c r="L276" s="86" t="s">
        <v>34</v>
      </c>
      <c r="M276" s="89" t="s">
        <v>35</v>
      </c>
      <c r="N276" s="100">
        <v>45180</v>
      </c>
      <c r="O276" s="100">
        <v>46112</v>
      </c>
      <c r="P276" s="100">
        <v>46843</v>
      </c>
      <c r="Q276" s="86" t="s">
        <v>50</v>
      </c>
      <c r="R276" s="101">
        <v>399762</v>
      </c>
      <c r="S276" s="290">
        <v>1971130</v>
      </c>
      <c r="T276" s="102" t="s">
        <v>47</v>
      </c>
      <c r="U276" s="96" t="s">
        <v>9052</v>
      </c>
      <c r="V276" s="98" t="s">
        <v>11394</v>
      </c>
      <c r="W276" s="96" t="s">
        <v>40</v>
      </c>
      <c r="X276" s="102" t="s">
        <v>75</v>
      </c>
      <c r="Y276" s="103" t="s">
        <v>122</v>
      </c>
      <c r="Z276" s="109" t="s">
        <v>75</v>
      </c>
      <c r="AA276" s="103" t="s">
        <v>40</v>
      </c>
      <c r="AB276" s="98" t="s">
        <v>11342</v>
      </c>
      <c r="AC276" s="97" t="s">
        <v>36</v>
      </c>
      <c r="AD276" s="162" t="s">
        <v>11404</v>
      </c>
      <c r="AE276" s="163" t="s">
        <v>11438</v>
      </c>
      <c r="AF276" s="98" t="s">
        <v>12365</v>
      </c>
      <c r="AG276" s="221" t="s">
        <v>40</v>
      </c>
    </row>
    <row r="277" spans="1:55" s="95" customFormat="1" x14ac:dyDescent="0.25">
      <c r="A277" s="96" t="s">
        <v>9957</v>
      </c>
      <c r="B277" s="97" t="s">
        <v>25</v>
      </c>
      <c r="C277" s="96" t="s">
        <v>9958</v>
      </c>
      <c r="D277" s="96" t="s">
        <v>9958</v>
      </c>
      <c r="E277" s="96" t="s">
        <v>3317</v>
      </c>
      <c r="F277" s="96">
        <v>720818</v>
      </c>
      <c r="G277" s="88" t="s">
        <v>30</v>
      </c>
      <c r="H277" s="98">
        <v>79000000</v>
      </c>
      <c r="I277" s="98" t="s">
        <v>85</v>
      </c>
      <c r="J277" s="88" t="s">
        <v>32</v>
      </c>
      <c r="K277" s="98" t="s">
        <v>33</v>
      </c>
      <c r="L277" s="86" t="s">
        <v>34</v>
      </c>
      <c r="M277" s="89" t="s">
        <v>35</v>
      </c>
      <c r="N277" s="100">
        <v>45180</v>
      </c>
      <c r="O277" s="100" t="s">
        <v>12475</v>
      </c>
      <c r="P277" s="100">
        <v>46843</v>
      </c>
      <c r="Q277" s="86" t="s">
        <v>50</v>
      </c>
      <c r="R277" s="101">
        <v>160116</v>
      </c>
      <c r="S277" s="290">
        <v>821304</v>
      </c>
      <c r="T277" s="102" t="s">
        <v>47</v>
      </c>
      <c r="U277" s="96" t="s">
        <v>9052</v>
      </c>
      <c r="V277" s="98" t="s">
        <v>11394</v>
      </c>
      <c r="W277" s="96" t="s">
        <v>40</v>
      </c>
      <c r="X277" s="102" t="s">
        <v>75</v>
      </c>
      <c r="Y277" s="103" t="s">
        <v>122</v>
      </c>
      <c r="Z277" s="109" t="s">
        <v>75</v>
      </c>
      <c r="AA277" s="103" t="s">
        <v>40</v>
      </c>
      <c r="AB277" s="98" t="s">
        <v>11342</v>
      </c>
      <c r="AC277" s="97" t="s">
        <v>36</v>
      </c>
      <c r="AD277" s="162" t="s">
        <v>11404</v>
      </c>
      <c r="AE277" s="163" t="s">
        <v>11438</v>
      </c>
      <c r="AF277" s="98" t="s">
        <v>12365</v>
      </c>
      <c r="AG277" s="221" t="s">
        <v>40</v>
      </c>
    </row>
    <row r="278" spans="1:55" s="95" customFormat="1" x14ac:dyDescent="0.25">
      <c r="A278" s="96" t="s">
        <v>9962</v>
      </c>
      <c r="B278" s="97" t="s">
        <v>25</v>
      </c>
      <c r="C278" s="96" t="s">
        <v>11014</v>
      </c>
      <c r="D278" s="96" t="s">
        <v>11015</v>
      </c>
      <c r="E278" s="96" t="s">
        <v>11016</v>
      </c>
      <c r="F278" s="96">
        <v>795466</v>
      </c>
      <c r="G278" s="88" t="s">
        <v>30</v>
      </c>
      <c r="H278" s="98" t="s">
        <v>40</v>
      </c>
      <c r="I278" s="98" t="s">
        <v>60</v>
      </c>
      <c r="J278" s="88" t="s">
        <v>32</v>
      </c>
      <c r="K278" s="98" t="s">
        <v>33</v>
      </c>
      <c r="L278" s="86" t="s">
        <v>34</v>
      </c>
      <c r="M278" s="89" t="s">
        <v>35</v>
      </c>
      <c r="N278" s="100">
        <v>45261</v>
      </c>
      <c r="O278" s="100">
        <v>45838</v>
      </c>
      <c r="P278" s="100">
        <v>45838</v>
      </c>
      <c r="Q278" s="86" t="s">
        <v>36</v>
      </c>
      <c r="R278" s="101">
        <v>630666</v>
      </c>
      <c r="S278" s="290">
        <v>946000</v>
      </c>
      <c r="T278" s="102" t="s">
        <v>7447</v>
      </c>
      <c r="U278" s="96" t="s">
        <v>9052</v>
      </c>
      <c r="V278" s="98" t="s">
        <v>11394</v>
      </c>
      <c r="W278" s="96" t="s">
        <v>40</v>
      </c>
      <c r="X278" s="102" t="s">
        <v>75</v>
      </c>
      <c r="Y278" s="103" t="s">
        <v>122</v>
      </c>
      <c r="Z278" s="104" t="s">
        <v>3017</v>
      </c>
      <c r="AA278" s="103" t="s">
        <v>40</v>
      </c>
      <c r="AB278" s="98" t="s">
        <v>11342</v>
      </c>
      <c r="AC278" s="97" t="s">
        <v>36</v>
      </c>
      <c r="AD278" s="162" t="s">
        <v>11404</v>
      </c>
      <c r="AE278" s="163" t="s">
        <v>11438</v>
      </c>
      <c r="AF278" s="98" t="s">
        <v>12366</v>
      </c>
      <c r="AG278" s="221" t="s">
        <v>40</v>
      </c>
    </row>
    <row r="279" spans="1:55" s="95" customFormat="1" x14ac:dyDescent="0.25">
      <c r="A279" s="96" t="s">
        <v>9976</v>
      </c>
      <c r="B279" s="97" t="s">
        <v>25</v>
      </c>
      <c r="C279" s="96" t="s">
        <v>9977</v>
      </c>
      <c r="D279" s="96" t="s">
        <v>9977</v>
      </c>
      <c r="E279" s="96" t="s">
        <v>9978</v>
      </c>
      <c r="F279" s="96" t="s">
        <v>10129</v>
      </c>
      <c r="G279" s="88" t="s">
        <v>30</v>
      </c>
      <c r="H279" s="98" t="s">
        <v>40</v>
      </c>
      <c r="I279" s="98" t="s">
        <v>85</v>
      </c>
      <c r="J279" s="88" t="s">
        <v>32</v>
      </c>
      <c r="K279" s="98" t="s">
        <v>33</v>
      </c>
      <c r="L279" s="86" t="s">
        <v>34</v>
      </c>
      <c r="M279" s="89" t="s">
        <v>35</v>
      </c>
      <c r="N279" s="100">
        <v>45108</v>
      </c>
      <c r="O279" s="100">
        <v>46568</v>
      </c>
      <c r="P279" s="100">
        <v>46568</v>
      </c>
      <c r="Q279" s="86" t="s">
        <v>50</v>
      </c>
      <c r="R279" s="101">
        <v>600000</v>
      </c>
      <c r="S279" s="290">
        <v>1800000</v>
      </c>
      <c r="T279" s="102" t="s">
        <v>47</v>
      </c>
      <c r="U279" s="96" t="s">
        <v>11413</v>
      </c>
      <c r="V279" s="98" t="s">
        <v>11394</v>
      </c>
      <c r="W279" s="96" t="s">
        <v>40</v>
      </c>
      <c r="X279" s="102" t="s">
        <v>75</v>
      </c>
      <c r="Y279" s="103" t="s">
        <v>122</v>
      </c>
      <c r="Z279" s="109" t="s">
        <v>75</v>
      </c>
      <c r="AA279" s="103">
        <v>8345</v>
      </c>
      <c r="AB279" s="98" t="s">
        <v>8402</v>
      </c>
      <c r="AC279" s="97" t="s">
        <v>36</v>
      </c>
      <c r="AD279" s="162" t="s">
        <v>11403</v>
      </c>
      <c r="AE279" s="163" t="s">
        <v>11434</v>
      </c>
      <c r="AF279" s="226" t="s">
        <v>12471</v>
      </c>
      <c r="AG279" s="221" t="s">
        <v>40</v>
      </c>
    </row>
    <row r="280" spans="1:55" s="95" customFormat="1" x14ac:dyDescent="0.25">
      <c r="A280" s="96" t="s">
        <v>10997</v>
      </c>
      <c r="B280" s="97" t="s">
        <v>25</v>
      </c>
      <c r="C280" s="96" t="s">
        <v>10998</v>
      </c>
      <c r="D280" s="96" t="s">
        <v>10998</v>
      </c>
      <c r="E280" s="96" t="s">
        <v>11959</v>
      </c>
      <c r="F280" s="96">
        <v>728206</v>
      </c>
      <c r="G280" s="88" t="s">
        <v>30</v>
      </c>
      <c r="H280" s="98">
        <v>80500000</v>
      </c>
      <c r="I280" s="98" t="s">
        <v>85</v>
      </c>
      <c r="J280" s="88" t="s">
        <v>32</v>
      </c>
      <c r="K280" s="98" t="s">
        <v>33</v>
      </c>
      <c r="L280" s="86" t="s">
        <v>34</v>
      </c>
      <c r="M280" s="89" t="s">
        <v>35</v>
      </c>
      <c r="N280" s="100">
        <v>45536</v>
      </c>
      <c r="O280" s="100">
        <v>46265</v>
      </c>
      <c r="P280" s="100">
        <v>46630</v>
      </c>
      <c r="Q280" s="86" t="s">
        <v>50</v>
      </c>
      <c r="R280" s="101">
        <v>640542.99</v>
      </c>
      <c r="S280" s="290">
        <f>R280*3</f>
        <v>1921628.97</v>
      </c>
      <c r="T280" s="102" t="s">
        <v>47</v>
      </c>
      <c r="U280" s="96" t="s">
        <v>9052</v>
      </c>
      <c r="V280" s="98" t="s">
        <v>11394</v>
      </c>
      <c r="W280" s="96" t="s">
        <v>40</v>
      </c>
      <c r="X280" s="102" t="s">
        <v>3993</v>
      </c>
      <c r="Y280" s="103" t="s">
        <v>122</v>
      </c>
      <c r="Z280" s="179" t="s">
        <v>75</v>
      </c>
      <c r="AA280" s="103" t="s">
        <v>40</v>
      </c>
      <c r="AB280" s="98" t="s">
        <v>11342</v>
      </c>
      <c r="AC280" s="97" t="s">
        <v>36</v>
      </c>
      <c r="AD280" s="162" t="s">
        <v>11404</v>
      </c>
      <c r="AE280" s="163" t="s">
        <v>11438</v>
      </c>
      <c r="AF280" s="98" t="s">
        <v>12363</v>
      </c>
      <c r="AG280" s="221" t="s">
        <v>40</v>
      </c>
    </row>
    <row r="281" spans="1:55" s="95" customFormat="1" x14ac:dyDescent="0.25">
      <c r="A281" s="96" t="s">
        <v>12541</v>
      </c>
      <c r="B281" s="97" t="s">
        <v>25</v>
      </c>
      <c r="C281" s="96" t="s">
        <v>12542</v>
      </c>
      <c r="D281" s="96" t="s">
        <v>12542</v>
      </c>
      <c r="E281" s="96" t="s">
        <v>12543</v>
      </c>
      <c r="F281" s="96">
        <v>19010</v>
      </c>
      <c r="G281" s="88" t="s">
        <v>30</v>
      </c>
      <c r="H281" s="98">
        <v>71631480</v>
      </c>
      <c r="I281" s="98" t="s">
        <v>60</v>
      </c>
      <c r="J281" s="88" t="s">
        <v>32</v>
      </c>
      <c r="K281" s="98" t="s">
        <v>33</v>
      </c>
      <c r="L281" s="86" t="s">
        <v>34</v>
      </c>
      <c r="M281" s="89" t="s">
        <v>35</v>
      </c>
      <c r="N281" s="100">
        <v>45505</v>
      </c>
      <c r="O281" s="100">
        <v>46234</v>
      </c>
      <c r="P281" s="100">
        <v>46599</v>
      </c>
      <c r="Q281" s="86" t="s">
        <v>36</v>
      </c>
      <c r="R281" s="101">
        <v>90000</v>
      </c>
      <c r="S281" s="290">
        <v>270000</v>
      </c>
      <c r="T281" s="102" t="s">
        <v>9255</v>
      </c>
      <c r="U281" s="96" t="s">
        <v>11413</v>
      </c>
      <c r="V281" s="98" t="s">
        <v>11394</v>
      </c>
      <c r="W281" s="96" t="s">
        <v>40</v>
      </c>
      <c r="X281" s="102" t="s">
        <v>75</v>
      </c>
      <c r="Y281" s="103" t="s">
        <v>122</v>
      </c>
      <c r="Z281" s="179" t="s">
        <v>75</v>
      </c>
      <c r="AA281" s="103" t="s">
        <v>40</v>
      </c>
      <c r="AB281" s="98" t="s">
        <v>8402</v>
      </c>
      <c r="AC281" s="97" t="s">
        <v>36</v>
      </c>
      <c r="AD281" s="162" t="s">
        <v>11405</v>
      </c>
      <c r="AE281" s="163" t="s">
        <v>11433</v>
      </c>
      <c r="AF281" s="98" t="s">
        <v>12469</v>
      </c>
      <c r="AG281" s="221" t="s">
        <v>40</v>
      </c>
    </row>
    <row r="282" spans="1:55" s="95" customFormat="1" ht="15" customHeight="1" x14ac:dyDescent="0.35">
      <c r="A282" s="96" t="s">
        <v>10554</v>
      </c>
      <c r="B282" s="97" t="s">
        <v>25</v>
      </c>
      <c r="C282" s="96" t="s">
        <v>10555</v>
      </c>
      <c r="D282" s="96" t="s">
        <v>10555</v>
      </c>
      <c r="E282" s="96" t="s">
        <v>10556</v>
      </c>
      <c r="F282" s="96">
        <v>765595</v>
      </c>
      <c r="G282" s="88" t="s">
        <v>30</v>
      </c>
      <c r="H282" s="98">
        <v>66510000</v>
      </c>
      <c r="I282" s="98" t="s">
        <v>85</v>
      </c>
      <c r="J282" s="88" t="s">
        <v>32</v>
      </c>
      <c r="K282" s="98" t="s">
        <v>40</v>
      </c>
      <c r="L282" s="86" t="s">
        <v>34</v>
      </c>
      <c r="M282" s="89" t="s">
        <v>35</v>
      </c>
      <c r="N282" s="100">
        <v>44713</v>
      </c>
      <c r="O282" s="100">
        <v>46538</v>
      </c>
      <c r="P282" s="100">
        <v>46538</v>
      </c>
      <c r="Q282" s="86" t="s">
        <v>50</v>
      </c>
      <c r="R282" s="101">
        <v>607031.04000000004</v>
      </c>
      <c r="S282" s="290">
        <v>3035155.2</v>
      </c>
      <c r="T282" s="102" t="s">
        <v>47</v>
      </c>
      <c r="U282" s="96" t="s">
        <v>9052</v>
      </c>
      <c r="V282" s="98" t="s">
        <v>11394</v>
      </c>
      <c r="W282" s="96" t="s">
        <v>40</v>
      </c>
      <c r="X282" s="102" t="s">
        <v>122</v>
      </c>
      <c r="Y282" s="103" t="s">
        <v>12175</v>
      </c>
      <c r="Z282" s="109" t="s">
        <v>75</v>
      </c>
      <c r="AA282" s="103" t="s">
        <v>40</v>
      </c>
      <c r="AB282" s="98" t="s">
        <v>8402</v>
      </c>
      <c r="AC282" s="97" t="s">
        <v>36</v>
      </c>
      <c r="AD282" s="162" t="s">
        <v>11410</v>
      </c>
      <c r="AE282" s="162" t="s">
        <v>11409</v>
      </c>
      <c r="AF282" s="98" t="s">
        <v>12354</v>
      </c>
      <c r="AG282" s="221" t="s">
        <v>40</v>
      </c>
    </row>
    <row r="283" spans="1:55" s="95" customFormat="1" ht="15" customHeight="1" x14ac:dyDescent="0.35">
      <c r="A283" s="96" t="s">
        <v>10561</v>
      </c>
      <c r="B283" s="97" t="s">
        <v>25</v>
      </c>
      <c r="C283" s="96" t="s">
        <v>10562</v>
      </c>
      <c r="D283" s="96" t="s">
        <v>10562</v>
      </c>
      <c r="E283" s="96" t="s">
        <v>3178</v>
      </c>
      <c r="F283" s="96">
        <v>433502</v>
      </c>
      <c r="G283" s="88" t="s">
        <v>30</v>
      </c>
      <c r="H283" s="98">
        <v>66510000</v>
      </c>
      <c r="I283" s="98" t="s">
        <v>85</v>
      </c>
      <c r="J283" s="88" t="s">
        <v>32</v>
      </c>
      <c r="K283" s="98" t="s">
        <v>40</v>
      </c>
      <c r="L283" s="86" t="s">
        <v>34</v>
      </c>
      <c r="M283" s="89" t="s">
        <v>35</v>
      </c>
      <c r="N283" s="100">
        <v>44713</v>
      </c>
      <c r="O283" s="100">
        <v>46538</v>
      </c>
      <c r="P283" s="100">
        <v>46538</v>
      </c>
      <c r="Q283" s="86" t="s">
        <v>50</v>
      </c>
      <c r="R283" s="101">
        <v>949382.56</v>
      </c>
      <c r="S283" s="290">
        <v>4746912.8</v>
      </c>
      <c r="T283" s="102" t="s">
        <v>47</v>
      </c>
      <c r="U283" s="96" t="s">
        <v>9052</v>
      </c>
      <c r="V283" s="98" t="s">
        <v>11394</v>
      </c>
      <c r="W283" s="96" t="s">
        <v>40</v>
      </c>
      <c r="X283" s="102" t="s">
        <v>122</v>
      </c>
      <c r="Y283" s="103" t="s">
        <v>12175</v>
      </c>
      <c r="Z283" s="109" t="s">
        <v>75</v>
      </c>
      <c r="AA283" s="103" t="s">
        <v>40</v>
      </c>
      <c r="AB283" s="98" t="s">
        <v>8402</v>
      </c>
      <c r="AC283" s="97" t="s">
        <v>36</v>
      </c>
      <c r="AD283" s="162" t="s">
        <v>11410</v>
      </c>
      <c r="AE283" s="162" t="s">
        <v>11409</v>
      </c>
      <c r="AF283" s="98" t="s">
        <v>12354</v>
      </c>
      <c r="AG283" s="221" t="s">
        <v>40</v>
      </c>
    </row>
    <row r="284" spans="1:55" s="95" customFormat="1" ht="15" customHeight="1" x14ac:dyDescent="0.35">
      <c r="A284" s="96" t="s">
        <v>10999</v>
      </c>
      <c r="B284" s="97" t="s">
        <v>25</v>
      </c>
      <c r="C284" s="96" t="s">
        <v>9410</v>
      </c>
      <c r="D284" s="96" t="s">
        <v>11205</v>
      </c>
      <c r="E284" s="96" t="s">
        <v>11195</v>
      </c>
      <c r="F284" s="96">
        <v>30815</v>
      </c>
      <c r="G284" s="88" t="s">
        <v>30</v>
      </c>
      <c r="H284" s="98" t="s">
        <v>40</v>
      </c>
      <c r="I284" s="98" t="s">
        <v>3520</v>
      </c>
      <c r="J284" s="88" t="s">
        <v>32</v>
      </c>
      <c r="K284" s="98" t="s">
        <v>40</v>
      </c>
      <c r="L284" s="86" t="s">
        <v>34</v>
      </c>
      <c r="M284" s="89" t="s">
        <v>35</v>
      </c>
      <c r="N284" s="100">
        <v>45670</v>
      </c>
      <c r="O284" s="100">
        <v>47130</v>
      </c>
      <c r="P284" s="100">
        <v>47130</v>
      </c>
      <c r="Q284" s="86" t="s">
        <v>36</v>
      </c>
      <c r="R284" s="101">
        <v>255000</v>
      </c>
      <c r="S284" s="290">
        <v>1200000</v>
      </c>
      <c r="T284" s="102" t="s">
        <v>47</v>
      </c>
      <c r="U284" s="96" t="s">
        <v>9052</v>
      </c>
      <c r="V284" s="98" t="s">
        <v>11394</v>
      </c>
      <c r="W284" s="96" t="s">
        <v>40</v>
      </c>
      <c r="X284" s="102" t="s">
        <v>75</v>
      </c>
      <c r="Y284" s="103" t="s">
        <v>12175</v>
      </c>
      <c r="Z284" s="109" t="s">
        <v>75</v>
      </c>
      <c r="AA284" s="103" t="s">
        <v>40</v>
      </c>
      <c r="AB284" s="98" t="s">
        <v>8402</v>
      </c>
      <c r="AC284" s="97" t="s">
        <v>36</v>
      </c>
      <c r="AD284" s="162" t="s">
        <v>11410</v>
      </c>
      <c r="AE284" s="162" t="s">
        <v>11409</v>
      </c>
      <c r="AF284" s="98" t="s">
        <v>12354</v>
      </c>
      <c r="AG284" s="221" t="s">
        <v>11704</v>
      </c>
    </row>
    <row r="285" spans="1:55" s="95" customFormat="1" ht="15" customHeight="1" x14ac:dyDescent="0.25">
      <c r="A285" s="96" t="s">
        <v>11000</v>
      </c>
      <c r="B285" s="97" t="s">
        <v>25</v>
      </c>
      <c r="C285" s="96" t="s">
        <v>11001</v>
      </c>
      <c r="D285" s="96" t="s">
        <v>9945</v>
      </c>
      <c r="E285" s="491" t="s">
        <v>11489</v>
      </c>
      <c r="F285" s="119" t="s">
        <v>12299</v>
      </c>
      <c r="G285" s="88" t="s">
        <v>30</v>
      </c>
      <c r="H285" s="98" t="s">
        <v>12361</v>
      </c>
      <c r="I285" s="98" t="s">
        <v>85</v>
      </c>
      <c r="J285" s="88" t="s">
        <v>32</v>
      </c>
      <c r="K285" s="98" t="s">
        <v>33</v>
      </c>
      <c r="L285" s="86" t="s">
        <v>34</v>
      </c>
      <c r="M285" s="89" t="s">
        <v>35</v>
      </c>
      <c r="N285" s="107">
        <v>45786</v>
      </c>
      <c r="O285" s="100">
        <v>46295</v>
      </c>
      <c r="P285" s="107">
        <v>46660</v>
      </c>
      <c r="Q285" s="86" t="s">
        <v>50</v>
      </c>
      <c r="R285" s="101">
        <v>2300000</v>
      </c>
      <c r="S285" s="290">
        <v>5300000</v>
      </c>
      <c r="T285" s="102" t="s">
        <v>47</v>
      </c>
      <c r="U285" s="96" t="s">
        <v>9052</v>
      </c>
      <c r="V285" s="98" t="s">
        <v>11394</v>
      </c>
      <c r="W285" s="96" t="s">
        <v>40</v>
      </c>
      <c r="X285" s="102" t="s">
        <v>75</v>
      </c>
      <c r="Y285" s="103" t="s">
        <v>12175</v>
      </c>
      <c r="Z285" s="109" t="s">
        <v>75</v>
      </c>
      <c r="AA285" s="103" t="s">
        <v>12362</v>
      </c>
      <c r="AB285" s="98" t="s">
        <v>11342</v>
      </c>
      <c r="AC285" s="97" t="s">
        <v>36</v>
      </c>
      <c r="AD285" s="162" t="s">
        <v>11404</v>
      </c>
      <c r="AE285" s="163" t="s">
        <v>11438</v>
      </c>
      <c r="AF285" s="98" t="s">
        <v>12364</v>
      </c>
      <c r="AG285" s="221" t="s">
        <v>12472</v>
      </c>
    </row>
    <row r="286" spans="1:55" s="95" customFormat="1" hidden="1" x14ac:dyDescent="0.35">
      <c r="A286" s="96" t="s">
        <v>11010</v>
      </c>
      <c r="B286" s="97" t="s">
        <v>25</v>
      </c>
      <c r="C286" s="96" t="s">
        <v>11011</v>
      </c>
      <c r="D286" s="96" t="s">
        <v>11011</v>
      </c>
      <c r="E286" s="96" t="s">
        <v>105</v>
      </c>
      <c r="F286" s="96" t="s">
        <v>111</v>
      </c>
      <c r="G286" s="88" t="s">
        <v>106</v>
      </c>
      <c r="H286" s="98" t="s">
        <v>111</v>
      </c>
      <c r="I286" s="98"/>
      <c r="J286" s="98"/>
      <c r="K286" s="98"/>
      <c r="L286" s="86"/>
      <c r="M286" s="89"/>
      <c r="N286" s="107"/>
      <c r="O286" s="100"/>
      <c r="P286" s="107"/>
      <c r="Q286" s="86"/>
      <c r="R286" s="101"/>
      <c r="S286" s="290"/>
      <c r="T286" s="102"/>
      <c r="U286" s="96"/>
      <c r="V286" s="98"/>
      <c r="W286" s="98" t="s">
        <v>40</v>
      </c>
      <c r="X286" s="92"/>
      <c r="Y286" s="103"/>
      <c r="Z286" s="104"/>
      <c r="AA286" s="103"/>
      <c r="AB286" s="98"/>
      <c r="AC286" s="97" t="s">
        <v>36</v>
      </c>
      <c r="AD286" s="162" t="s">
        <v>11405</v>
      </c>
      <c r="AE286" s="162" t="s">
        <v>11433</v>
      </c>
      <c r="AF286" s="98" t="s">
        <v>111</v>
      </c>
      <c r="AG286" s="221" t="s">
        <v>40</v>
      </c>
    </row>
    <row r="287" spans="1:55" s="95" customFormat="1" hidden="1" x14ac:dyDescent="0.35">
      <c r="A287" s="96" t="s">
        <v>11012</v>
      </c>
      <c r="B287" s="97" t="s">
        <v>25</v>
      </c>
      <c r="C287" s="96" t="s">
        <v>11013</v>
      </c>
      <c r="D287" s="96" t="s">
        <v>11013</v>
      </c>
      <c r="E287" s="96" t="s">
        <v>105</v>
      </c>
      <c r="F287" s="96" t="s">
        <v>111</v>
      </c>
      <c r="G287" s="88" t="s">
        <v>106</v>
      </c>
      <c r="H287" s="98" t="s">
        <v>111</v>
      </c>
      <c r="I287" s="98"/>
      <c r="J287" s="98"/>
      <c r="K287" s="98"/>
      <c r="L287" s="86"/>
      <c r="M287" s="89"/>
      <c r="N287" s="107"/>
      <c r="O287" s="100"/>
      <c r="P287" s="107"/>
      <c r="Q287" s="86"/>
      <c r="R287" s="101"/>
      <c r="S287" s="290"/>
      <c r="T287" s="102"/>
      <c r="U287" s="96"/>
      <c r="V287" s="98"/>
      <c r="W287" s="98" t="s">
        <v>40</v>
      </c>
      <c r="X287" s="92"/>
      <c r="Y287" s="103"/>
      <c r="Z287" s="104"/>
      <c r="AA287" s="103"/>
      <c r="AB287" s="98"/>
      <c r="AC287" s="97" t="s">
        <v>36</v>
      </c>
      <c r="AD287" s="162" t="s">
        <v>11405</v>
      </c>
      <c r="AE287" s="162" t="s">
        <v>11433</v>
      </c>
      <c r="AF287" s="98" t="s">
        <v>111</v>
      </c>
      <c r="AG287" s="221" t="s">
        <v>40</v>
      </c>
    </row>
    <row r="288" spans="1:55" s="95" customFormat="1" x14ac:dyDescent="0.25">
      <c r="A288" s="96" t="s">
        <v>8693</v>
      </c>
      <c r="B288" s="97" t="s">
        <v>25</v>
      </c>
      <c r="C288" s="96" t="s">
        <v>8669</v>
      </c>
      <c r="D288" s="96" t="s">
        <v>8669</v>
      </c>
      <c r="E288" s="96" t="s">
        <v>8670</v>
      </c>
      <c r="F288" s="96">
        <v>794243</v>
      </c>
      <c r="G288" s="88" t="s">
        <v>30</v>
      </c>
      <c r="H288" s="98" t="s">
        <v>40</v>
      </c>
      <c r="I288" s="98" t="s">
        <v>60</v>
      </c>
      <c r="J288" s="88" t="s">
        <v>32</v>
      </c>
      <c r="K288" s="98" t="s">
        <v>33</v>
      </c>
      <c r="L288" s="96" t="s">
        <v>34</v>
      </c>
      <c r="M288" s="89" t="s">
        <v>35</v>
      </c>
      <c r="N288" s="100">
        <v>44216</v>
      </c>
      <c r="O288" s="100">
        <v>46112</v>
      </c>
      <c r="P288" s="100">
        <v>46112</v>
      </c>
      <c r="Q288" s="86" t="s">
        <v>36</v>
      </c>
      <c r="R288" s="101">
        <v>550000</v>
      </c>
      <c r="S288" s="290">
        <v>550000</v>
      </c>
      <c r="T288" s="102" t="s">
        <v>7447</v>
      </c>
      <c r="U288" s="96" t="s">
        <v>11643</v>
      </c>
      <c r="V288" s="98" t="s">
        <v>11394</v>
      </c>
      <c r="W288" s="96" t="s">
        <v>40</v>
      </c>
      <c r="X288" s="102" t="s">
        <v>75</v>
      </c>
      <c r="Y288" s="103" t="s">
        <v>122</v>
      </c>
      <c r="Z288" s="104" t="s">
        <v>3017</v>
      </c>
      <c r="AA288" s="103" t="s">
        <v>40</v>
      </c>
      <c r="AB288" s="98" t="s">
        <v>11342</v>
      </c>
      <c r="AC288" s="97" t="s">
        <v>36</v>
      </c>
      <c r="AD288" s="162" t="s">
        <v>11404</v>
      </c>
      <c r="AE288" s="163" t="s">
        <v>11438</v>
      </c>
      <c r="AF288" s="98" t="s">
        <v>12358</v>
      </c>
      <c r="AG288" s="221" t="s">
        <v>40</v>
      </c>
    </row>
    <row r="289" spans="1:55" s="150" customFormat="1" x14ac:dyDescent="0.35">
      <c r="A289" s="156" t="s">
        <v>9237</v>
      </c>
      <c r="B289" s="192" t="s">
        <v>25</v>
      </c>
      <c r="C289" s="156" t="s">
        <v>9866</v>
      </c>
      <c r="D289" s="156" t="s">
        <v>9866</v>
      </c>
      <c r="E289" s="156" t="s">
        <v>9594</v>
      </c>
      <c r="F289" s="156">
        <v>102369</v>
      </c>
      <c r="G289" s="149" t="s">
        <v>30</v>
      </c>
      <c r="H289" s="159">
        <v>39130000</v>
      </c>
      <c r="I289" s="159" t="s">
        <v>60</v>
      </c>
      <c r="J289" s="149" t="s">
        <v>61</v>
      </c>
      <c r="K289" s="159" t="s">
        <v>33</v>
      </c>
      <c r="L289" s="156" t="s">
        <v>34</v>
      </c>
      <c r="M289" s="217" t="s">
        <v>67</v>
      </c>
      <c r="N289" s="151">
        <v>44896</v>
      </c>
      <c r="O289" s="151">
        <v>46356</v>
      </c>
      <c r="P289" s="151" t="s">
        <v>9238</v>
      </c>
      <c r="Q289" s="147" t="s">
        <v>50</v>
      </c>
      <c r="R289" s="157">
        <v>200000</v>
      </c>
      <c r="S289" s="297">
        <v>800000</v>
      </c>
      <c r="T289" s="158" t="s">
        <v>201</v>
      </c>
      <c r="U289" s="156" t="s">
        <v>10049</v>
      </c>
      <c r="V289" s="159" t="s">
        <v>11394</v>
      </c>
      <c r="W289" s="156" t="s">
        <v>40</v>
      </c>
      <c r="X289" s="158" t="s">
        <v>7370</v>
      </c>
      <c r="Y289" s="160" t="s">
        <v>122</v>
      </c>
      <c r="Z289" s="220" t="s">
        <v>75</v>
      </c>
      <c r="AA289" s="160" t="s">
        <v>11868</v>
      </c>
      <c r="AB289" s="159" t="s">
        <v>11342</v>
      </c>
      <c r="AC289" s="192" t="s">
        <v>36</v>
      </c>
      <c r="AD289" s="193" t="s">
        <v>11410</v>
      </c>
      <c r="AE289" s="193" t="s">
        <v>11409</v>
      </c>
      <c r="AF289" s="221" t="s">
        <v>10049</v>
      </c>
      <c r="AG289" s="221" t="s">
        <v>40</v>
      </c>
      <c r="AH289" s="95"/>
      <c r="AI289" s="95"/>
      <c r="AJ289" s="95"/>
      <c r="AK289" s="95"/>
      <c r="AL289" s="95"/>
      <c r="AM289" s="95"/>
      <c r="AN289" s="95"/>
      <c r="AO289" s="95"/>
      <c r="AP289" s="95"/>
      <c r="AQ289" s="95"/>
      <c r="AR289" s="95"/>
      <c r="AS289" s="95"/>
      <c r="AT289" s="95"/>
      <c r="AU289" s="95"/>
      <c r="AV289" s="95"/>
      <c r="AW289" s="95"/>
      <c r="AX289" s="95"/>
      <c r="AY289" s="95"/>
      <c r="AZ289" s="95"/>
      <c r="BA289" s="95"/>
      <c r="BB289" s="95"/>
      <c r="BC289" s="95"/>
    </row>
    <row r="290" spans="1:55" s="198" customFormat="1" x14ac:dyDescent="0.25">
      <c r="A290" s="156" t="s">
        <v>9993</v>
      </c>
      <c r="B290" s="192" t="s">
        <v>25</v>
      </c>
      <c r="C290" s="156" t="s">
        <v>9994</v>
      </c>
      <c r="D290" s="156" t="s">
        <v>9994</v>
      </c>
      <c r="E290" s="156" t="s">
        <v>9995</v>
      </c>
      <c r="F290" s="156" t="s">
        <v>9996</v>
      </c>
      <c r="G290" s="149" t="s">
        <v>30</v>
      </c>
      <c r="H290" s="159">
        <v>35113400</v>
      </c>
      <c r="I290" s="159" t="s">
        <v>85</v>
      </c>
      <c r="J290" s="149" t="s">
        <v>61</v>
      </c>
      <c r="K290" s="159" t="s">
        <v>33</v>
      </c>
      <c r="L290" s="156" t="s">
        <v>34</v>
      </c>
      <c r="M290" s="276" t="s">
        <v>35</v>
      </c>
      <c r="N290" s="151">
        <v>45200</v>
      </c>
      <c r="O290" s="151">
        <v>46660</v>
      </c>
      <c r="P290" s="151">
        <v>46660</v>
      </c>
      <c r="Q290" s="147" t="s">
        <v>50</v>
      </c>
      <c r="R290" s="157">
        <v>293000</v>
      </c>
      <c r="S290" s="297">
        <v>1172000</v>
      </c>
      <c r="T290" s="158" t="s">
        <v>47</v>
      </c>
      <c r="U290" s="156" t="s">
        <v>62</v>
      </c>
      <c r="V290" s="159" t="s">
        <v>11394</v>
      </c>
      <c r="W290" s="156" t="s">
        <v>40</v>
      </c>
      <c r="X290" s="158" t="s">
        <v>75</v>
      </c>
      <c r="Y290" s="160" t="s">
        <v>122</v>
      </c>
      <c r="Z290" s="190" t="s">
        <v>75</v>
      </c>
      <c r="AA290" s="160" t="s">
        <v>11869</v>
      </c>
      <c r="AB290" s="159" t="s">
        <v>11342</v>
      </c>
      <c r="AC290" s="192" t="s">
        <v>36</v>
      </c>
      <c r="AD290" s="193" t="s">
        <v>11405</v>
      </c>
      <c r="AE290" s="193" t="s">
        <v>11433</v>
      </c>
      <c r="AF290" s="221" t="s">
        <v>62</v>
      </c>
      <c r="AG290" s="221" t="s">
        <v>40</v>
      </c>
      <c r="AH290" s="95"/>
      <c r="AI290" s="95"/>
      <c r="AJ290" s="95"/>
      <c r="AK290" s="95"/>
      <c r="AL290" s="95"/>
      <c r="AM290" s="95"/>
      <c r="AN290" s="95"/>
      <c r="AO290" s="95"/>
      <c r="AP290" s="95"/>
      <c r="AQ290" s="95"/>
      <c r="AR290" s="95"/>
      <c r="AS290" s="95"/>
      <c r="AT290" s="95"/>
      <c r="AU290" s="95"/>
      <c r="AV290" s="95"/>
      <c r="AW290" s="95"/>
      <c r="AX290" s="95"/>
      <c r="AY290" s="95"/>
      <c r="AZ290" s="95"/>
      <c r="BA290" s="95"/>
      <c r="BB290" s="95"/>
      <c r="BC290" s="95"/>
    </row>
    <row r="291" spans="1:55" s="150" customFormat="1" x14ac:dyDescent="0.35">
      <c r="A291" s="156" t="s">
        <v>10110</v>
      </c>
      <c r="B291" s="192" t="s">
        <v>25</v>
      </c>
      <c r="C291" s="156" t="s">
        <v>10111</v>
      </c>
      <c r="D291" s="156" t="s">
        <v>10111</v>
      </c>
      <c r="E291" s="156" t="s">
        <v>10112</v>
      </c>
      <c r="F291" s="156">
        <v>614710</v>
      </c>
      <c r="G291" s="149" t="s">
        <v>30</v>
      </c>
      <c r="H291" s="159">
        <v>39710000</v>
      </c>
      <c r="I291" s="159" t="s">
        <v>85</v>
      </c>
      <c r="J291" s="149" t="s">
        <v>61</v>
      </c>
      <c r="K291" s="159" t="s">
        <v>33</v>
      </c>
      <c r="L291" s="156" t="s">
        <v>34</v>
      </c>
      <c r="M291" s="276" t="s">
        <v>35</v>
      </c>
      <c r="N291" s="151">
        <v>45292</v>
      </c>
      <c r="O291" s="151">
        <v>46022</v>
      </c>
      <c r="P291" s="151">
        <v>46752</v>
      </c>
      <c r="Q291" s="147" t="s">
        <v>50</v>
      </c>
      <c r="R291" s="157">
        <v>101000</v>
      </c>
      <c r="S291" s="297">
        <v>404000</v>
      </c>
      <c r="T291" s="158" t="s">
        <v>47</v>
      </c>
      <c r="U291" s="156" t="s">
        <v>10049</v>
      </c>
      <c r="V291" s="159" t="s">
        <v>11394</v>
      </c>
      <c r="W291" s="156" t="s">
        <v>40</v>
      </c>
      <c r="X291" s="158" t="s">
        <v>75</v>
      </c>
      <c r="Y291" s="160" t="s">
        <v>122</v>
      </c>
      <c r="Z291" s="220" t="s">
        <v>75</v>
      </c>
      <c r="AA291" s="160" t="s">
        <v>11870</v>
      </c>
      <c r="AB291" s="159" t="s">
        <v>11342</v>
      </c>
      <c r="AC291" s="192" t="s">
        <v>36</v>
      </c>
      <c r="AD291" s="193" t="s">
        <v>11410</v>
      </c>
      <c r="AE291" s="193" t="s">
        <v>11409</v>
      </c>
      <c r="AF291" s="221"/>
      <c r="AG291" s="221" t="s">
        <v>40</v>
      </c>
      <c r="AH291" s="95"/>
      <c r="AI291" s="95"/>
      <c r="AJ291" s="95"/>
      <c r="AK291" s="95"/>
      <c r="AL291" s="95"/>
      <c r="AM291" s="95"/>
      <c r="AN291" s="95"/>
      <c r="AO291" s="95"/>
      <c r="AP291" s="95"/>
      <c r="AQ291" s="95"/>
      <c r="AR291" s="95"/>
      <c r="AS291" s="95"/>
      <c r="AT291" s="95"/>
      <c r="AU291" s="95"/>
      <c r="AV291" s="95"/>
      <c r="AW291" s="95"/>
      <c r="AX291" s="95"/>
      <c r="AY291" s="95"/>
      <c r="AZ291" s="95"/>
      <c r="BA291" s="95"/>
      <c r="BB291" s="95"/>
      <c r="BC291" s="95"/>
    </row>
    <row r="292" spans="1:55" s="198" customFormat="1" x14ac:dyDescent="0.25">
      <c r="A292" s="156" t="s">
        <v>10443</v>
      </c>
      <c r="B292" s="192" t="s">
        <v>25</v>
      </c>
      <c r="C292" s="156" t="s">
        <v>10444</v>
      </c>
      <c r="D292" s="156" t="s">
        <v>10522</v>
      </c>
      <c r="E292" s="156" t="s">
        <v>10523</v>
      </c>
      <c r="F292" s="156">
        <v>33925</v>
      </c>
      <c r="G292" s="149" t="s">
        <v>30</v>
      </c>
      <c r="H292" s="159">
        <v>35113400</v>
      </c>
      <c r="I292" s="159" t="s">
        <v>85</v>
      </c>
      <c r="J292" s="149" t="s">
        <v>61</v>
      </c>
      <c r="K292" s="159" t="s">
        <v>33</v>
      </c>
      <c r="L292" s="156" t="s">
        <v>34</v>
      </c>
      <c r="M292" s="276" t="s">
        <v>35</v>
      </c>
      <c r="N292" s="151">
        <v>45404</v>
      </c>
      <c r="O292" s="151">
        <v>46133</v>
      </c>
      <c r="P292" s="151">
        <v>46864</v>
      </c>
      <c r="Q292" s="147" t="s">
        <v>50</v>
      </c>
      <c r="R292" s="157">
        <v>158000</v>
      </c>
      <c r="S292" s="297">
        <v>632000</v>
      </c>
      <c r="T292" s="158" t="s">
        <v>47</v>
      </c>
      <c r="U292" s="156" t="s">
        <v>62</v>
      </c>
      <c r="V292" s="159" t="s">
        <v>11394</v>
      </c>
      <c r="W292" s="156" t="s">
        <v>40</v>
      </c>
      <c r="X292" s="158" t="s">
        <v>75</v>
      </c>
      <c r="Y292" s="160" t="s">
        <v>122</v>
      </c>
      <c r="Z292" s="190" t="s">
        <v>75</v>
      </c>
      <c r="AA292" s="160" t="s">
        <v>40</v>
      </c>
      <c r="AB292" s="159" t="s">
        <v>11342</v>
      </c>
      <c r="AC292" s="192" t="s">
        <v>36</v>
      </c>
      <c r="AD292" s="193" t="s">
        <v>11410</v>
      </c>
      <c r="AE292" s="193" t="s">
        <v>11409</v>
      </c>
      <c r="AF292" s="221" t="s">
        <v>62</v>
      </c>
      <c r="AG292" s="221" t="s">
        <v>40</v>
      </c>
      <c r="AH292" s="95"/>
      <c r="AI292" s="95"/>
      <c r="AJ292" s="95"/>
      <c r="AK292" s="95"/>
      <c r="AL292" s="95"/>
      <c r="AM292" s="95"/>
      <c r="AN292" s="95"/>
      <c r="AO292" s="95"/>
      <c r="AP292" s="95"/>
      <c r="AQ292" s="95"/>
      <c r="AR292" s="95"/>
      <c r="AS292" s="95"/>
      <c r="AT292" s="95"/>
      <c r="AU292" s="95"/>
      <c r="AV292" s="95"/>
      <c r="AW292" s="95"/>
      <c r="AX292" s="95"/>
      <c r="AY292" s="95"/>
      <c r="AZ292" s="95"/>
      <c r="BA292" s="95"/>
      <c r="BB292" s="95"/>
      <c r="BC292" s="95"/>
    </row>
    <row r="293" spans="1:55" s="150" customFormat="1" x14ac:dyDescent="0.35">
      <c r="A293" s="156" t="s">
        <v>10722</v>
      </c>
      <c r="B293" s="192" t="s">
        <v>25</v>
      </c>
      <c r="C293" s="156" t="s">
        <v>10723</v>
      </c>
      <c r="D293" s="156" t="s">
        <v>10724</v>
      </c>
      <c r="E293" s="156" t="s">
        <v>10725</v>
      </c>
      <c r="F293" s="156">
        <v>737336</v>
      </c>
      <c r="G293" s="149" t="s">
        <v>30</v>
      </c>
      <c r="H293" s="159">
        <v>90500000</v>
      </c>
      <c r="I293" s="159" t="s">
        <v>60</v>
      </c>
      <c r="J293" s="149" t="s">
        <v>32</v>
      </c>
      <c r="K293" s="159" t="s">
        <v>33</v>
      </c>
      <c r="L293" s="156" t="s">
        <v>34</v>
      </c>
      <c r="M293" s="276" t="s">
        <v>35</v>
      </c>
      <c r="N293" s="151">
        <v>45444</v>
      </c>
      <c r="O293" s="151">
        <v>46173</v>
      </c>
      <c r="P293" s="151">
        <v>46904</v>
      </c>
      <c r="Q293" s="147" t="s">
        <v>36</v>
      </c>
      <c r="R293" s="157">
        <v>65000</v>
      </c>
      <c r="S293" s="297">
        <v>260000</v>
      </c>
      <c r="T293" s="158" t="s">
        <v>37</v>
      </c>
      <c r="U293" s="156" t="s">
        <v>10049</v>
      </c>
      <c r="V293" s="159" t="s">
        <v>11394</v>
      </c>
      <c r="W293" s="156" t="s">
        <v>40</v>
      </c>
      <c r="X293" s="158" t="s">
        <v>75</v>
      </c>
      <c r="Y293" s="160" t="s">
        <v>122</v>
      </c>
      <c r="Z293" s="220" t="s">
        <v>75</v>
      </c>
      <c r="AA293" s="160" t="s">
        <v>40</v>
      </c>
      <c r="AB293" s="159" t="s">
        <v>11342</v>
      </c>
      <c r="AC293" s="192" t="s">
        <v>36</v>
      </c>
      <c r="AD293" s="193" t="s">
        <v>11410</v>
      </c>
      <c r="AE293" s="193" t="s">
        <v>11409</v>
      </c>
      <c r="AF293" s="221" t="s">
        <v>10049</v>
      </c>
      <c r="AG293" s="221" t="s">
        <v>40</v>
      </c>
      <c r="AH293" s="95"/>
      <c r="AI293" s="95"/>
      <c r="AJ293" s="95"/>
      <c r="AK293" s="95"/>
      <c r="AL293" s="95"/>
      <c r="AM293" s="95"/>
      <c r="AN293" s="95"/>
      <c r="AO293" s="95"/>
      <c r="AP293" s="95"/>
      <c r="AQ293" s="95"/>
      <c r="AR293" s="95"/>
      <c r="AS293" s="95"/>
      <c r="AT293" s="95"/>
      <c r="AU293" s="95"/>
      <c r="AV293" s="95"/>
      <c r="AW293" s="95"/>
      <c r="AX293" s="95"/>
      <c r="AY293" s="95"/>
      <c r="AZ293" s="95"/>
      <c r="BA293" s="95"/>
      <c r="BB293" s="95"/>
      <c r="BC293" s="95"/>
    </row>
    <row r="294" spans="1:55" s="95" customFormat="1" x14ac:dyDescent="0.25">
      <c r="A294" s="96" t="s">
        <v>11917</v>
      </c>
      <c r="B294" s="97" t="s">
        <v>25</v>
      </c>
      <c r="C294" s="96" t="s">
        <v>11918</v>
      </c>
      <c r="D294" s="96" t="s">
        <v>11918</v>
      </c>
      <c r="E294" s="96" t="s">
        <v>11919</v>
      </c>
      <c r="F294" s="96">
        <v>674663</v>
      </c>
      <c r="G294" s="88" t="s">
        <v>30</v>
      </c>
      <c r="H294" s="98">
        <v>90500000</v>
      </c>
      <c r="I294" s="98" t="s">
        <v>85</v>
      </c>
      <c r="J294" s="88" t="s">
        <v>32</v>
      </c>
      <c r="K294" s="98" t="s">
        <v>33</v>
      </c>
      <c r="L294" s="86" t="s">
        <v>34</v>
      </c>
      <c r="M294" s="89" t="s">
        <v>35</v>
      </c>
      <c r="N294" s="100">
        <v>45778</v>
      </c>
      <c r="O294" s="100">
        <v>46507</v>
      </c>
      <c r="P294" s="100">
        <v>47238</v>
      </c>
      <c r="Q294" s="86" t="s">
        <v>50</v>
      </c>
      <c r="R294" s="101">
        <v>110000</v>
      </c>
      <c r="S294" s="290">
        <v>440000</v>
      </c>
      <c r="T294" s="102" t="s">
        <v>47</v>
      </c>
      <c r="U294" s="96" t="s">
        <v>9052</v>
      </c>
      <c r="V294" s="98" t="s">
        <v>11394</v>
      </c>
      <c r="W294" s="96" t="s">
        <v>40</v>
      </c>
      <c r="X294" s="102" t="s">
        <v>122</v>
      </c>
      <c r="Y294" s="103" t="s">
        <v>122</v>
      </c>
      <c r="Z294" s="102" t="s">
        <v>75</v>
      </c>
      <c r="AA294" s="103" t="s">
        <v>11960</v>
      </c>
      <c r="AB294" s="98" t="s">
        <v>8402</v>
      </c>
      <c r="AC294" s="97" t="s">
        <v>36</v>
      </c>
      <c r="AD294" s="162" t="s">
        <v>11403</v>
      </c>
      <c r="AE294" s="163" t="s">
        <v>11434</v>
      </c>
      <c r="AF294" s="226" t="s">
        <v>11639</v>
      </c>
      <c r="AG294" s="221" t="s">
        <v>12474</v>
      </c>
    </row>
    <row r="295" spans="1:55" s="95" customFormat="1" ht="15" customHeight="1" x14ac:dyDescent="0.35">
      <c r="A295" s="96" t="s">
        <v>11294</v>
      </c>
      <c r="B295" s="97" t="s">
        <v>25</v>
      </c>
      <c r="C295" s="96" t="s">
        <v>11295</v>
      </c>
      <c r="D295" s="96" t="s">
        <v>11296</v>
      </c>
      <c r="E295" s="96" t="s">
        <v>11297</v>
      </c>
      <c r="F295" s="96">
        <v>714750</v>
      </c>
      <c r="G295" s="88" t="s">
        <v>30</v>
      </c>
      <c r="H295" s="98">
        <v>30190000</v>
      </c>
      <c r="I295" s="98" t="s">
        <v>444</v>
      </c>
      <c r="J295" s="88" t="s">
        <v>61</v>
      </c>
      <c r="K295" s="98" t="s">
        <v>33</v>
      </c>
      <c r="L295" s="96" t="s">
        <v>34</v>
      </c>
      <c r="M295" s="89" t="s">
        <v>35</v>
      </c>
      <c r="N295" s="100">
        <v>45736</v>
      </c>
      <c r="O295" s="100">
        <v>46465</v>
      </c>
      <c r="P295" s="100">
        <v>47196</v>
      </c>
      <c r="Q295" s="86" t="s">
        <v>50</v>
      </c>
      <c r="R295" s="101">
        <v>120000</v>
      </c>
      <c r="S295" s="290">
        <v>480000</v>
      </c>
      <c r="T295" s="102" t="s">
        <v>201</v>
      </c>
      <c r="U295" s="96" t="s">
        <v>10049</v>
      </c>
      <c r="V295" s="98" t="s">
        <v>11394</v>
      </c>
      <c r="W295" s="86" t="s">
        <v>40</v>
      </c>
      <c r="X295" s="102" t="s">
        <v>75</v>
      </c>
      <c r="Y295" s="103" t="s">
        <v>122</v>
      </c>
      <c r="Z295" s="109" t="s">
        <v>75</v>
      </c>
      <c r="AA295" s="103" t="s">
        <v>40</v>
      </c>
      <c r="AB295" s="98" t="s">
        <v>11342</v>
      </c>
      <c r="AC295" s="97" t="s">
        <v>36</v>
      </c>
      <c r="AD295" s="162" t="s">
        <v>11410</v>
      </c>
      <c r="AE295" s="162" t="s">
        <v>11409</v>
      </c>
      <c r="AF295" s="226" t="s">
        <v>10049</v>
      </c>
      <c r="AG295" s="221" t="s">
        <v>40</v>
      </c>
    </row>
    <row r="296" spans="1:55" s="95" customFormat="1" x14ac:dyDescent="0.35">
      <c r="A296" s="86" t="s">
        <v>12244</v>
      </c>
      <c r="B296" s="87" t="s">
        <v>25</v>
      </c>
      <c r="C296" s="86" t="s">
        <v>12245</v>
      </c>
      <c r="D296" s="86" t="s">
        <v>12246</v>
      </c>
      <c r="E296" s="86" t="s">
        <v>12247</v>
      </c>
      <c r="F296" s="86">
        <v>306179</v>
      </c>
      <c r="G296" s="88" t="s">
        <v>30</v>
      </c>
      <c r="H296" s="88">
        <v>33140000</v>
      </c>
      <c r="I296" s="98" t="s">
        <v>85</v>
      </c>
      <c r="J296" s="88" t="s">
        <v>61</v>
      </c>
      <c r="K296" s="98" t="s">
        <v>40</v>
      </c>
      <c r="L296" s="86" t="s">
        <v>34</v>
      </c>
      <c r="M296" s="89" t="s">
        <v>35</v>
      </c>
      <c r="N296" s="90">
        <v>45901</v>
      </c>
      <c r="O296" s="90">
        <v>46630</v>
      </c>
      <c r="P296" s="90">
        <v>47361</v>
      </c>
      <c r="Q296" s="86" t="s">
        <v>50</v>
      </c>
      <c r="R296" s="91">
        <v>300000</v>
      </c>
      <c r="S296" s="248">
        <v>1200000</v>
      </c>
      <c r="T296" s="92" t="s">
        <v>47</v>
      </c>
      <c r="U296" s="86" t="s">
        <v>62</v>
      </c>
      <c r="V296" s="98" t="s">
        <v>11394</v>
      </c>
      <c r="W296" s="88" t="s">
        <v>40</v>
      </c>
      <c r="X296" s="92" t="s">
        <v>69</v>
      </c>
      <c r="Y296" s="93" t="s">
        <v>122</v>
      </c>
      <c r="Z296" s="94" t="s">
        <v>12248</v>
      </c>
      <c r="AA296" s="93" t="s">
        <v>40</v>
      </c>
      <c r="AB296" s="98" t="s">
        <v>8402</v>
      </c>
      <c r="AC296" s="98" t="s">
        <v>36</v>
      </c>
      <c r="AD296" s="161" t="s">
        <v>12249</v>
      </c>
      <c r="AE296" s="161" t="s">
        <v>12250</v>
      </c>
      <c r="AF296" s="103" t="s">
        <v>62</v>
      </c>
      <c r="AG296" s="221" t="s">
        <v>12473</v>
      </c>
    </row>
    <row r="297" spans="1:55" s="95" customFormat="1" x14ac:dyDescent="0.35">
      <c r="A297" s="86" t="s">
        <v>12283</v>
      </c>
      <c r="B297" s="87" t="s">
        <v>25</v>
      </c>
      <c r="C297" s="86" t="s">
        <v>12284</v>
      </c>
      <c r="D297" s="86" t="s">
        <v>12284</v>
      </c>
      <c r="E297" s="86" t="s">
        <v>12285</v>
      </c>
      <c r="F297" s="86">
        <v>718711</v>
      </c>
      <c r="G297" s="88" t="s">
        <v>30</v>
      </c>
      <c r="H297" s="88">
        <v>66000000</v>
      </c>
      <c r="I297" s="98" t="s">
        <v>11389</v>
      </c>
      <c r="J297" s="88" t="s">
        <v>32</v>
      </c>
      <c r="K297" s="98" t="s">
        <v>33</v>
      </c>
      <c r="L297" s="86" t="s">
        <v>34</v>
      </c>
      <c r="M297" s="89" t="s">
        <v>35</v>
      </c>
      <c r="N297" s="90">
        <v>45962</v>
      </c>
      <c r="O297" s="90">
        <v>47422</v>
      </c>
      <c r="P297" s="90">
        <v>47422</v>
      </c>
      <c r="Q297" s="86" t="s">
        <v>36</v>
      </c>
      <c r="R297" s="91">
        <v>150000</v>
      </c>
      <c r="S297" s="248">
        <v>600000</v>
      </c>
      <c r="T297" s="92" t="s">
        <v>47</v>
      </c>
      <c r="U297" s="86" t="s">
        <v>9052</v>
      </c>
      <c r="V297" s="98" t="s">
        <v>11394</v>
      </c>
      <c r="W297" s="88" t="s">
        <v>40</v>
      </c>
      <c r="X297" s="92" t="s">
        <v>75</v>
      </c>
      <c r="Y297" s="93" t="s">
        <v>122</v>
      </c>
      <c r="Z297" s="94" t="s">
        <v>75</v>
      </c>
      <c r="AA297" s="93" t="s">
        <v>40</v>
      </c>
      <c r="AB297" s="98" t="s">
        <v>11342</v>
      </c>
      <c r="AC297" s="98" t="s">
        <v>36</v>
      </c>
      <c r="AD297" s="161" t="s">
        <v>12286</v>
      </c>
      <c r="AE297" s="161" t="s">
        <v>11409</v>
      </c>
      <c r="AF297" s="103" t="s">
        <v>11418</v>
      </c>
      <c r="AG297" s="221" t="s">
        <v>40</v>
      </c>
    </row>
    <row r="298" spans="1:55" s="95" customFormat="1" x14ac:dyDescent="0.25">
      <c r="A298" s="96" t="s">
        <v>3658</v>
      </c>
      <c r="B298" s="97" t="s">
        <v>25</v>
      </c>
      <c r="C298" s="96" t="s">
        <v>3659</v>
      </c>
      <c r="D298" s="96" t="s">
        <v>3660</v>
      </c>
      <c r="E298" s="96" t="s">
        <v>6383</v>
      </c>
      <c r="F298" s="96">
        <v>767230</v>
      </c>
      <c r="G298" s="88" t="s">
        <v>30</v>
      </c>
      <c r="H298" s="98">
        <v>31158000</v>
      </c>
      <c r="I298" s="98" t="s">
        <v>85</v>
      </c>
      <c r="J298" s="88" t="s">
        <v>32</v>
      </c>
      <c r="K298" s="98" t="s">
        <v>33</v>
      </c>
      <c r="L298" s="86" t="s">
        <v>34</v>
      </c>
      <c r="M298" s="89" t="s">
        <v>3661</v>
      </c>
      <c r="N298" s="100">
        <v>43182</v>
      </c>
      <c r="O298" s="100">
        <v>46834</v>
      </c>
      <c r="P298" s="100">
        <v>46834</v>
      </c>
      <c r="Q298" s="86" t="s">
        <v>50</v>
      </c>
      <c r="R298" s="101">
        <v>600000</v>
      </c>
      <c r="S298" s="290">
        <v>6000000</v>
      </c>
      <c r="T298" s="102" t="s">
        <v>47</v>
      </c>
      <c r="U298" s="96" t="s">
        <v>429</v>
      </c>
      <c r="V298" s="98" t="s">
        <v>11394</v>
      </c>
      <c r="W298" s="96" t="s">
        <v>40</v>
      </c>
      <c r="X298" s="102" t="s">
        <v>122</v>
      </c>
      <c r="Y298" s="93" t="s">
        <v>122</v>
      </c>
      <c r="Z298" s="102" t="s">
        <v>75</v>
      </c>
      <c r="AA298" s="103" t="s">
        <v>11871</v>
      </c>
      <c r="AB298" s="98"/>
      <c r="AC298" s="97" t="s">
        <v>36</v>
      </c>
      <c r="AD298" s="162" t="s">
        <v>11403</v>
      </c>
      <c r="AE298" s="163" t="s">
        <v>11434</v>
      </c>
      <c r="AF298" s="226"/>
      <c r="AG298" s="221" t="s">
        <v>40</v>
      </c>
    </row>
    <row r="299" spans="1:55" s="95" customFormat="1" x14ac:dyDescent="0.25">
      <c r="A299" s="96" t="s">
        <v>12226</v>
      </c>
      <c r="B299" s="97" t="s">
        <v>25</v>
      </c>
      <c r="C299" s="96" t="s">
        <v>7393</v>
      </c>
      <c r="D299" s="96" t="s">
        <v>7393</v>
      </c>
      <c r="E299" s="96" t="s">
        <v>8186</v>
      </c>
      <c r="F299" s="96">
        <v>509049</v>
      </c>
      <c r="G299" s="88" t="s">
        <v>30</v>
      </c>
      <c r="H299" s="98">
        <v>60000000</v>
      </c>
      <c r="I299" s="98" t="s">
        <v>85</v>
      </c>
      <c r="J299" s="88" t="s">
        <v>32</v>
      </c>
      <c r="K299" s="98" t="s">
        <v>33</v>
      </c>
      <c r="L299" s="86" t="s">
        <v>34</v>
      </c>
      <c r="M299" s="89" t="s">
        <v>35</v>
      </c>
      <c r="N299" s="100">
        <v>45901</v>
      </c>
      <c r="O299" s="100">
        <v>46996</v>
      </c>
      <c r="P299" s="100">
        <v>47726</v>
      </c>
      <c r="Q299" s="86" t="s">
        <v>50</v>
      </c>
      <c r="R299" s="101">
        <v>580000</v>
      </c>
      <c r="S299" s="290">
        <v>2900000</v>
      </c>
      <c r="T299" s="102" t="s">
        <v>47</v>
      </c>
      <c r="U299" s="96" t="s">
        <v>429</v>
      </c>
      <c r="V299" s="98" t="s">
        <v>11394</v>
      </c>
      <c r="W299" s="96" t="s">
        <v>40</v>
      </c>
      <c r="X299" s="102" t="s">
        <v>297</v>
      </c>
      <c r="Y299" s="103" t="s">
        <v>122</v>
      </c>
      <c r="Z299" s="102" t="s">
        <v>8187</v>
      </c>
      <c r="AA299" s="103" t="s">
        <v>12227</v>
      </c>
      <c r="AB299" s="98" t="s">
        <v>12228</v>
      </c>
      <c r="AC299" s="97" t="s">
        <v>36</v>
      </c>
      <c r="AD299" s="162" t="s">
        <v>11405</v>
      </c>
      <c r="AE299" s="163" t="s">
        <v>11433</v>
      </c>
      <c r="AF299" s="226" t="s">
        <v>12229</v>
      </c>
      <c r="AG299" s="221" t="s">
        <v>40</v>
      </c>
    </row>
    <row r="300" spans="1:55" s="95" customFormat="1" x14ac:dyDescent="0.25">
      <c r="A300" s="96" t="s">
        <v>10965</v>
      </c>
      <c r="B300" s="97" t="s">
        <v>25</v>
      </c>
      <c r="C300" s="96" t="s">
        <v>10966</v>
      </c>
      <c r="D300" s="96" t="s">
        <v>10966</v>
      </c>
      <c r="E300" s="96" t="s">
        <v>10967</v>
      </c>
      <c r="F300" s="96"/>
      <c r="G300" s="88" t="s">
        <v>30</v>
      </c>
      <c r="H300" s="98" t="s">
        <v>40</v>
      </c>
      <c r="I300" s="98" t="s">
        <v>60</v>
      </c>
      <c r="J300" s="88" t="s">
        <v>32</v>
      </c>
      <c r="K300" s="98" t="s">
        <v>295</v>
      </c>
      <c r="L300" s="86" t="s">
        <v>34</v>
      </c>
      <c r="M300" s="89" t="s">
        <v>96</v>
      </c>
      <c r="N300" s="100">
        <v>45566</v>
      </c>
      <c r="O300" s="100">
        <v>45900</v>
      </c>
      <c r="P300" s="100" t="s">
        <v>40</v>
      </c>
      <c r="Q300" s="86" t="s">
        <v>36</v>
      </c>
      <c r="R300" s="101">
        <v>549945</v>
      </c>
      <c r="S300" s="290">
        <v>549945</v>
      </c>
      <c r="T300" s="102" t="s">
        <v>10968</v>
      </c>
      <c r="U300" s="96" t="s">
        <v>429</v>
      </c>
      <c r="V300" s="98" t="s">
        <v>11394</v>
      </c>
      <c r="W300" s="96" t="s">
        <v>40</v>
      </c>
      <c r="X300" s="102" t="s">
        <v>122</v>
      </c>
      <c r="Y300" s="103" t="s">
        <v>122</v>
      </c>
      <c r="Z300" s="102" t="s">
        <v>75</v>
      </c>
      <c r="AA300" s="103" t="s">
        <v>40</v>
      </c>
      <c r="AB300" s="98" t="s">
        <v>8402</v>
      </c>
      <c r="AC300" s="97" t="s">
        <v>36</v>
      </c>
      <c r="AD300" s="162" t="s">
        <v>11404</v>
      </c>
      <c r="AE300" s="163" t="s">
        <v>11438</v>
      </c>
      <c r="AF300" s="226"/>
      <c r="AG300" s="221" t="s">
        <v>40</v>
      </c>
    </row>
    <row r="301" spans="1:55" s="95" customFormat="1" ht="15" customHeight="1" x14ac:dyDescent="0.25">
      <c r="A301" s="96" t="s">
        <v>10952</v>
      </c>
      <c r="B301" s="97" t="s">
        <v>25</v>
      </c>
      <c r="C301" s="96" t="s">
        <v>10953</v>
      </c>
      <c r="D301" s="86" t="s">
        <v>11686</v>
      </c>
      <c r="E301" s="96" t="s">
        <v>10954</v>
      </c>
      <c r="F301" s="96">
        <v>795466</v>
      </c>
      <c r="G301" s="88" t="s">
        <v>30</v>
      </c>
      <c r="H301" s="98" t="s">
        <v>40</v>
      </c>
      <c r="I301" s="98" t="s">
        <v>11389</v>
      </c>
      <c r="J301" s="88" t="s">
        <v>32</v>
      </c>
      <c r="K301" s="98" t="s">
        <v>33</v>
      </c>
      <c r="L301" s="96" t="s">
        <v>34</v>
      </c>
      <c r="M301" s="99" t="s">
        <v>96</v>
      </c>
      <c r="N301" s="90">
        <v>45510</v>
      </c>
      <c r="O301" s="100">
        <v>45534</v>
      </c>
      <c r="P301" s="90">
        <v>46022</v>
      </c>
      <c r="Q301" s="86" t="s">
        <v>36</v>
      </c>
      <c r="R301" s="101">
        <v>480060</v>
      </c>
      <c r="S301" s="248">
        <v>638785</v>
      </c>
      <c r="T301" s="102" t="s">
        <v>10955</v>
      </c>
      <c r="U301" s="96" t="s">
        <v>429</v>
      </c>
      <c r="V301" s="98" t="s">
        <v>11394</v>
      </c>
      <c r="W301" s="96" t="s">
        <v>40</v>
      </c>
      <c r="X301" s="102" t="s">
        <v>122</v>
      </c>
      <c r="Y301" s="109" t="s">
        <v>122</v>
      </c>
      <c r="Z301" s="104" t="s">
        <v>3017</v>
      </c>
      <c r="AA301" s="103" t="s">
        <v>40</v>
      </c>
      <c r="AB301" s="103" t="s">
        <v>11342</v>
      </c>
      <c r="AC301" s="97" t="s">
        <v>36</v>
      </c>
      <c r="AD301" s="162" t="s">
        <v>11404</v>
      </c>
      <c r="AE301" s="163" t="s">
        <v>11438</v>
      </c>
      <c r="AF301" s="162"/>
      <c r="AG301" s="221" t="s">
        <v>40</v>
      </c>
    </row>
    <row r="302" spans="1:55" s="95" customFormat="1" ht="15" customHeight="1" x14ac:dyDescent="0.25">
      <c r="A302" s="96" t="s">
        <v>11187</v>
      </c>
      <c r="B302" s="97" t="s">
        <v>25</v>
      </c>
      <c r="C302" s="96" t="s">
        <v>11188</v>
      </c>
      <c r="D302" s="96" t="s">
        <v>11189</v>
      </c>
      <c r="E302" s="96" t="s">
        <v>11190</v>
      </c>
      <c r="F302" s="96"/>
      <c r="G302" s="88" t="s">
        <v>30</v>
      </c>
      <c r="H302" s="98">
        <v>80000000</v>
      </c>
      <c r="I302" s="98" t="s">
        <v>46</v>
      </c>
      <c r="J302" s="88" t="s">
        <v>32</v>
      </c>
      <c r="K302" s="98" t="s">
        <v>295</v>
      </c>
      <c r="L302" s="96" t="s">
        <v>34</v>
      </c>
      <c r="M302" s="89" t="s">
        <v>35</v>
      </c>
      <c r="N302" s="100">
        <v>45717</v>
      </c>
      <c r="O302" s="100">
        <v>46265</v>
      </c>
      <c r="P302" s="100" t="s">
        <v>40</v>
      </c>
      <c r="Q302" s="86" t="s">
        <v>50</v>
      </c>
      <c r="R302" s="101">
        <v>366266</v>
      </c>
      <c r="S302" s="290">
        <v>549400</v>
      </c>
      <c r="T302" s="102" t="s">
        <v>47</v>
      </c>
      <c r="U302" s="96" t="s">
        <v>429</v>
      </c>
      <c r="V302" s="98" t="s">
        <v>11394</v>
      </c>
      <c r="W302" s="96" t="s">
        <v>40</v>
      </c>
      <c r="X302" s="102" t="s">
        <v>75</v>
      </c>
      <c r="Y302" s="109" t="s">
        <v>122</v>
      </c>
      <c r="Z302" s="109" t="s">
        <v>75</v>
      </c>
      <c r="AA302" s="103" t="s">
        <v>40</v>
      </c>
      <c r="AB302" s="103" t="s">
        <v>11342</v>
      </c>
      <c r="AC302" s="97" t="s">
        <v>36</v>
      </c>
      <c r="AD302" s="162" t="s">
        <v>11404</v>
      </c>
      <c r="AE302" s="163" t="s">
        <v>11438</v>
      </c>
      <c r="AF302" s="162"/>
      <c r="AG302" s="221" t="s">
        <v>40</v>
      </c>
    </row>
    <row r="303" spans="1:55" x14ac:dyDescent="0.25">
      <c r="A303" s="96" t="s">
        <v>3147</v>
      </c>
      <c r="B303" s="97" t="s">
        <v>25</v>
      </c>
      <c r="C303" s="96" t="s">
        <v>3148</v>
      </c>
      <c r="D303" s="96" t="s">
        <v>3149</v>
      </c>
      <c r="E303" s="96" t="s">
        <v>6387</v>
      </c>
      <c r="F303" s="96">
        <v>616754</v>
      </c>
      <c r="G303" s="88" t="s">
        <v>30</v>
      </c>
      <c r="H303" s="98">
        <v>66100000</v>
      </c>
      <c r="I303" s="98" t="s">
        <v>110</v>
      </c>
      <c r="J303" s="88" t="s">
        <v>32</v>
      </c>
      <c r="K303" s="98" t="s">
        <v>33</v>
      </c>
      <c r="L303" s="96" t="s">
        <v>34</v>
      </c>
      <c r="M303" s="89" t="s">
        <v>35</v>
      </c>
      <c r="N303" s="100">
        <v>42005</v>
      </c>
      <c r="O303" s="100">
        <v>47483</v>
      </c>
      <c r="P303" s="100">
        <v>47483</v>
      </c>
      <c r="Q303" s="86" t="s">
        <v>50</v>
      </c>
      <c r="R303" s="101">
        <v>1000000</v>
      </c>
      <c r="S303" s="290">
        <v>15000000</v>
      </c>
      <c r="T303" s="102" t="s">
        <v>47</v>
      </c>
      <c r="U303" s="96" t="s">
        <v>62</v>
      </c>
      <c r="V303" s="98" t="s">
        <v>63</v>
      </c>
      <c r="W303" s="96" t="s">
        <v>40</v>
      </c>
      <c r="X303" s="102" t="s">
        <v>75</v>
      </c>
      <c r="Y303" s="103" t="s">
        <v>122</v>
      </c>
      <c r="Z303" s="179" t="s">
        <v>75</v>
      </c>
      <c r="AA303" s="103" t="s">
        <v>40</v>
      </c>
      <c r="AB303" s="98" t="s">
        <v>11342</v>
      </c>
      <c r="AC303" s="97" t="s">
        <v>36</v>
      </c>
      <c r="AD303" s="162" t="s">
        <v>11410</v>
      </c>
      <c r="AE303" s="162" t="s">
        <v>11409</v>
      </c>
      <c r="AF303" s="226" t="s">
        <v>62</v>
      </c>
      <c r="AG303" s="221" t="s">
        <v>40</v>
      </c>
      <c r="AH303" s="95"/>
      <c r="AI303" s="95"/>
      <c r="AJ303" s="95"/>
      <c r="AK303" s="95"/>
      <c r="AL303" s="95"/>
      <c r="AM303" s="95"/>
      <c r="AN303" s="95"/>
      <c r="AO303" s="95"/>
      <c r="AP303" s="95"/>
      <c r="AQ303" s="95"/>
      <c r="AR303" s="95"/>
      <c r="AS303" s="95"/>
      <c r="AT303" s="95"/>
      <c r="AU303" s="95"/>
      <c r="AV303" s="95"/>
      <c r="AW303" s="95"/>
      <c r="AX303" s="95"/>
      <c r="AY303" s="95"/>
      <c r="AZ303" s="95"/>
      <c r="BA303" s="95"/>
      <c r="BB303" s="95"/>
      <c r="BC303" s="95"/>
    </row>
    <row r="304" spans="1:55" s="95" customFormat="1" ht="15" customHeight="1" x14ac:dyDescent="0.35">
      <c r="A304" s="96" t="s">
        <v>9138</v>
      </c>
      <c r="B304" s="97" t="s">
        <v>8219</v>
      </c>
      <c r="C304" s="96" t="s">
        <v>9139</v>
      </c>
      <c r="D304" s="96" t="s">
        <v>9140</v>
      </c>
      <c r="E304" s="96" t="s">
        <v>9141</v>
      </c>
      <c r="F304" s="96">
        <v>27066</v>
      </c>
      <c r="G304" s="88" t="s">
        <v>30</v>
      </c>
      <c r="H304" s="98" t="s">
        <v>9142</v>
      </c>
      <c r="I304" s="98" t="s">
        <v>3520</v>
      </c>
      <c r="J304" s="88" t="s">
        <v>32</v>
      </c>
      <c r="K304" s="98" t="s">
        <v>33</v>
      </c>
      <c r="L304" s="96" t="s">
        <v>34</v>
      </c>
      <c r="M304" s="88" t="s">
        <v>35</v>
      </c>
      <c r="N304" s="100">
        <v>44217</v>
      </c>
      <c r="O304" s="100">
        <v>46042</v>
      </c>
      <c r="P304" s="100">
        <v>46042</v>
      </c>
      <c r="Q304" s="86" t="s">
        <v>36</v>
      </c>
      <c r="R304" s="101">
        <v>1343800</v>
      </c>
      <c r="S304" s="290">
        <v>6719000</v>
      </c>
      <c r="T304" s="96" t="s">
        <v>9143</v>
      </c>
      <c r="U304" s="96" t="s">
        <v>6849</v>
      </c>
      <c r="V304" s="98" t="s">
        <v>11394</v>
      </c>
      <c r="W304" s="96" t="s">
        <v>36</v>
      </c>
      <c r="X304" s="96" t="s">
        <v>54</v>
      </c>
      <c r="Y304" s="109"/>
      <c r="Z304" s="109" t="s">
        <v>75</v>
      </c>
      <c r="AA304" s="103" t="s">
        <v>9912</v>
      </c>
      <c r="AB304" s="103" t="s">
        <v>11342</v>
      </c>
      <c r="AC304" s="97" t="s">
        <v>36</v>
      </c>
      <c r="AD304" s="162" t="s">
        <v>11402</v>
      </c>
      <c r="AE304" s="162" t="s">
        <v>11446</v>
      </c>
      <c r="AF304" s="185" t="s">
        <v>9632</v>
      </c>
      <c r="AG304" s="221" t="s">
        <v>12269</v>
      </c>
    </row>
    <row r="305" spans="1:55" x14ac:dyDescent="0.25">
      <c r="A305" s="167" t="s">
        <v>9228</v>
      </c>
      <c r="B305" s="167" t="s">
        <v>8219</v>
      </c>
      <c r="C305" s="167" t="s">
        <v>9229</v>
      </c>
      <c r="D305" s="167" t="s">
        <v>9230</v>
      </c>
      <c r="E305" s="167" t="s">
        <v>9231</v>
      </c>
      <c r="F305" s="167">
        <v>816039</v>
      </c>
      <c r="G305" s="167" t="s">
        <v>30</v>
      </c>
      <c r="H305" s="167" t="s">
        <v>9232</v>
      </c>
      <c r="I305" s="167" t="s">
        <v>444</v>
      </c>
      <c r="J305" s="167" t="s">
        <v>32</v>
      </c>
      <c r="K305" s="167" t="s">
        <v>33</v>
      </c>
      <c r="L305" s="167" t="s">
        <v>34</v>
      </c>
      <c r="M305" s="167" t="s">
        <v>35</v>
      </c>
      <c r="N305" s="500">
        <v>44494</v>
      </c>
      <c r="O305" s="501">
        <v>45954</v>
      </c>
      <c r="P305" s="500">
        <v>45954</v>
      </c>
      <c r="Q305" s="167" t="s">
        <v>36</v>
      </c>
      <c r="R305" s="485">
        <v>402725</v>
      </c>
      <c r="S305" s="300">
        <v>1601900</v>
      </c>
      <c r="T305" s="167" t="s">
        <v>9143</v>
      </c>
      <c r="U305" s="167" t="s">
        <v>6849</v>
      </c>
      <c r="V305" s="167" t="s">
        <v>11394</v>
      </c>
      <c r="W305" s="167" t="s">
        <v>36</v>
      </c>
      <c r="X305" s="167" t="s">
        <v>54</v>
      </c>
      <c r="Z305" s="167" t="s">
        <v>75</v>
      </c>
      <c r="AA305" s="167">
        <v>8431.1049999999996</v>
      </c>
      <c r="AB305" s="167" t="s">
        <v>11342</v>
      </c>
      <c r="AC305" s="167" t="s">
        <v>36</v>
      </c>
      <c r="AD305" s="167" t="s">
        <v>11402</v>
      </c>
      <c r="AE305" s="167" t="s">
        <v>11446</v>
      </c>
      <c r="AF305" s="167" t="s">
        <v>11024</v>
      </c>
      <c r="AG305" s="221" t="s">
        <v>12269</v>
      </c>
      <c r="AH305" s="95"/>
      <c r="AI305" s="95"/>
      <c r="AJ305" s="95"/>
      <c r="AK305" s="95"/>
      <c r="AL305" s="95"/>
      <c r="AM305" s="95"/>
      <c r="AN305" s="95"/>
      <c r="AO305" s="95"/>
      <c r="AP305" s="95"/>
      <c r="AQ305" s="95"/>
      <c r="AR305" s="95"/>
      <c r="AS305" s="95"/>
      <c r="AT305" s="95"/>
      <c r="AU305" s="95"/>
      <c r="AV305" s="95"/>
      <c r="AW305" s="95"/>
      <c r="AX305" s="95"/>
      <c r="AY305" s="95"/>
      <c r="AZ305" s="95"/>
      <c r="BA305" s="95"/>
      <c r="BB305" s="95"/>
      <c r="BC305" s="95"/>
    </row>
    <row r="306" spans="1:55" s="95" customFormat="1" ht="12.65" customHeight="1" x14ac:dyDescent="0.35">
      <c r="A306" s="96" t="s">
        <v>9387</v>
      </c>
      <c r="B306" s="97" t="s">
        <v>8219</v>
      </c>
      <c r="C306" s="96" t="s">
        <v>9356</v>
      </c>
      <c r="D306" s="96" t="s">
        <v>9356</v>
      </c>
      <c r="E306" s="96" t="s">
        <v>9357</v>
      </c>
      <c r="F306" s="96">
        <v>813899</v>
      </c>
      <c r="G306" s="88" t="s">
        <v>30</v>
      </c>
      <c r="H306" s="98" t="s">
        <v>9346</v>
      </c>
      <c r="I306" s="98" t="s">
        <v>9882</v>
      </c>
      <c r="J306" s="88" t="s">
        <v>32</v>
      </c>
      <c r="K306" s="98" t="s">
        <v>33</v>
      </c>
      <c r="L306" s="96" t="s">
        <v>34</v>
      </c>
      <c r="M306" s="88" t="s">
        <v>35</v>
      </c>
      <c r="N306" s="100">
        <v>43281</v>
      </c>
      <c r="O306" s="100">
        <v>48760</v>
      </c>
      <c r="P306" s="100">
        <v>48760</v>
      </c>
      <c r="Q306" s="86" t="s">
        <v>36</v>
      </c>
      <c r="R306" s="101">
        <v>63587.88</v>
      </c>
      <c r="S306" s="290">
        <v>953818</v>
      </c>
      <c r="T306" s="96"/>
      <c r="U306" s="96" t="s">
        <v>6849</v>
      </c>
      <c r="V306" s="98" t="s">
        <v>11394</v>
      </c>
      <c r="W306" s="96" t="s">
        <v>36</v>
      </c>
      <c r="X306" s="96" t="s">
        <v>54</v>
      </c>
      <c r="Y306" s="109"/>
      <c r="Z306" s="109" t="s">
        <v>75</v>
      </c>
      <c r="AA306" s="103">
        <v>7719</v>
      </c>
      <c r="AB306" s="103" t="s">
        <v>11342</v>
      </c>
      <c r="AC306" s="97" t="s">
        <v>36</v>
      </c>
      <c r="AD306" s="162" t="s">
        <v>11402</v>
      </c>
      <c r="AE306" s="162" t="s">
        <v>11446</v>
      </c>
      <c r="AF306" s="185" t="s">
        <v>11644</v>
      </c>
      <c r="AG306" s="221" t="s">
        <v>12269</v>
      </c>
    </row>
    <row r="307" spans="1:55" s="95" customFormat="1" ht="12.65" customHeight="1" x14ac:dyDescent="0.35">
      <c r="A307" s="96" t="s">
        <v>9389</v>
      </c>
      <c r="B307" s="97" t="s">
        <v>8219</v>
      </c>
      <c r="C307" s="96" t="s">
        <v>9361</v>
      </c>
      <c r="D307" s="96" t="s">
        <v>9362</v>
      </c>
      <c r="E307" s="96" t="s">
        <v>9363</v>
      </c>
      <c r="F307" s="96">
        <v>809911</v>
      </c>
      <c r="G307" s="88" t="s">
        <v>30</v>
      </c>
      <c r="H307" s="98" t="s">
        <v>9346</v>
      </c>
      <c r="I307" s="98" t="s">
        <v>9882</v>
      </c>
      <c r="J307" s="88" t="s">
        <v>32</v>
      </c>
      <c r="K307" s="98" t="s">
        <v>33</v>
      </c>
      <c r="L307" s="96" t="s">
        <v>34</v>
      </c>
      <c r="M307" s="88" t="s">
        <v>35</v>
      </c>
      <c r="N307" s="100">
        <v>44274</v>
      </c>
      <c r="O307" s="100">
        <v>46099</v>
      </c>
      <c r="P307" s="100">
        <v>46099</v>
      </c>
      <c r="Q307" s="86" t="s">
        <v>36</v>
      </c>
      <c r="R307" s="101">
        <v>178000</v>
      </c>
      <c r="S307" s="290">
        <v>890000</v>
      </c>
      <c r="T307" s="96"/>
      <c r="U307" s="96" t="s">
        <v>6849</v>
      </c>
      <c r="V307" s="98" t="s">
        <v>11394</v>
      </c>
      <c r="W307" s="96" t="s">
        <v>36</v>
      </c>
      <c r="X307" s="96" t="s">
        <v>54</v>
      </c>
      <c r="Y307" s="109"/>
      <c r="Z307" s="109" t="s">
        <v>75</v>
      </c>
      <c r="AA307" s="103" t="s">
        <v>12197</v>
      </c>
      <c r="AB307" s="103" t="s">
        <v>11342</v>
      </c>
      <c r="AC307" s="97" t="s">
        <v>36</v>
      </c>
      <c r="AD307" s="162" t="s">
        <v>11402</v>
      </c>
      <c r="AE307" s="162" t="s">
        <v>11446</v>
      </c>
      <c r="AF307" s="185" t="s">
        <v>11024</v>
      </c>
      <c r="AG307" s="221" t="s">
        <v>12269</v>
      </c>
    </row>
    <row r="308" spans="1:55" s="95" customFormat="1" ht="15" customHeight="1" x14ac:dyDescent="0.35">
      <c r="A308" s="96" t="s">
        <v>9412</v>
      </c>
      <c r="B308" s="97" t="s">
        <v>8219</v>
      </c>
      <c r="C308" s="96" t="s">
        <v>9413</v>
      </c>
      <c r="D308" s="96" t="s">
        <v>9413</v>
      </c>
      <c r="E308" s="96" t="s">
        <v>9414</v>
      </c>
      <c r="F308" s="96">
        <v>817806</v>
      </c>
      <c r="G308" s="88" t="s">
        <v>30</v>
      </c>
      <c r="H308" s="98" t="s">
        <v>9415</v>
      </c>
      <c r="I308" s="98" t="s">
        <v>444</v>
      </c>
      <c r="J308" s="88" t="s">
        <v>32</v>
      </c>
      <c r="K308" s="98" t="s">
        <v>33</v>
      </c>
      <c r="L308" s="96" t="s">
        <v>34</v>
      </c>
      <c r="M308" s="88" t="s">
        <v>35</v>
      </c>
      <c r="N308" s="100">
        <v>44805</v>
      </c>
      <c r="O308" s="100">
        <v>46022</v>
      </c>
      <c r="P308" s="100">
        <v>46022</v>
      </c>
      <c r="Q308" s="86" t="s">
        <v>36</v>
      </c>
      <c r="R308" s="101">
        <v>849292.66666666663</v>
      </c>
      <c r="S308" s="290">
        <v>2547878</v>
      </c>
      <c r="T308" s="96" t="s">
        <v>47</v>
      </c>
      <c r="U308" s="96" t="s">
        <v>6849</v>
      </c>
      <c r="V308" s="98" t="s">
        <v>11394</v>
      </c>
      <c r="W308" s="86" t="s">
        <v>36</v>
      </c>
      <c r="X308" s="96" t="s">
        <v>54</v>
      </c>
      <c r="Y308" s="109"/>
      <c r="Z308" s="109" t="s">
        <v>75</v>
      </c>
      <c r="AA308" s="103"/>
      <c r="AB308" s="103" t="s">
        <v>11342</v>
      </c>
      <c r="AC308" s="97" t="s">
        <v>36</v>
      </c>
      <c r="AD308" s="162" t="s">
        <v>11402</v>
      </c>
      <c r="AE308" s="162" t="s">
        <v>11446</v>
      </c>
      <c r="AF308" s="484" t="s">
        <v>11645</v>
      </c>
      <c r="AG308" s="221" t="s">
        <v>12269</v>
      </c>
    </row>
    <row r="309" spans="1:55" s="95" customFormat="1" ht="15" customHeight="1" x14ac:dyDescent="0.35">
      <c r="A309" s="96" t="s">
        <v>9422</v>
      </c>
      <c r="B309" s="97" t="s">
        <v>8219</v>
      </c>
      <c r="C309" s="96" t="s">
        <v>9423</v>
      </c>
      <c r="D309" s="96" t="s">
        <v>9423</v>
      </c>
      <c r="E309" s="96" t="s">
        <v>9424</v>
      </c>
      <c r="F309" s="96">
        <v>652287</v>
      </c>
      <c r="G309" s="88" t="s">
        <v>30</v>
      </c>
      <c r="H309" s="98" t="s">
        <v>9425</v>
      </c>
      <c r="I309" s="98" t="s">
        <v>444</v>
      </c>
      <c r="J309" s="88" t="s">
        <v>32</v>
      </c>
      <c r="K309" s="98" t="s">
        <v>33</v>
      </c>
      <c r="L309" s="96" t="s">
        <v>34</v>
      </c>
      <c r="M309" s="88" t="s">
        <v>35</v>
      </c>
      <c r="N309" s="100">
        <v>44180</v>
      </c>
      <c r="O309" s="100">
        <v>46005</v>
      </c>
      <c r="P309" s="100">
        <v>46005</v>
      </c>
      <c r="Q309" s="86" t="s">
        <v>36</v>
      </c>
      <c r="R309" s="101">
        <v>93021</v>
      </c>
      <c r="S309" s="290">
        <v>279063</v>
      </c>
      <c r="T309" s="96" t="s">
        <v>47</v>
      </c>
      <c r="U309" s="96" t="s">
        <v>6849</v>
      </c>
      <c r="V309" s="98" t="s">
        <v>11394</v>
      </c>
      <c r="W309" s="96" t="s">
        <v>36</v>
      </c>
      <c r="X309" s="96" t="s">
        <v>54</v>
      </c>
      <c r="Y309" s="109"/>
      <c r="Z309" s="109" t="s">
        <v>75</v>
      </c>
      <c r="AA309" s="103" t="s">
        <v>12198</v>
      </c>
      <c r="AB309" s="103" t="s">
        <v>11342</v>
      </c>
      <c r="AC309" s="97" t="s">
        <v>36</v>
      </c>
      <c r="AD309" s="162" t="s">
        <v>11402</v>
      </c>
      <c r="AE309" s="162" t="s">
        <v>11446</v>
      </c>
      <c r="AF309" s="185" t="s">
        <v>9632</v>
      </c>
      <c r="AG309" s="221" t="s">
        <v>12269</v>
      </c>
    </row>
    <row r="310" spans="1:55" s="95" customFormat="1" ht="15" customHeight="1" x14ac:dyDescent="0.25">
      <c r="A310" s="96" t="s">
        <v>9913</v>
      </c>
      <c r="B310" s="97" t="s">
        <v>8219</v>
      </c>
      <c r="C310" s="96" t="s">
        <v>9800</v>
      </c>
      <c r="D310" s="96" t="s">
        <v>9801</v>
      </c>
      <c r="E310" s="96" t="s">
        <v>10180</v>
      </c>
      <c r="F310" s="96">
        <v>458684</v>
      </c>
      <c r="G310" s="88" t="s">
        <v>30</v>
      </c>
      <c r="H310" s="98">
        <v>79711000</v>
      </c>
      <c r="I310" s="98" t="s">
        <v>444</v>
      </c>
      <c r="J310" s="88" t="s">
        <v>32</v>
      </c>
      <c r="K310" s="98" t="s">
        <v>33</v>
      </c>
      <c r="L310" s="96" t="s">
        <v>34</v>
      </c>
      <c r="M310" s="88" t="s">
        <v>35</v>
      </c>
      <c r="N310" s="100">
        <v>45301</v>
      </c>
      <c r="O310" s="100">
        <v>46396</v>
      </c>
      <c r="P310" s="100">
        <v>47858</v>
      </c>
      <c r="Q310" s="86" t="s">
        <v>50</v>
      </c>
      <c r="R310" s="101">
        <v>105000</v>
      </c>
      <c r="S310" s="290">
        <v>735120</v>
      </c>
      <c r="T310" s="96" t="s">
        <v>10729</v>
      </c>
      <c r="U310" s="96" t="s">
        <v>6849</v>
      </c>
      <c r="V310" s="98" t="s">
        <v>63</v>
      </c>
      <c r="W310" s="96" t="s">
        <v>36</v>
      </c>
      <c r="X310" s="86" t="s">
        <v>69</v>
      </c>
      <c r="Y310" s="109"/>
      <c r="Z310" s="104" t="s">
        <v>610</v>
      </c>
      <c r="AA310" s="239" t="s">
        <v>11850</v>
      </c>
      <c r="AB310" s="103" t="s">
        <v>11342</v>
      </c>
      <c r="AC310" s="97" t="s">
        <v>36</v>
      </c>
      <c r="AD310" s="162" t="s">
        <v>11402</v>
      </c>
      <c r="AE310" s="162" t="s">
        <v>11446</v>
      </c>
      <c r="AF310" s="162" t="s">
        <v>9632</v>
      </c>
      <c r="AG310" s="221" t="s">
        <v>12269</v>
      </c>
    </row>
    <row r="311" spans="1:55" s="95" customFormat="1" ht="15" customHeight="1" x14ac:dyDescent="0.35">
      <c r="A311" s="96" t="s">
        <v>9877</v>
      </c>
      <c r="B311" s="97" t="s">
        <v>8219</v>
      </c>
      <c r="C311" s="96" t="s">
        <v>9878</v>
      </c>
      <c r="D311" s="96" t="s">
        <v>9879</v>
      </c>
      <c r="E311" s="96" t="s">
        <v>10809</v>
      </c>
      <c r="F311" s="96">
        <v>915252</v>
      </c>
      <c r="G311" s="88" t="s">
        <v>30</v>
      </c>
      <c r="H311" s="98">
        <v>79600000</v>
      </c>
      <c r="I311" s="98" t="s">
        <v>200</v>
      </c>
      <c r="J311" s="88" t="s">
        <v>32</v>
      </c>
      <c r="K311" s="98" t="s">
        <v>33</v>
      </c>
      <c r="L311" s="96" t="s">
        <v>34</v>
      </c>
      <c r="M311" s="88" t="s">
        <v>35</v>
      </c>
      <c r="N311" s="100">
        <v>45444</v>
      </c>
      <c r="O311" s="100">
        <v>46538</v>
      </c>
      <c r="P311" s="100">
        <v>46904</v>
      </c>
      <c r="Q311" s="86" t="s">
        <v>36</v>
      </c>
      <c r="R311" s="101">
        <v>555100</v>
      </c>
      <c r="S311" s="290">
        <v>2254335</v>
      </c>
      <c r="T311" s="98" t="s">
        <v>10923</v>
      </c>
      <c r="U311" s="96" t="s">
        <v>6849</v>
      </c>
      <c r="V311" s="98" t="s">
        <v>63</v>
      </c>
      <c r="W311" s="96" t="s">
        <v>36</v>
      </c>
      <c r="X311" s="96" t="s">
        <v>75</v>
      </c>
      <c r="Y311" s="103" t="s">
        <v>3622</v>
      </c>
      <c r="Z311" s="109" t="s">
        <v>75</v>
      </c>
      <c r="AA311" s="103" t="s">
        <v>10810</v>
      </c>
      <c r="AB311" s="103" t="s">
        <v>8402</v>
      </c>
      <c r="AC311" s="97" t="s">
        <v>36</v>
      </c>
      <c r="AD311" s="162" t="s">
        <v>11402</v>
      </c>
      <c r="AE311" s="162" t="s">
        <v>11446</v>
      </c>
      <c r="AF311" s="162" t="s">
        <v>11024</v>
      </c>
      <c r="AG311" s="221" t="s">
        <v>12269</v>
      </c>
    </row>
    <row r="312" spans="1:55" s="95" customFormat="1" ht="15" customHeight="1" x14ac:dyDescent="0.25">
      <c r="A312" s="96" t="s">
        <v>10520</v>
      </c>
      <c r="B312" s="97" t="s">
        <v>8219</v>
      </c>
      <c r="C312" s="96" t="s">
        <v>10521</v>
      </c>
      <c r="D312" s="96" t="s">
        <v>10521</v>
      </c>
      <c r="E312" s="120" t="s">
        <v>8838</v>
      </c>
      <c r="F312" s="96">
        <v>1000223</v>
      </c>
      <c r="G312" s="88" t="s">
        <v>30</v>
      </c>
      <c r="H312" s="98">
        <v>80510000</v>
      </c>
      <c r="I312" s="98" t="s">
        <v>200</v>
      </c>
      <c r="J312" s="88" t="s">
        <v>32</v>
      </c>
      <c r="K312" s="98" t="s">
        <v>33</v>
      </c>
      <c r="L312" s="86" t="s">
        <v>34</v>
      </c>
      <c r="M312" s="88" t="s">
        <v>35</v>
      </c>
      <c r="N312" s="107">
        <v>45662</v>
      </c>
      <c r="O312" s="100">
        <v>46507</v>
      </c>
      <c r="P312" s="107">
        <v>47238</v>
      </c>
      <c r="Q312" s="86" t="s">
        <v>50</v>
      </c>
      <c r="R312" s="101">
        <v>182000</v>
      </c>
      <c r="S312" s="290">
        <v>728000</v>
      </c>
      <c r="T312" s="96" t="s">
        <v>47</v>
      </c>
      <c r="U312" s="96" t="s">
        <v>11251</v>
      </c>
      <c r="V312" s="98" t="s">
        <v>11394</v>
      </c>
      <c r="W312" s="98" t="s">
        <v>36</v>
      </c>
      <c r="X312" s="502" t="s">
        <v>75</v>
      </c>
      <c r="Y312" s="103" t="s">
        <v>122</v>
      </c>
      <c r="Z312" s="104" t="s">
        <v>75</v>
      </c>
      <c r="AA312" s="103" t="s">
        <v>11647</v>
      </c>
      <c r="AB312" s="98" t="s">
        <v>11342</v>
      </c>
      <c r="AC312" s="97" t="s">
        <v>36</v>
      </c>
      <c r="AD312" s="162" t="s">
        <v>11402</v>
      </c>
      <c r="AE312" s="162" t="s">
        <v>11446</v>
      </c>
      <c r="AF312" s="226" t="s">
        <v>11024</v>
      </c>
      <c r="AG312" s="221" t="s">
        <v>12269</v>
      </c>
    </row>
    <row r="313" spans="1:55" s="95" customFormat="1" ht="15" hidden="1" customHeight="1" x14ac:dyDescent="0.25">
      <c r="A313" s="98" t="s">
        <v>11305</v>
      </c>
      <c r="B313" s="98" t="s">
        <v>8219</v>
      </c>
      <c r="C313" s="98" t="s">
        <v>11306</v>
      </c>
      <c r="D313" s="115" t="s">
        <v>11307</v>
      </c>
      <c r="E313" s="120"/>
      <c r="F313" s="96"/>
      <c r="G313" s="88" t="s">
        <v>106</v>
      </c>
      <c r="H313" s="126"/>
      <c r="I313" s="98"/>
      <c r="J313" s="88" t="s">
        <v>32</v>
      </c>
      <c r="K313" s="98" t="s">
        <v>33</v>
      </c>
      <c r="L313" s="86"/>
      <c r="M313" s="88"/>
      <c r="N313" s="107"/>
      <c r="O313" s="100"/>
      <c r="P313" s="127"/>
      <c r="Q313" s="86"/>
      <c r="R313" s="116"/>
      <c r="S313" s="182"/>
      <c r="T313" s="126"/>
      <c r="U313" s="98" t="s">
        <v>11251</v>
      </c>
      <c r="V313" s="98" t="s">
        <v>11394</v>
      </c>
      <c r="W313" s="98"/>
      <c r="X313" s="86"/>
      <c r="Y313" s="104" t="s">
        <v>11308</v>
      </c>
      <c r="Z313" s="141"/>
      <c r="AA313" s="138"/>
      <c r="AB313" s="103" t="s">
        <v>11342</v>
      </c>
      <c r="AC313" s="97" t="s">
        <v>36</v>
      </c>
      <c r="AD313" s="162" t="s">
        <v>11402</v>
      </c>
      <c r="AE313" s="162" t="s">
        <v>11446</v>
      </c>
      <c r="AF313" s="162" t="s">
        <v>9632</v>
      </c>
      <c r="AG313" s="221"/>
    </row>
    <row r="314" spans="1:55" s="95" customFormat="1" ht="15" hidden="1" customHeight="1" x14ac:dyDescent="0.25">
      <c r="A314" s="98" t="s">
        <v>11309</v>
      </c>
      <c r="B314" s="98" t="s">
        <v>8219</v>
      </c>
      <c r="C314" s="98" t="s">
        <v>11310</v>
      </c>
      <c r="D314" s="115" t="s">
        <v>11311</v>
      </c>
      <c r="E314" s="120"/>
      <c r="F314" s="96"/>
      <c r="G314" s="88" t="s">
        <v>106</v>
      </c>
      <c r="H314" s="126"/>
      <c r="I314" s="98"/>
      <c r="J314" s="88" t="s">
        <v>32</v>
      </c>
      <c r="K314" s="98" t="s">
        <v>33</v>
      </c>
      <c r="L314" s="86"/>
      <c r="M314" s="88"/>
      <c r="N314" s="107"/>
      <c r="O314" s="100"/>
      <c r="P314" s="127"/>
      <c r="Q314" s="86"/>
      <c r="R314" s="116"/>
      <c r="S314" s="182"/>
      <c r="T314" s="126"/>
      <c r="U314" s="98" t="s">
        <v>11251</v>
      </c>
      <c r="V314" s="98" t="s">
        <v>11394</v>
      </c>
      <c r="W314" s="98"/>
      <c r="X314" s="86"/>
      <c r="Y314" s="137"/>
      <c r="Z314" s="104"/>
      <c r="AA314" s="138"/>
      <c r="AB314" s="103" t="s">
        <v>11342</v>
      </c>
      <c r="AC314" s="162" t="s">
        <v>50</v>
      </c>
      <c r="AD314" s="162" t="s">
        <v>11402</v>
      </c>
      <c r="AE314" s="162" t="s">
        <v>11446</v>
      </c>
      <c r="AF314" s="162"/>
      <c r="AG314" s="221"/>
    </row>
    <row r="315" spans="1:55" s="95" customFormat="1" hidden="1" x14ac:dyDescent="0.35">
      <c r="A315" s="86" t="s">
        <v>12236</v>
      </c>
      <c r="B315" s="87" t="s">
        <v>8219</v>
      </c>
      <c r="C315" s="86" t="s">
        <v>12237</v>
      </c>
      <c r="D315" s="86" t="s">
        <v>12238</v>
      </c>
      <c r="E315" s="86"/>
      <c r="F315" s="86"/>
      <c r="G315" s="88" t="s">
        <v>106</v>
      </c>
      <c r="H315" s="88">
        <v>48000000</v>
      </c>
      <c r="I315" s="98" t="s">
        <v>200</v>
      </c>
      <c r="J315" s="88" t="s">
        <v>32</v>
      </c>
      <c r="K315" s="98" t="s">
        <v>33</v>
      </c>
      <c r="L315" s="86"/>
      <c r="M315" s="88" t="s">
        <v>35</v>
      </c>
      <c r="N315" s="90">
        <v>45964</v>
      </c>
      <c r="O315" s="100">
        <v>46328</v>
      </c>
      <c r="P315" s="90">
        <v>47059</v>
      </c>
      <c r="Q315" s="86" t="s">
        <v>50</v>
      </c>
      <c r="R315" s="91"/>
      <c r="S315" s="248"/>
      <c r="T315" s="86"/>
      <c r="U315" s="86" t="s">
        <v>11251</v>
      </c>
      <c r="V315" s="98" t="s">
        <v>11394</v>
      </c>
      <c r="W315" s="86" t="s">
        <v>36</v>
      </c>
      <c r="X315" s="86"/>
      <c r="Y315" s="93"/>
      <c r="Z315" s="94"/>
      <c r="AA315" s="93"/>
      <c r="AB315" s="93"/>
      <c r="AC315" s="93"/>
      <c r="AD315" s="93"/>
      <c r="AE315" s="93"/>
      <c r="AF315" s="93"/>
      <c r="AG315" s="221"/>
    </row>
    <row r="316" spans="1:55" s="95" customFormat="1" hidden="1" x14ac:dyDescent="0.35">
      <c r="A316" s="86" t="s">
        <v>12240</v>
      </c>
      <c r="B316" s="87" t="s">
        <v>8219</v>
      </c>
      <c r="C316" s="86" t="s">
        <v>12237</v>
      </c>
      <c r="D316" s="86" t="s">
        <v>12239</v>
      </c>
      <c r="E316" s="86"/>
      <c r="F316" s="86"/>
      <c r="G316" s="88" t="s">
        <v>106</v>
      </c>
      <c r="H316" s="88">
        <v>48000000</v>
      </c>
      <c r="I316" s="98" t="s">
        <v>200</v>
      </c>
      <c r="J316" s="88" t="s">
        <v>32</v>
      </c>
      <c r="K316" s="98" t="s">
        <v>33</v>
      </c>
      <c r="L316" s="86"/>
      <c r="M316" s="88" t="s">
        <v>35</v>
      </c>
      <c r="N316" s="90">
        <v>45992</v>
      </c>
      <c r="O316" s="100">
        <v>46356</v>
      </c>
      <c r="P316" s="90">
        <v>47087</v>
      </c>
      <c r="Q316" s="86" t="s">
        <v>50</v>
      </c>
      <c r="R316" s="91"/>
      <c r="S316" s="248"/>
      <c r="T316" s="86"/>
      <c r="U316" s="86" t="s">
        <v>11251</v>
      </c>
      <c r="V316" s="98" t="s">
        <v>11394</v>
      </c>
      <c r="W316" s="86" t="s">
        <v>36</v>
      </c>
      <c r="X316" s="86"/>
      <c r="Y316" s="93"/>
      <c r="Z316" s="94"/>
      <c r="AA316" s="93"/>
      <c r="AB316" s="93"/>
      <c r="AC316" s="93"/>
      <c r="AD316" s="93"/>
      <c r="AE316" s="93"/>
      <c r="AF316" s="93"/>
      <c r="AG316" s="221"/>
    </row>
    <row r="317" spans="1:55" s="95" customFormat="1" hidden="1" x14ac:dyDescent="0.35">
      <c r="A317" s="86" t="s">
        <v>12266</v>
      </c>
      <c r="B317" s="87" t="s">
        <v>8219</v>
      </c>
      <c r="C317" s="86" t="s">
        <v>12267</v>
      </c>
      <c r="D317" s="86" t="s">
        <v>12268</v>
      </c>
      <c r="E317" s="86"/>
      <c r="F317" s="86"/>
      <c r="G317" s="88" t="s">
        <v>106</v>
      </c>
      <c r="H317" s="88">
        <v>32412100</v>
      </c>
      <c r="I317" s="98" t="s">
        <v>11389</v>
      </c>
      <c r="J317" s="88" t="s">
        <v>32</v>
      </c>
      <c r="K317" s="98" t="s">
        <v>33</v>
      </c>
      <c r="L317" s="86"/>
      <c r="M317" s="88" t="s">
        <v>35</v>
      </c>
      <c r="N317" s="90">
        <v>46100</v>
      </c>
      <c r="O317" s="90">
        <v>46830</v>
      </c>
      <c r="P317" s="90">
        <v>47195</v>
      </c>
      <c r="Q317" s="86" t="s">
        <v>36</v>
      </c>
      <c r="R317" s="91"/>
      <c r="S317" s="248"/>
      <c r="T317" s="86"/>
      <c r="U317" s="86" t="s">
        <v>11251</v>
      </c>
      <c r="V317" s="98" t="s">
        <v>11394</v>
      </c>
      <c r="W317" s="86" t="s">
        <v>36</v>
      </c>
      <c r="X317" s="86"/>
      <c r="Y317" s="93"/>
      <c r="Z317" s="94"/>
      <c r="AA317" s="93"/>
      <c r="AB317" s="98" t="s">
        <v>11342</v>
      </c>
      <c r="AC317" s="98" t="s">
        <v>36</v>
      </c>
      <c r="AD317" s="161" t="s">
        <v>11402</v>
      </c>
      <c r="AE317" s="161" t="s">
        <v>11446</v>
      </c>
      <c r="AF317" s="103" t="s">
        <v>11024</v>
      </c>
      <c r="AG317" s="221"/>
    </row>
    <row r="318" spans="1:55" s="95" customFormat="1" hidden="1" x14ac:dyDescent="0.35">
      <c r="A318" s="86" t="s">
        <v>12276</v>
      </c>
      <c r="B318" s="87" t="s">
        <v>8219</v>
      </c>
      <c r="C318" s="86" t="s">
        <v>12277</v>
      </c>
      <c r="D318" s="86" t="s">
        <v>12278</v>
      </c>
      <c r="E318" s="86"/>
      <c r="F318" s="86"/>
      <c r="G318" s="88" t="s">
        <v>106</v>
      </c>
      <c r="H318" s="88">
        <v>48000000</v>
      </c>
      <c r="I318" s="98" t="s">
        <v>200</v>
      </c>
      <c r="J318" s="88" t="s">
        <v>32</v>
      </c>
      <c r="K318" s="98" t="s">
        <v>33</v>
      </c>
      <c r="L318" s="86"/>
      <c r="M318" s="88" t="s">
        <v>35</v>
      </c>
      <c r="N318" s="90"/>
      <c r="O318" s="90"/>
      <c r="P318" s="90"/>
      <c r="Q318" s="86" t="s">
        <v>50</v>
      </c>
      <c r="R318" s="91"/>
      <c r="S318" s="91"/>
      <c r="T318" s="86"/>
      <c r="U318" s="86" t="s">
        <v>11251</v>
      </c>
      <c r="V318" s="98" t="s">
        <v>11394</v>
      </c>
      <c r="W318" s="86" t="s">
        <v>36</v>
      </c>
      <c r="X318" s="86"/>
      <c r="Y318" s="93"/>
      <c r="Z318" s="94"/>
      <c r="AA318" s="93"/>
      <c r="AB318" s="98"/>
      <c r="AC318" s="98" t="s">
        <v>36</v>
      </c>
      <c r="AD318" s="161"/>
      <c r="AE318" s="161"/>
      <c r="AF318" s="103" t="s">
        <v>11024</v>
      </c>
      <c r="AG318" s="221" t="s">
        <v>12269</v>
      </c>
    </row>
    <row r="319" spans="1:55" s="95" customFormat="1" hidden="1" x14ac:dyDescent="0.35">
      <c r="A319" s="86" t="s">
        <v>12288</v>
      </c>
      <c r="B319" s="87" t="s">
        <v>8219</v>
      </c>
      <c r="C319" s="86" t="s">
        <v>11348</v>
      </c>
      <c r="D319" s="86" t="s">
        <v>11653</v>
      </c>
      <c r="E319" s="86"/>
      <c r="F319" s="86"/>
      <c r="G319" s="88" t="s">
        <v>106</v>
      </c>
      <c r="H319" s="88">
        <v>48000000</v>
      </c>
      <c r="I319" s="98" t="s">
        <v>200</v>
      </c>
      <c r="J319" s="88" t="s">
        <v>32</v>
      </c>
      <c r="K319" s="98" t="s">
        <v>33</v>
      </c>
      <c r="L319" s="86"/>
      <c r="M319" s="88" t="s">
        <v>35</v>
      </c>
      <c r="N319" s="90">
        <v>46174</v>
      </c>
      <c r="O319" s="90">
        <v>46538</v>
      </c>
      <c r="P319" s="90">
        <v>47269</v>
      </c>
      <c r="Q319" s="86" t="s">
        <v>50</v>
      </c>
      <c r="R319" s="91"/>
      <c r="S319" s="248"/>
      <c r="T319" s="86"/>
      <c r="U319" s="86" t="s">
        <v>11251</v>
      </c>
      <c r="V319" s="98" t="s">
        <v>11394</v>
      </c>
      <c r="W319" s="86" t="s">
        <v>36</v>
      </c>
      <c r="X319" s="86"/>
      <c r="Y319" s="93"/>
      <c r="Z319" s="94"/>
      <c r="AA319" s="93"/>
      <c r="AB319" s="98" t="s">
        <v>11342</v>
      </c>
      <c r="AC319" s="98" t="s">
        <v>36</v>
      </c>
      <c r="AD319" s="161"/>
      <c r="AE319" s="161"/>
      <c r="AF319" s="103"/>
      <c r="AG319" s="221" t="s">
        <v>12269</v>
      </c>
    </row>
    <row r="320" spans="1:55" s="95" customFormat="1" x14ac:dyDescent="0.35">
      <c r="A320" s="86" t="s">
        <v>9922</v>
      </c>
      <c r="B320" s="87" t="s">
        <v>8219</v>
      </c>
      <c r="C320" s="86" t="s">
        <v>9923</v>
      </c>
      <c r="D320" s="86" t="s">
        <v>9924</v>
      </c>
      <c r="E320" s="86" t="s">
        <v>9917</v>
      </c>
      <c r="F320" s="86">
        <v>609871</v>
      </c>
      <c r="G320" s="88" t="s">
        <v>30</v>
      </c>
      <c r="H320" s="88">
        <v>72000000</v>
      </c>
      <c r="I320" s="98" t="s">
        <v>3520</v>
      </c>
      <c r="J320" s="88" t="s">
        <v>32</v>
      </c>
      <c r="K320" s="98" t="s">
        <v>33</v>
      </c>
      <c r="L320" s="86" t="s">
        <v>34</v>
      </c>
      <c r="M320" s="88" t="s">
        <v>35</v>
      </c>
      <c r="N320" s="90">
        <v>45108</v>
      </c>
      <c r="O320" s="90">
        <v>46934</v>
      </c>
      <c r="P320" s="90">
        <v>46934</v>
      </c>
      <c r="Q320" s="86" t="s">
        <v>36</v>
      </c>
      <c r="R320" s="91">
        <v>780561.6</v>
      </c>
      <c r="S320" s="248">
        <v>780561.6</v>
      </c>
      <c r="T320" s="86" t="s">
        <v>473</v>
      </c>
      <c r="U320" s="86" t="s">
        <v>10088</v>
      </c>
      <c r="V320" s="98" t="s">
        <v>11394</v>
      </c>
      <c r="W320" s="86" t="s">
        <v>40</v>
      </c>
      <c r="X320" s="86" t="s">
        <v>69</v>
      </c>
      <c r="Y320" s="93" t="s">
        <v>122</v>
      </c>
      <c r="Z320" s="94" t="s">
        <v>75</v>
      </c>
      <c r="AA320" s="93" t="s">
        <v>10055</v>
      </c>
      <c r="AB320" s="98" t="s">
        <v>11342</v>
      </c>
      <c r="AC320" s="98" t="s">
        <v>36</v>
      </c>
      <c r="AD320" s="161" t="s">
        <v>11402</v>
      </c>
      <c r="AE320" s="161" t="s">
        <v>11446</v>
      </c>
      <c r="AF320" s="161" t="s">
        <v>9632</v>
      </c>
      <c r="AG320" s="221" t="s">
        <v>12269</v>
      </c>
    </row>
    <row r="321" spans="1:33" s="95" customFormat="1" x14ac:dyDescent="0.35">
      <c r="A321" s="86" t="s">
        <v>10044</v>
      </c>
      <c r="B321" s="87" t="s">
        <v>8219</v>
      </c>
      <c r="C321" s="86" t="s">
        <v>10045</v>
      </c>
      <c r="D321" s="86" t="s">
        <v>10045</v>
      </c>
      <c r="E321" s="86" t="s">
        <v>9917</v>
      </c>
      <c r="F321" s="86">
        <v>609871</v>
      </c>
      <c r="G321" s="88" t="s">
        <v>30</v>
      </c>
      <c r="H321" s="88">
        <v>48710000</v>
      </c>
      <c r="I321" s="98" t="s">
        <v>3520</v>
      </c>
      <c r="J321" s="88" t="s">
        <v>32</v>
      </c>
      <c r="K321" s="98" t="s">
        <v>33</v>
      </c>
      <c r="L321" s="86" t="s">
        <v>34</v>
      </c>
      <c r="M321" s="88" t="s">
        <v>35</v>
      </c>
      <c r="N321" s="90">
        <v>45262</v>
      </c>
      <c r="O321" s="90">
        <v>45992</v>
      </c>
      <c r="P321" s="90">
        <v>46357</v>
      </c>
      <c r="Q321" s="86" t="s">
        <v>36</v>
      </c>
      <c r="R321" s="91">
        <v>141900</v>
      </c>
      <c r="S321" s="91">
        <v>425700</v>
      </c>
      <c r="T321" s="86" t="s">
        <v>473</v>
      </c>
      <c r="U321" s="86" t="s">
        <v>10088</v>
      </c>
      <c r="V321" s="98" t="s">
        <v>11394</v>
      </c>
      <c r="W321" s="86" t="s">
        <v>40</v>
      </c>
      <c r="X321" s="86" t="s">
        <v>69</v>
      </c>
      <c r="Y321" s="93" t="s">
        <v>122</v>
      </c>
      <c r="Z321" s="94" t="s">
        <v>75</v>
      </c>
      <c r="AA321" s="93" t="s">
        <v>10072</v>
      </c>
      <c r="AB321" s="98" t="s">
        <v>11342</v>
      </c>
      <c r="AC321" s="98" t="s">
        <v>36</v>
      </c>
      <c r="AD321" s="161" t="s">
        <v>11402</v>
      </c>
      <c r="AE321" s="161" t="s">
        <v>11446</v>
      </c>
      <c r="AF321" s="103" t="s">
        <v>11024</v>
      </c>
      <c r="AG321" s="221" t="s">
        <v>12269</v>
      </c>
    </row>
    <row r="322" spans="1:33" s="95" customFormat="1" ht="15" customHeight="1" x14ac:dyDescent="0.35">
      <c r="A322" s="96" t="s">
        <v>10086</v>
      </c>
      <c r="B322" s="97" t="s">
        <v>8219</v>
      </c>
      <c r="C322" s="96" t="s">
        <v>10087</v>
      </c>
      <c r="D322" s="96" t="s">
        <v>10087</v>
      </c>
      <c r="E322" s="96" t="s">
        <v>9917</v>
      </c>
      <c r="F322" s="96">
        <v>609871</v>
      </c>
      <c r="G322" s="88" t="s">
        <v>30</v>
      </c>
      <c r="H322" s="98">
        <v>48710000</v>
      </c>
      <c r="I322" s="98" t="s">
        <v>3520</v>
      </c>
      <c r="J322" s="88" t="s">
        <v>32</v>
      </c>
      <c r="K322" s="98" t="s">
        <v>33</v>
      </c>
      <c r="L322" s="96" t="s">
        <v>34</v>
      </c>
      <c r="M322" s="88" t="s">
        <v>35</v>
      </c>
      <c r="N322" s="100">
        <v>45282</v>
      </c>
      <c r="O322" s="100">
        <v>46012</v>
      </c>
      <c r="P322" s="100">
        <v>46377</v>
      </c>
      <c r="Q322" s="86" t="s">
        <v>36</v>
      </c>
      <c r="R322" s="101">
        <v>72000</v>
      </c>
      <c r="S322" s="290">
        <v>280000</v>
      </c>
      <c r="T322" s="96" t="s">
        <v>473</v>
      </c>
      <c r="U322" s="96" t="s">
        <v>10088</v>
      </c>
      <c r="V322" s="98" t="s">
        <v>11394</v>
      </c>
      <c r="W322" s="96" t="s">
        <v>40</v>
      </c>
      <c r="X322" s="86" t="s">
        <v>75</v>
      </c>
      <c r="Y322" s="109" t="s">
        <v>122</v>
      </c>
      <c r="Z322" s="109" t="s">
        <v>75</v>
      </c>
      <c r="AA322" s="103" t="s">
        <v>10108</v>
      </c>
      <c r="AB322" s="103" t="s">
        <v>11342</v>
      </c>
      <c r="AC322" s="97" t="s">
        <v>36</v>
      </c>
      <c r="AD322" s="162" t="s">
        <v>11402</v>
      </c>
      <c r="AE322" s="162" t="s">
        <v>11446</v>
      </c>
      <c r="AF322" s="162" t="s">
        <v>11024</v>
      </c>
      <c r="AG322" s="221" t="s">
        <v>12269</v>
      </c>
    </row>
    <row r="323" spans="1:33" s="95" customFormat="1" ht="15" customHeight="1" x14ac:dyDescent="0.35">
      <c r="A323" s="96" t="s">
        <v>10127</v>
      </c>
      <c r="B323" s="97" t="s">
        <v>8219</v>
      </c>
      <c r="C323" s="96" t="s">
        <v>10128</v>
      </c>
      <c r="D323" s="96" t="s">
        <v>10120</v>
      </c>
      <c r="E323" s="96" t="s">
        <v>8921</v>
      </c>
      <c r="F323" s="96">
        <v>488375</v>
      </c>
      <c r="G323" s="88" t="s">
        <v>30</v>
      </c>
      <c r="H323" s="98">
        <v>48000000</v>
      </c>
      <c r="I323" s="98" t="s">
        <v>200</v>
      </c>
      <c r="J323" s="88" t="s">
        <v>32</v>
      </c>
      <c r="K323" s="98" t="s">
        <v>33</v>
      </c>
      <c r="L323" s="96" t="s">
        <v>34</v>
      </c>
      <c r="M323" s="88" t="s">
        <v>35</v>
      </c>
      <c r="N323" s="100">
        <v>45375</v>
      </c>
      <c r="O323" s="100">
        <v>46469</v>
      </c>
      <c r="P323" s="100">
        <v>46469</v>
      </c>
      <c r="Q323" s="86" t="s">
        <v>50</v>
      </c>
      <c r="R323" s="101">
        <v>112038</v>
      </c>
      <c r="S323" s="290">
        <v>336114</v>
      </c>
      <c r="T323" s="96" t="s">
        <v>47</v>
      </c>
      <c r="U323" s="96" t="s">
        <v>10088</v>
      </c>
      <c r="V323" s="98" t="s">
        <v>11394</v>
      </c>
      <c r="W323" s="96" t="s">
        <v>40</v>
      </c>
      <c r="X323" s="86" t="s">
        <v>69</v>
      </c>
      <c r="Y323" s="109" t="s">
        <v>122</v>
      </c>
      <c r="Z323" s="109" t="s">
        <v>75</v>
      </c>
      <c r="AA323" s="103" t="s">
        <v>11651</v>
      </c>
      <c r="AB323" s="103" t="s">
        <v>11342</v>
      </c>
      <c r="AC323" s="97" t="s">
        <v>36</v>
      </c>
      <c r="AD323" s="162" t="s">
        <v>11402</v>
      </c>
      <c r="AE323" s="162" t="s">
        <v>11446</v>
      </c>
      <c r="AF323" s="162" t="s">
        <v>11024</v>
      </c>
      <c r="AG323" s="221" t="s">
        <v>12269</v>
      </c>
    </row>
    <row r="324" spans="1:33" s="95" customFormat="1" ht="12.65" customHeight="1" x14ac:dyDescent="0.35">
      <c r="A324" s="96" t="s">
        <v>10137</v>
      </c>
      <c r="B324" s="97" t="s">
        <v>8219</v>
      </c>
      <c r="C324" s="96" t="s">
        <v>10407</v>
      </c>
      <c r="D324" s="96" t="s">
        <v>10407</v>
      </c>
      <c r="E324" s="96" t="s">
        <v>9917</v>
      </c>
      <c r="F324" s="96">
        <v>609871</v>
      </c>
      <c r="G324" s="88" t="s">
        <v>30</v>
      </c>
      <c r="H324" s="98" t="s">
        <v>10138</v>
      </c>
      <c r="I324" s="98" t="s">
        <v>200</v>
      </c>
      <c r="J324" s="88" t="s">
        <v>32</v>
      </c>
      <c r="K324" s="98" t="s">
        <v>33</v>
      </c>
      <c r="L324" s="96" t="s">
        <v>34</v>
      </c>
      <c r="M324" s="88" t="s">
        <v>35</v>
      </c>
      <c r="N324" s="100">
        <v>45388</v>
      </c>
      <c r="O324" s="100">
        <v>47213</v>
      </c>
      <c r="P324" s="100">
        <v>47213</v>
      </c>
      <c r="Q324" s="86" t="s">
        <v>50</v>
      </c>
      <c r="R324" s="101">
        <v>84503.99</v>
      </c>
      <c r="S324" s="290">
        <v>422519.97</v>
      </c>
      <c r="T324" s="96" t="s">
        <v>473</v>
      </c>
      <c r="U324" s="96" t="s">
        <v>10088</v>
      </c>
      <c r="V324" s="98" t="s">
        <v>11394</v>
      </c>
      <c r="W324" s="96" t="s">
        <v>40</v>
      </c>
      <c r="X324" s="96" t="s">
        <v>69</v>
      </c>
      <c r="Y324" s="103" t="s">
        <v>122</v>
      </c>
      <c r="Z324" s="109" t="s">
        <v>75</v>
      </c>
      <c r="AA324" s="103" t="s">
        <v>11881</v>
      </c>
      <c r="AB324" s="98" t="s">
        <v>11342</v>
      </c>
      <c r="AC324" s="97" t="s">
        <v>36</v>
      </c>
      <c r="AD324" s="162" t="s">
        <v>11402</v>
      </c>
      <c r="AE324" s="162" t="s">
        <v>11446</v>
      </c>
      <c r="AF324" s="162" t="s">
        <v>11024</v>
      </c>
      <c r="AG324" s="221" t="s">
        <v>12269</v>
      </c>
    </row>
    <row r="325" spans="1:33" s="95" customFormat="1" ht="12.65" customHeight="1" x14ac:dyDescent="0.35">
      <c r="A325" s="96" t="s">
        <v>10389</v>
      </c>
      <c r="B325" s="97" t="s">
        <v>8219</v>
      </c>
      <c r="C325" s="96" t="s">
        <v>10390</v>
      </c>
      <c r="D325" s="96" t="s">
        <v>10391</v>
      </c>
      <c r="E325" s="96" t="s">
        <v>10392</v>
      </c>
      <c r="F325" s="96">
        <v>807838</v>
      </c>
      <c r="G325" s="88" t="s">
        <v>30</v>
      </c>
      <c r="H325" s="98">
        <v>48000000</v>
      </c>
      <c r="I325" s="98" t="s">
        <v>31</v>
      </c>
      <c r="J325" s="88" t="s">
        <v>32</v>
      </c>
      <c r="K325" s="98" t="s">
        <v>33</v>
      </c>
      <c r="L325" s="86" t="s">
        <v>34</v>
      </c>
      <c r="M325" s="88" t="s">
        <v>35</v>
      </c>
      <c r="N325" s="107">
        <v>45383</v>
      </c>
      <c r="O325" s="100">
        <v>46843</v>
      </c>
      <c r="P325" s="107">
        <v>47208</v>
      </c>
      <c r="Q325" s="86" t="s">
        <v>36</v>
      </c>
      <c r="R325" s="101">
        <v>187000</v>
      </c>
      <c r="S325" s="290">
        <v>972000</v>
      </c>
      <c r="T325" s="96" t="s">
        <v>9255</v>
      </c>
      <c r="U325" s="96" t="s">
        <v>10088</v>
      </c>
      <c r="V325" s="98" t="s">
        <v>11394</v>
      </c>
      <c r="W325" s="96" t="s">
        <v>40</v>
      </c>
      <c r="X325" s="86" t="s">
        <v>69</v>
      </c>
      <c r="Y325" s="103" t="s">
        <v>122</v>
      </c>
      <c r="Z325" s="109" t="s">
        <v>75</v>
      </c>
      <c r="AA325" s="103" t="s">
        <v>11884</v>
      </c>
      <c r="AB325" s="98" t="s">
        <v>11342</v>
      </c>
      <c r="AC325" s="97" t="s">
        <v>36</v>
      </c>
      <c r="AD325" s="162" t="s">
        <v>11402</v>
      </c>
      <c r="AE325" s="162" t="s">
        <v>11446</v>
      </c>
      <c r="AF325" s="162" t="s">
        <v>9632</v>
      </c>
      <c r="AG325" s="221" t="s">
        <v>12269</v>
      </c>
    </row>
    <row r="326" spans="1:33" s="95" customFormat="1" ht="12.65" customHeight="1" x14ac:dyDescent="0.35">
      <c r="A326" s="96" t="s">
        <v>10398</v>
      </c>
      <c r="B326" s="97" t="s">
        <v>8219</v>
      </c>
      <c r="C326" s="96" t="s">
        <v>10399</v>
      </c>
      <c r="D326" s="96" t="s">
        <v>10399</v>
      </c>
      <c r="E326" s="96" t="s">
        <v>8948</v>
      </c>
      <c r="F326" s="96">
        <v>525628</v>
      </c>
      <c r="G326" s="88" t="s">
        <v>30</v>
      </c>
      <c r="H326" s="98">
        <v>48000000</v>
      </c>
      <c r="I326" s="98" t="s">
        <v>200</v>
      </c>
      <c r="J326" s="88" t="s">
        <v>32</v>
      </c>
      <c r="K326" s="98" t="s">
        <v>33</v>
      </c>
      <c r="L326" s="96" t="s">
        <v>34</v>
      </c>
      <c r="M326" s="88" t="s">
        <v>35</v>
      </c>
      <c r="N326" s="100">
        <v>45434</v>
      </c>
      <c r="O326" s="100">
        <v>46528</v>
      </c>
      <c r="P326" s="100">
        <v>47624</v>
      </c>
      <c r="Q326" s="86" t="s">
        <v>50</v>
      </c>
      <c r="R326" s="101">
        <v>190000</v>
      </c>
      <c r="S326" s="290">
        <v>1185000</v>
      </c>
      <c r="T326" s="96" t="s">
        <v>9255</v>
      </c>
      <c r="U326" s="96" t="s">
        <v>10088</v>
      </c>
      <c r="V326" s="98" t="s">
        <v>11394</v>
      </c>
      <c r="W326" s="96" t="s">
        <v>40</v>
      </c>
      <c r="X326" s="86" t="s">
        <v>75</v>
      </c>
      <c r="Y326" s="103" t="s">
        <v>122</v>
      </c>
      <c r="Z326" s="109" t="s">
        <v>75</v>
      </c>
      <c r="AA326" s="103" t="s">
        <v>10783</v>
      </c>
      <c r="AB326" s="98" t="s">
        <v>11342</v>
      </c>
      <c r="AC326" s="97" t="s">
        <v>36</v>
      </c>
      <c r="AD326" s="162" t="s">
        <v>11402</v>
      </c>
      <c r="AE326" s="162" t="s">
        <v>11446</v>
      </c>
      <c r="AF326" s="162" t="s">
        <v>11024</v>
      </c>
      <c r="AG326" s="221" t="s">
        <v>12269</v>
      </c>
    </row>
    <row r="327" spans="1:33" s="95" customFormat="1" ht="12.65" customHeight="1" x14ac:dyDescent="0.35">
      <c r="A327" s="96" t="s">
        <v>10440</v>
      </c>
      <c r="B327" s="97" t="s">
        <v>8219</v>
      </c>
      <c r="C327" s="96" t="s">
        <v>10441</v>
      </c>
      <c r="D327" s="96" t="s">
        <v>10441</v>
      </c>
      <c r="E327" s="96" t="s">
        <v>8908</v>
      </c>
      <c r="F327" s="96">
        <v>804916</v>
      </c>
      <c r="G327" s="88" t="s">
        <v>30</v>
      </c>
      <c r="H327" s="98">
        <v>48190000</v>
      </c>
      <c r="I327" s="98" t="s">
        <v>31</v>
      </c>
      <c r="J327" s="88" t="s">
        <v>32</v>
      </c>
      <c r="K327" s="98" t="s">
        <v>33</v>
      </c>
      <c r="L327" s="96" t="s">
        <v>34</v>
      </c>
      <c r="M327" s="88" t="s">
        <v>35</v>
      </c>
      <c r="N327" s="100">
        <v>45352</v>
      </c>
      <c r="O327" s="100">
        <v>46112</v>
      </c>
      <c r="P327" s="100">
        <v>46843</v>
      </c>
      <c r="Q327" s="86" t="s">
        <v>36</v>
      </c>
      <c r="R327" s="101">
        <v>85368</v>
      </c>
      <c r="S327" s="290">
        <v>350000</v>
      </c>
      <c r="T327" s="503" t="s">
        <v>11650</v>
      </c>
      <c r="U327" s="96" t="s">
        <v>10088</v>
      </c>
      <c r="V327" s="98" t="s">
        <v>11394</v>
      </c>
      <c r="W327" s="96" t="s">
        <v>40</v>
      </c>
      <c r="X327" s="86" t="s">
        <v>36</v>
      </c>
      <c r="Y327" s="103" t="s">
        <v>122</v>
      </c>
      <c r="Z327" s="109" t="s">
        <v>75</v>
      </c>
      <c r="AA327" s="103" t="s">
        <v>11885</v>
      </c>
      <c r="AB327" s="98" t="s">
        <v>11342</v>
      </c>
      <c r="AC327" s="97" t="s">
        <v>36</v>
      </c>
      <c r="AD327" s="162" t="s">
        <v>11402</v>
      </c>
      <c r="AE327" s="162" t="s">
        <v>11446</v>
      </c>
      <c r="AF327" s="162" t="s">
        <v>11024</v>
      </c>
      <c r="AG327" s="221" t="s">
        <v>12269</v>
      </c>
    </row>
    <row r="328" spans="1:33" s="95" customFormat="1" ht="12.65" customHeight="1" x14ac:dyDescent="0.35">
      <c r="A328" s="96" t="s">
        <v>10511</v>
      </c>
      <c r="B328" s="97" t="s">
        <v>8219</v>
      </c>
      <c r="C328" s="96" t="s">
        <v>10512</v>
      </c>
      <c r="D328" s="96" t="s">
        <v>10512</v>
      </c>
      <c r="E328" s="96" t="s">
        <v>11216</v>
      </c>
      <c r="F328" s="96">
        <v>501663</v>
      </c>
      <c r="G328" s="88" t="s">
        <v>30</v>
      </c>
      <c r="H328" s="98">
        <v>48000000</v>
      </c>
      <c r="I328" s="98" t="s">
        <v>200</v>
      </c>
      <c r="J328" s="88" t="s">
        <v>32</v>
      </c>
      <c r="K328" s="98" t="s">
        <v>33</v>
      </c>
      <c r="L328" s="96" t="s">
        <v>34</v>
      </c>
      <c r="M328" s="88" t="s">
        <v>35</v>
      </c>
      <c r="N328" s="100">
        <v>45748</v>
      </c>
      <c r="O328" s="100">
        <v>46477</v>
      </c>
      <c r="P328" s="100">
        <v>47573</v>
      </c>
      <c r="Q328" s="86" t="s">
        <v>50</v>
      </c>
      <c r="R328" s="101">
        <v>568000</v>
      </c>
      <c r="S328" s="290">
        <v>2950000</v>
      </c>
      <c r="T328" s="503" t="s">
        <v>473</v>
      </c>
      <c r="U328" s="96" t="s">
        <v>10088</v>
      </c>
      <c r="V328" s="98" t="s">
        <v>11394</v>
      </c>
      <c r="W328" s="96" t="s">
        <v>40</v>
      </c>
      <c r="X328" s="96" t="s">
        <v>69</v>
      </c>
      <c r="Y328" s="109" t="s">
        <v>122</v>
      </c>
      <c r="Z328" s="109" t="s">
        <v>75</v>
      </c>
      <c r="AA328" s="96" t="s">
        <v>11268</v>
      </c>
      <c r="AB328" s="103" t="s">
        <v>11342</v>
      </c>
      <c r="AC328" s="97" t="s">
        <v>36</v>
      </c>
      <c r="AD328" s="162" t="s">
        <v>11402</v>
      </c>
      <c r="AE328" s="162" t="s">
        <v>11446</v>
      </c>
      <c r="AF328" s="162" t="s">
        <v>10088</v>
      </c>
      <c r="AG328" s="221" t="s">
        <v>12269</v>
      </c>
    </row>
    <row r="329" spans="1:33" s="95" customFormat="1" ht="12.65" customHeight="1" x14ac:dyDescent="0.35">
      <c r="A329" s="96" t="s">
        <v>10527</v>
      </c>
      <c r="B329" s="97" t="s">
        <v>8219</v>
      </c>
      <c r="C329" s="96" t="s">
        <v>10528</v>
      </c>
      <c r="D329" s="96" t="s">
        <v>10528</v>
      </c>
      <c r="E329" s="96" t="s">
        <v>9917</v>
      </c>
      <c r="F329" s="96">
        <v>609871</v>
      </c>
      <c r="G329" s="88" t="s">
        <v>30</v>
      </c>
      <c r="H329" s="98">
        <v>72700000</v>
      </c>
      <c r="I329" s="98" t="s">
        <v>3520</v>
      </c>
      <c r="J329" s="88" t="s">
        <v>32</v>
      </c>
      <c r="K329" s="98" t="s">
        <v>33</v>
      </c>
      <c r="L329" s="96" t="s">
        <v>34</v>
      </c>
      <c r="M329" s="88" t="s">
        <v>35</v>
      </c>
      <c r="N329" s="100">
        <v>45404</v>
      </c>
      <c r="O329" s="100">
        <v>46133</v>
      </c>
      <c r="P329" s="100">
        <v>46864</v>
      </c>
      <c r="Q329" s="86" t="s">
        <v>36</v>
      </c>
      <c r="R329" s="101">
        <v>100000</v>
      </c>
      <c r="S329" s="290">
        <v>400000</v>
      </c>
      <c r="T329" s="96" t="s">
        <v>473</v>
      </c>
      <c r="U329" s="96" t="s">
        <v>10088</v>
      </c>
      <c r="V329" s="98" t="s">
        <v>11394</v>
      </c>
      <c r="W329" s="96" t="s">
        <v>40</v>
      </c>
      <c r="X329" s="96" t="s">
        <v>75</v>
      </c>
      <c r="Y329" s="109" t="s">
        <v>122</v>
      </c>
      <c r="Z329" s="109" t="s">
        <v>75</v>
      </c>
      <c r="AA329" s="103" t="s">
        <v>11886</v>
      </c>
      <c r="AB329" s="98" t="s">
        <v>11342</v>
      </c>
      <c r="AC329" s="97" t="s">
        <v>36</v>
      </c>
      <c r="AD329" s="162" t="s">
        <v>11402</v>
      </c>
      <c r="AE329" s="162" t="s">
        <v>11446</v>
      </c>
      <c r="AF329" s="162" t="s">
        <v>11024</v>
      </c>
      <c r="AG329" s="221" t="s">
        <v>12269</v>
      </c>
    </row>
    <row r="330" spans="1:33" s="95" customFormat="1" ht="12.65" customHeight="1" x14ac:dyDescent="0.35">
      <c r="A330" s="96" t="s">
        <v>10873</v>
      </c>
      <c r="B330" s="97" t="s">
        <v>8219</v>
      </c>
      <c r="C330" s="96" t="s">
        <v>10871</v>
      </c>
      <c r="D330" s="96" t="s">
        <v>10872</v>
      </c>
      <c r="E330" s="96" t="s">
        <v>9917</v>
      </c>
      <c r="F330" s="96">
        <v>609871</v>
      </c>
      <c r="G330" s="88" t="s">
        <v>30</v>
      </c>
      <c r="H330" s="98">
        <v>32400000</v>
      </c>
      <c r="I330" s="98" t="s">
        <v>3520</v>
      </c>
      <c r="J330" s="88" t="s">
        <v>32</v>
      </c>
      <c r="K330" s="98" t="s">
        <v>33</v>
      </c>
      <c r="L330" s="96" t="s">
        <v>34</v>
      </c>
      <c r="M330" s="88" t="s">
        <v>35</v>
      </c>
      <c r="N330" s="100">
        <v>45553</v>
      </c>
      <c r="O330" s="100">
        <v>47378</v>
      </c>
      <c r="P330" s="100">
        <v>47378</v>
      </c>
      <c r="Q330" s="86" t="s">
        <v>36</v>
      </c>
      <c r="R330" s="101">
        <v>334029</v>
      </c>
      <c r="S330" s="290">
        <v>1842594.13</v>
      </c>
      <c r="T330" s="96" t="s">
        <v>47</v>
      </c>
      <c r="U330" s="96" t="s">
        <v>10088</v>
      </c>
      <c r="V330" s="98" t="s">
        <v>11394</v>
      </c>
      <c r="W330" s="96" t="s">
        <v>40</v>
      </c>
      <c r="X330" s="86" t="s">
        <v>75</v>
      </c>
      <c r="Y330" s="109" t="s">
        <v>122</v>
      </c>
      <c r="Z330" s="109" t="s">
        <v>75</v>
      </c>
      <c r="AA330" s="104" t="s">
        <v>10985</v>
      </c>
      <c r="AB330" s="103" t="s">
        <v>11342</v>
      </c>
      <c r="AC330" s="97" t="s">
        <v>36</v>
      </c>
      <c r="AD330" s="162" t="s">
        <v>11402</v>
      </c>
      <c r="AE330" s="162" t="s">
        <v>11446</v>
      </c>
      <c r="AF330" s="162" t="s">
        <v>11024</v>
      </c>
      <c r="AG330" s="221" t="s">
        <v>12269</v>
      </c>
    </row>
    <row r="331" spans="1:33" s="95" customFormat="1" ht="11.5" customHeight="1" x14ac:dyDescent="0.25">
      <c r="A331" s="96" t="s">
        <v>10726</v>
      </c>
      <c r="B331" s="97" t="s">
        <v>8219</v>
      </c>
      <c r="C331" s="96" t="s">
        <v>10727</v>
      </c>
      <c r="D331" s="96" t="s">
        <v>10727</v>
      </c>
      <c r="E331" s="120" t="s">
        <v>10728</v>
      </c>
      <c r="F331" s="96">
        <v>738289</v>
      </c>
      <c r="G331" s="88" t="s">
        <v>30</v>
      </c>
      <c r="H331" s="98">
        <v>33195200</v>
      </c>
      <c r="I331" s="98" t="s">
        <v>200</v>
      </c>
      <c r="J331" s="88" t="s">
        <v>32</v>
      </c>
      <c r="K331" s="98" t="s">
        <v>33</v>
      </c>
      <c r="L331" s="96" t="s">
        <v>34</v>
      </c>
      <c r="M331" s="88" t="s">
        <v>35</v>
      </c>
      <c r="N331" s="100">
        <v>44743</v>
      </c>
      <c r="O331" s="100">
        <v>46568</v>
      </c>
      <c r="P331" s="100">
        <v>46568</v>
      </c>
      <c r="Q331" s="86" t="s">
        <v>50</v>
      </c>
      <c r="R331" s="101">
        <v>450000</v>
      </c>
      <c r="S331" s="290">
        <v>2250000</v>
      </c>
      <c r="T331" s="96" t="s">
        <v>10729</v>
      </c>
      <c r="U331" s="96" t="s">
        <v>6849</v>
      </c>
      <c r="V331" s="98" t="s">
        <v>11394</v>
      </c>
      <c r="W331" s="98"/>
      <c r="X331" s="86" t="s">
        <v>75</v>
      </c>
      <c r="Y331" s="109"/>
      <c r="Z331" s="109" t="s">
        <v>75</v>
      </c>
      <c r="AA331" s="103" t="s">
        <v>11851</v>
      </c>
      <c r="AB331" s="98" t="s">
        <v>11342</v>
      </c>
      <c r="AC331" s="97" t="s">
        <v>36</v>
      </c>
      <c r="AD331" s="162" t="s">
        <v>11404</v>
      </c>
      <c r="AE331" s="162" t="s">
        <v>11438</v>
      </c>
      <c r="AF331" s="162" t="s">
        <v>11482</v>
      </c>
      <c r="AG331" s="221" t="s">
        <v>12269</v>
      </c>
    </row>
    <row r="332" spans="1:33" s="95" customFormat="1" ht="11.5" customHeight="1" x14ac:dyDescent="0.35">
      <c r="A332" s="96" t="s">
        <v>8910</v>
      </c>
      <c r="B332" s="96" t="s">
        <v>8219</v>
      </c>
      <c r="C332" s="96" t="s">
        <v>8907</v>
      </c>
      <c r="D332" s="119" t="s">
        <v>12409</v>
      </c>
      <c r="E332" s="98" t="s">
        <v>8908</v>
      </c>
      <c r="F332" s="98">
        <v>804916</v>
      </c>
      <c r="G332" s="88" t="s">
        <v>30</v>
      </c>
      <c r="H332" s="98">
        <v>48000000</v>
      </c>
      <c r="I332" s="119" t="s">
        <v>60</v>
      </c>
      <c r="J332" s="88" t="s">
        <v>32</v>
      </c>
      <c r="K332" s="98" t="s">
        <v>33</v>
      </c>
      <c r="L332" s="96" t="s">
        <v>34</v>
      </c>
      <c r="M332" s="88" t="s">
        <v>35</v>
      </c>
      <c r="N332" s="107">
        <v>44652</v>
      </c>
      <c r="O332" s="100">
        <v>46477</v>
      </c>
      <c r="P332" s="100">
        <v>46477</v>
      </c>
      <c r="Q332" s="86" t="s">
        <v>36</v>
      </c>
      <c r="R332" s="101">
        <v>126280.97</v>
      </c>
      <c r="S332" s="290">
        <v>631404.82999999996</v>
      </c>
      <c r="T332" s="98" t="s">
        <v>47</v>
      </c>
      <c r="U332" s="96" t="s">
        <v>6849</v>
      </c>
      <c r="V332" s="98" t="s">
        <v>11394</v>
      </c>
      <c r="W332" s="96" t="s">
        <v>40</v>
      </c>
      <c r="X332" s="96" t="s">
        <v>4217</v>
      </c>
      <c r="Y332" s="109" t="s">
        <v>122</v>
      </c>
      <c r="Z332" s="109" t="s">
        <v>75</v>
      </c>
      <c r="AA332" s="103" t="s">
        <v>11874</v>
      </c>
      <c r="AB332" s="103" t="s">
        <v>11342</v>
      </c>
      <c r="AC332" s="97" t="s">
        <v>36</v>
      </c>
      <c r="AD332" s="162" t="s">
        <v>11402</v>
      </c>
      <c r="AE332" s="162" t="s">
        <v>11446</v>
      </c>
      <c r="AF332" s="162" t="s">
        <v>9632</v>
      </c>
      <c r="AG332" s="221" t="s">
        <v>12269</v>
      </c>
    </row>
    <row r="333" spans="1:33" s="95" customFormat="1" ht="15" customHeight="1" x14ac:dyDescent="0.25">
      <c r="A333" s="96" t="s">
        <v>9516</v>
      </c>
      <c r="B333" s="97" t="s">
        <v>8219</v>
      </c>
      <c r="C333" s="96" t="s">
        <v>12410</v>
      </c>
      <c r="D333" s="96" t="s">
        <v>12410</v>
      </c>
      <c r="E333" s="120" t="s">
        <v>8921</v>
      </c>
      <c r="F333" s="96">
        <v>488375</v>
      </c>
      <c r="G333" s="88" t="s">
        <v>30</v>
      </c>
      <c r="H333" s="98">
        <v>4800000</v>
      </c>
      <c r="I333" s="98" t="s">
        <v>60</v>
      </c>
      <c r="J333" s="88" t="s">
        <v>32</v>
      </c>
      <c r="K333" s="98" t="s">
        <v>33</v>
      </c>
      <c r="L333" s="96" t="s">
        <v>34</v>
      </c>
      <c r="M333" s="88" t="s">
        <v>35</v>
      </c>
      <c r="N333" s="100">
        <v>45017</v>
      </c>
      <c r="O333" s="100">
        <v>46112</v>
      </c>
      <c r="P333" s="100">
        <v>46112</v>
      </c>
      <c r="Q333" s="86" t="s">
        <v>36</v>
      </c>
      <c r="R333" s="101">
        <v>290007</v>
      </c>
      <c r="S333" s="290">
        <v>290007</v>
      </c>
      <c r="T333" s="96" t="s">
        <v>47</v>
      </c>
      <c r="U333" s="96" t="s">
        <v>6849</v>
      </c>
      <c r="V333" s="98" t="s">
        <v>11394</v>
      </c>
      <c r="W333" s="96" t="s">
        <v>40</v>
      </c>
      <c r="X333" s="96" t="s">
        <v>36</v>
      </c>
      <c r="Y333" s="109" t="s">
        <v>122</v>
      </c>
      <c r="Z333" s="109" t="s">
        <v>75</v>
      </c>
      <c r="AA333" s="239" t="s">
        <v>11887</v>
      </c>
      <c r="AB333" s="103" t="s">
        <v>11342</v>
      </c>
      <c r="AC333" s="97" t="s">
        <v>36</v>
      </c>
      <c r="AD333" s="162" t="s">
        <v>11402</v>
      </c>
      <c r="AE333" s="162" t="s">
        <v>11446</v>
      </c>
      <c r="AF333" s="162" t="s">
        <v>11024</v>
      </c>
      <c r="AG333" s="221" t="s">
        <v>12269</v>
      </c>
    </row>
    <row r="334" spans="1:33" s="95" customFormat="1" ht="15" customHeight="1" x14ac:dyDescent="0.35">
      <c r="A334" s="96" t="s">
        <v>10904</v>
      </c>
      <c r="B334" s="97" t="s">
        <v>8219</v>
      </c>
      <c r="C334" s="96" t="s">
        <v>12270</v>
      </c>
      <c r="D334" s="96" t="s">
        <v>12271</v>
      </c>
      <c r="E334" s="96" t="s">
        <v>12272</v>
      </c>
      <c r="F334" s="96">
        <v>3667</v>
      </c>
      <c r="G334" s="88" t="s">
        <v>30</v>
      </c>
      <c r="H334" s="98">
        <v>48000000</v>
      </c>
      <c r="I334" s="98" t="s">
        <v>444</v>
      </c>
      <c r="J334" s="88" t="s">
        <v>32</v>
      </c>
      <c r="K334" s="98" t="s">
        <v>33</v>
      </c>
      <c r="L334" s="96" t="s">
        <v>34</v>
      </c>
      <c r="M334" s="88" t="s">
        <v>35</v>
      </c>
      <c r="N334" s="100">
        <v>45908</v>
      </c>
      <c r="O334" s="100">
        <v>47361</v>
      </c>
      <c r="P334" s="100">
        <v>48822</v>
      </c>
      <c r="Q334" s="86" t="s">
        <v>50</v>
      </c>
      <c r="R334" s="101">
        <v>86973.978947368421</v>
      </c>
      <c r="S334" s="290">
        <v>800000</v>
      </c>
      <c r="T334" s="96" t="s">
        <v>12273</v>
      </c>
      <c r="U334" s="96" t="s">
        <v>6849</v>
      </c>
      <c r="V334" s="98" t="s">
        <v>11394</v>
      </c>
      <c r="W334" s="96" t="s">
        <v>40</v>
      </c>
      <c r="X334" s="96" t="s">
        <v>69</v>
      </c>
      <c r="Y334" s="109" t="s">
        <v>122</v>
      </c>
      <c r="Z334" s="109" t="s">
        <v>54</v>
      </c>
      <c r="AA334" s="103" t="s">
        <v>12274</v>
      </c>
      <c r="AB334" s="103" t="s">
        <v>11342</v>
      </c>
      <c r="AC334" s="97" t="s">
        <v>36</v>
      </c>
      <c r="AD334" s="162" t="s">
        <v>11402</v>
      </c>
      <c r="AE334" s="162" t="s">
        <v>12275</v>
      </c>
      <c r="AF334" s="162" t="s">
        <v>11024</v>
      </c>
      <c r="AG334" s="221" t="s">
        <v>12269</v>
      </c>
    </row>
    <row r="335" spans="1:33" s="95" customFormat="1" ht="15" customHeight="1" x14ac:dyDescent="0.35">
      <c r="A335" s="96" t="s">
        <v>9648</v>
      </c>
      <c r="B335" s="97" t="s">
        <v>8219</v>
      </c>
      <c r="C335" s="96" t="s">
        <v>12411</v>
      </c>
      <c r="D335" s="96" t="s">
        <v>12412</v>
      </c>
      <c r="E335" s="96" t="s">
        <v>8921</v>
      </c>
      <c r="F335" s="96">
        <v>488375</v>
      </c>
      <c r="G335" s="88" t="s">
        <v>30</v>
      </c>
      <c r="H335" s="98">
        <v>4800000</v>
      </c>
      <c r="I335" s="98" t="s">
        <v>60</v>
      </c>
      <c r="J335" s="88" t="s">
        <v>32</v>
      </c>
      <c r="K335" s="98" t="s">
        <v>33</v>
      </c>
      <c r="L335" s="96" t="s">
        <v>34</v>
      </c>
      <c r="M335" s="88" t="s">
        <v>35</v>
      </c>
      <c r="N335" s="100">
        <v>45292</v>
      </c>
      <c r="O335" s="100">
        <v>46387</v>
      </c>
      <c r="P335" s="100">
        <v>46387</v>
      </c>
      <c r="Q335" s="86" t="s">
        <v>36</v>
      </c>
      <c r="R335" s="101">
        <v>124004.27</v>
      </c>
      <c r="S335" s="290">
        <v>372012.81</v>
      </c>
      <c r="T335" s="96" t="s">
        <v>47</v>
      </c>
      <c r="U335" s="96" t="s">
        <v>6849</v>
      </c>
      <c r="V335" s="98" t="s">
        <v>11394</v>
      </c>
      <c r="W335" s="96" t="s">
        <v>40</v>
      </c>
      <c r="X335" s="96" t="s">
        <v>36</v>
      </c>
      <c r="Y335" s="109" t="s">
        <v>122</v>
      </c>
      <c r="Z335" s="109" t="s">
        <v>75</v>
      </c>
      <c r="AA335" s="103" t="s">
        <v>11887</v>
      </c>
      <c r="AB335" s="103" t="s">
        <v>11342</v>
      </c>
      <c r="AC335" s="97" t="s">
        <v>36</v>
      </c>
      <c r="AD335" s="162" t="s">
        <v>11402</v>
      </c>
      <c r="AE335" s="162" t="s">
        <v>11446</v>
      </c>
      <c r="AF335" s="162" t="s">
        <v>10088</v>
      </c>
      <c r="AG335" s="221" t="s">
        <v>12269</v>
      </c>
    </row>
    <row r="336" spans="1:33" s="95" customFormat="1" x14ac:dyDescent="0.35">
      <c r="A336" s="86" t="s">
        <v>9652</v>
      </c>
      <c r="B336" s="87" t="s">
        <v>8219</v>
      </c>
      <c r="C336" s="86" t="s">
        <v>12413</v>
      </c>
      <c r="D336" s="86" t="s">
        <v>12414</v>
      </c>
      <c r="E336" s="86" t="s">
        <v>8921</v>
      </c>
      <c r="F336" s="86">
        <v>488375</v>
      </c>
      <c r="G336" s="88" t="s">
        <v>30</v>
      </c>
      <c r="H336" s="88">
        <v>4800000</v>
      </c>
      <c r="I336" s="98" t="s">
        <v>60</v>
      </c>
      <c r="J336" s="88" t="s">
        <v>32</v>
      </c>
      <c r="K336" s="98" t="s">
        <v>33</v>
      </c>
      <c r="L336" s="86" t="s">
        <v>34</v>
      </c>
      <c r="M336" s="88" t="s">
        <v>35</v>
      </c>
      <c r="N336" s="90">
        <v>45017</v>
      </c>
      <c r="O336" s="90">
        <v>46112</v>
      </c>
      <c r="P336" s="90">
        <v>46112</v>
      </c>
      <c r="Q336" s="86" t="s">
        <v>36</v>
      </c>
      <c r="R336" s="248">
        <v>3387911.34</v>
      </c>
      <c r="S336" s="248">
        <v>10163734.02</v>
      </c>
      <c r="T336" s="86" t="s">
        <v>47</v>
      </c>
      <c r="U336" s="86" t="s">
        <v>6849</v>
      </c>
      <c r="V336" s="98" t="s">
        <v>11394</v>
      </c>
      <c r="W336" s="86" t="s">
        <v>40</v>
      </c>
      <c r="X336" s="86" t="s">
        <v>36</v>
      </c>
      <c r="Y336" s="93" t="s">
        <v>122</v>
      </c>
      <c r="Z336" s="94" t="s">
        <v>75</v>
      </c>
      <c r="AA336" s="93" t="s">
        <v>11888</v>
      </c>
      <c r="AB336" s="98" t="s">
        <v>11342</v>
      </c>
      <c r="AC336" s="98" t="s">
        <v>36</v>
      </c>
      <c r="AD336" s="161" t="s">
        <v>11402</v>
      </c>
      <c r="AE336" s="161" t="s">
        <v>11446</v>
      </c>
      <c r="AF336" s="103" t="s">
        <v>10088</v>
      </c>
      <c r="AG336" s="221" t="s">
        <v>12269</v>
      </c>
    </row>
    <row r="337" spans="1:33" s="95" customFormat="1" x14ac:dyDescent="0.35">
      <c r="A337" s="96" t="s">
        <v>10438</v>
      </c>
      <c r="B337" s="97" t="s">
        <v>8219</v>
      </c>
      <c r="C337" s="96" t="s">
        <v>9660</v>
      </c>
      <c r="D337" s="96" t="s">
        <v>12415</v>
      </c>
      <c r="E337" s="96" t="s">
        <v>10439</v>
      </c>
      <c r="F337" s="96">
        <v>533257</v>
      </c>
      <c r="G337" s="88" t="s">
        <v>30</v>
      </c>
      <c r="H337" s="98">
        <v>48000000</v>
      </c>
      <c r="I337" s="98" t="s">
        <v>9663</v>
      </c>
      <c r="J337" s="88" t="s">
        <v>32</v>
      </c>
      <c r="K337" s="98" t="s">
        <v>33</v>
      </c>
      <c r="L337" s="96" t="s">
        <v>34</v>
      </c>
      <c r="M337" s="88" t="s">
        <v>35</v>
      </c>
      <c r="N337" s="100">
        <v>45272</v>
      </c>
      <c r="O337" s="100">
        <v>46732</v>
      </c>
      <c r="P337" s="100">
        <v>46732</v>
      </c>
      <c r="Q337" s="86" t="s">
        <v>36</v>
      </c>
      <c r="R337" s="101">
        <v>0</v>
      </c>
      <c r="S337" s="290">
        <v>389311</v>
      </c>
      <c r="T337" s="96" t="s">
        <v>47</v>
      </c>
      <c r="U337" s="96" t="s">
        <v>6849</v>
      </c>
      <c r="V337" s="98" t="s">
        <v>11394</v>
      </c>
      <c r="W337" s="96" t="s">
        <v>40</v>
      </c>
      <c r="X337" s="96" t="s">
        <v>36</v>
      </c>
      <c r="Y337" s="109" t="s">
        <v>122</v>
      </c>
      <c r="Z337" s="109" t="s">
        <v>75</v>
      </c>
      <c r="AA337" s="103" t="s">
        <v>11895</v>
      </c>
      <c r="AB337" s="103" t="s">
        <v>11342</v>
      </c>
      <c r="AC337" s="97" t="s">
        <v>36</v>
      </c>
      <c r="AD337" s="162" t="s">
        <v>11402</v>
      </c>
      <c r="AE337" s="162" t="s">
        <v>11446</v>
      </c>
      <c r="AF337" s="162" t="s">
        <v>11024</v>
      </c>
      <c r="AG337" s="221" t="s">
        <v>12269</v>
      </c>
    </row>
    <row r="338" spans="1:33" s="95" customFormat="1" ht="15" customHeight="1" x14ac:dyDescent="0.35">
      <c r="A338" s="96" t="s">
        <v>10177</v>
      </c>
      <c r="B338" s="97" t="s">
        <v>8219</v>
      </c>
      <c r="C338" s="96" t="s">
        <v>10178</v>
      </c>
      <c r="D338" s="96" t="s">
        <v>12416</v>
      </c>
      <c r="E338" s="96" t="s">
        <v>9917</v>
      </c>
      <c r="F338" s="96">
        <v>609871</v>
      </c>
      <c r="G338" s="88" t="s">
        <v>30</v>
      </c>
      <c r="H338" s="98">
        <v>48000000</v>
      </c>
      <c r="I338" s="98" t="s">
        <v>10179</v>
      </c>
      <c r="J338" s="88" t="s">
        <v>32</v>
      </c>
      <c r="K338" s="98" t="s">
        <v>33</v>
      </c>
      <c r="L338" s="96" t="s">
        <v>34</v>
      </c>
      <c r="M338" s="88" t="s">
        <v>35</v>
      </c>
      <c r="N338" s="100">
        <v>45230</v>
      </c>
      <c r="O338" s="100">
        <v>46325</v>
      </c>
      <c r="P338" s="100">
        <v>46325</v>
      </c>
      <c r="Q338" s="86" t="s">
        <v>36</v>
      </c>
      <c r="R338" s="101">
        <v>150841</v>
      </c>
      <c r="S338" s="290">
        <v>240947</v>
      </c>
      <c r="T338" s="96" t="s">
        <v>47</v>
      </c>
      <c r="U338" s="96" t="s">
        <v>6849</v>
      </c>
      <c r="V338" s="98" t="s">
        <v>11394</v>
      </c>
      <c r="W338" s="96" t="s">
        <v>40</v>
      </c>
      <c r="X338" s="96" t="s">
        <v>485</v>
      </c>
      <c r="Y338" s="109" t="s">
        <v>122</v>
      </c>
      <c r="Z338" s="109" t="s">
        <v>75</v>
      </c>
      <c r="AA338" s="103" t="s">
        <v>11898</v>
      </c>
      <c r="AB338" s="103" t="s">
        <v>11342</v>
      </c>
      <c r="AC338" s="97" t="s">
        <v>36</v>
      </c>
      <c r="AD338" s="162" t="s">
        <v>11402</v>
      </c>
      <c r="AE338" s="162" t="s">
        <v>11446</v>
      </c>
      <c r="AF338" s="162" t="s">
        <v>11024</v>
      </c>
      <c r="AG338" s="221" t="s">
        <v>12269</v>
      </c>
    </row>
    <row r="339" spans="1:33" s="95" customFormat="1" ht="15" customHeight="1" x14ac:dyDescent="0.35">
      <c r="A339" s="96" t="s">
        <v>9009</v>
      </c>
      <c r="B339" s="97" t="s">
        <v>8219</v>
      </c>
      <c r="C339" s="96" t="s">
        <v>9010</v>
      </c>
      <c r="D339" s="96" t="s">
        <v>9650</v>
      </c>
      <c r="E339" s="96" t="s">
        <v>9651</v>
      </c>
      <c r="F339" s="96">
        <v>818359</v>
      </c>
      <c r="G339" s="88" t="s">
        <v>30</v>
      </c>
      <c r="H339" s="98" t="s">
        <v>9011</v>
      </c>
      <c r="I339" s="98" t="s">
        <v>444</v>
      </c>
      <c r="J339" s="88" t="s">
        <v>32</v>
      </c>
      <c r="K339" s="98" t="s">
        <v>33</v>
      </c>
      <c r="L339" s="96" t="s">
        <v>34</v>
      </c>
      <c r="M339" s="88" t="s">
        <v>35</v>
      </c>
      <c r="N339" s="100">
        <v>44977</v>
      </c>
      <c r="O339" s="100">
        <v>48629</v>
      </c>
      <c r="P339" s="100">
        <v>50455</v>
      </c>
      <c r="Q339" s="86" t="s">
        <v>50</v>
      </c>
      <c r="R339" s="101">
        <v>35000</v>
      </c>
      <c r="S339" s="290">
        <v>525000</v>
      </c>
      <c r="T339" s="96" t="s">
        <v>9255</v>
      </c>
      <c r="U339" s="96" t="s">
        <v>6849</v>
      </c>
      <c r="V339" s="98" t="s">
        <v>11394</v>
      </c>
      <c r="W339" s="96" t="s">
        <v>40</v>
      </c>
      <c r="X339" s="96" t="s">
        <v>54</v>
      </c>
      <c r="Y339" s="109" t="s">
        <v>12175</v>
      </c>
      <c r="Z339" s="109" t="s">
        <v>54</v>
      </c>
      <c r="AA339" s="103" t="s">
        <v>11854</v>
      </c>
      <c r="AB339" s="103" t="s">
        <v>11342</v>
      </c>
      <c r="AC339" s="97" t="s">
        <v>36</v>
      </c>
      <c r="AD339" s="162" t="s">
        <v>11402</v>
      </c>
      <c r="AE339" s="162" t="s">
        <v>11446</v>
      </c>
      <c r="AF339" s="226" t="s">
        <v>11024</v>
      </c>
      <c r="AG339" s="221" t="s">
        <v>12269</v>
      </c>
    </row>
    <row r="340" spans="1:33" s="95" customFormat="1" ht="15" customHeight="1" x14ac:dyDescent="0.35">
      <c r="A340" s="96" t="s">
        <v>9637</v>
      </c>
      <c r="B340" s="97" t="s">
        <v>8219</v>
      </c>
      <c r="C340" s="96" t="s">
        <v>9638</v>
      </c>
      <c r="D340" s="96" t="s">
        <v>9639</v>
      </c>
      <c r="E340" s="98" t="s">
        <v>9640</v>
      </c>
      <c r="F340" s="96">
        <v>778119</v>
      </c>
      <c r="G340" s="88" t="s">
        <v>30</v>
      </c>
      <c r="H340" s="98">
        <v>48780000</v>
      </c>
      <c r="I340" s="98" t="s">
        <v>60</v>
      </c>
      <c r="J340" s="88" t="s">
        <v>32</v>
      </c>
      <c r="K340" s="98" t="s">
        <v>33</v>
      </c>
      <c r="L340" s="96" t="s">
        <v>34</v>
      </c>
      <c r="M340" s="88" t="s">
        <v>35</v>
      </c>
      <c r="N340" s="100">
        <v>44774</v>
      </c>
      <c r="O340" s="100">
        <v>46265</v>
      </c>
      <c r="P340" s="100">
        <v>46599</v>
      </c>
      <c r="Q340" s="86" t="s">
        <v>36</v>
      </c>
      <c r="R340" s="101">
        <v>184493.56</v>
      </c>
      <c r="S340" s="290">
        <v>922467.78</v>
      </c>
      <c r="T340" s="96" t="s">
        <v>10068</v>
      </c>
      <c r="U340" s="96" t="s">
        <v>6849</v>
      </c>
      <c r="V340" s="98" t="s">
        <v>63</v>
      </c>
      <c r="W340" s="96" t="s">
        <v>40</v>
      </c>
      <c r="X340" s="96" t="s">
        <v>54</v>
      </c>
      <c r="Y340" s="109" t="s">
        <v>12175</v>
      </c>
      <c r="Z340" s="109" t="s">
        <v>75</v>
      </c>
      <c r="AA340" s="103" t="s">
        <v>11725</v>
      </c>
      <c r="AB340" s="103" t="s">
        <v>11342</v>
      </c>
      <c r="AC340" s="97" t="s">
        <v>36</v>
      </c>
      <c r="AD340" s="162" t="s">
        <v>11402</v>
      </c>
      <c r="AE340" s="162" t="s">
        <v>11446</v>
      </c>
      <c r="AF340" s="162" t="s">
        <v>11454</v>
      </c>
      <c r="AG340" s="221" t="s">
        <v>12269</v>
      </c>
    </row>
    <row r="341" spans="1:33" s="95" customFormat="1" ht="15" customHeight="1" x14ac:dyDescent="0.25">
      <c r="A341" s="96" t="s">
        <v>9030</v>
      </c>
      <c r="B341" s="97" t="s">
        <v>8219</v>
      </c>
      <c r="C341" s="96" t="s">
        <v>9031</v>
      </c>
      <c r="D341" s="96" t="s">
        <v>9032</v>
      </c>
      <c r="E341" s="96" t="s">
        <v>9033</v>
      </c>
      <c r="F341" s="96">
        <v>820080</v>
      </c>
      <c r="G341" s="88" t="s">
        <v>30</v>
      </c>
      <c r="H341" s="98">
        <v>32000000</v>
      </c>
      <c r="I341" s="98" t="s">
        <v>444</v>
      </c>
      <c r="J341" s="88" t="s">
        <v>32</v>
      </c>
      <c r="K341" s="98" t="s">
        <v>33</v>
      </c>
      <c r="L341" s="96" t="s">
        <v>34</v>
      </c>
      <c r="M341" s="88" t="s">
        <v>35</v>
      </c>
      <c r="N341" s="100">
        <v>44913</v>
      </c>
      <c r="O341" s="100">
        <v>46008</v>
      </c>
      <c r="P341" s="100">
        <v>46008</v>
      </c>
      <c r="Q341" s="86" t="s">
        <v>50</v>
      </c>
      <c r="R341" s="101">
        <v>418695.8</v>
      </c>
      <c r="S341" s="290">
        <v>1256087.3999999999</v>
      </c>
      <c r="T341" s="96" t="s">
        <v>9255</v>
      </c>
      <c r="U341" s="96" t="s">
        <v>6849</v>
      </c>
      <c r="V341" s="98" t="s">
        <v>63</v>
      </c>
      <c r="W341" s="96" t="s">
        <v>40</v>
      </c>
      <c r="X341" s="96" t="s">
        <v>54</v>
      </c>
      <c r="Y341" s="109" t="s">
        <v>12175</v>
      </c>
      <c r="Z341" s="104" t="s">
        <v>75</v>
      </c>
      <c r="AA341" s="170" t="s">
        <v>11855</v>
      </c>
      <c r="AB341" s="103" t="s">
        <v>11342</v>
      </c>
      <c r="AC341" s="97" t="s">
        <v>36</v>
      </c>
      <c r="AD341" s="162" t="s">
        <v>11402</v>
      </c>
      <c r="AE341" s="162" t="s">
        <v>11446</v>
      </c>
      <c r="AF341" s="162" t="s">
        <v>10088</v>
      </c>
      <c r="AG341" s="221" t="s">
        <v>12269</v>
      </c>
    </row>
    <row r="342" spans="1:33" s="95" customFormat="1" ht="15" customHeight="1" x14ac:dyDescent="0.25">
      <c r="A342" s="96" t="s">
        <v>9028</v>
      </c>
      <c r="B342" s="97" t="s">
        <v>8219</v>
      </c>
      <c r="C342" s="96" t="s">
        <v>9029</v>
      </c>
      <c r="D342" s="96" t="s">
        <v>10831</v>
      </c>
      <c r="E342" s="96" t="s">
        <v>9653</v>
      </c>
      <c r="F342" s="96">
        <v>822890</v>
      </c>
      <c r="G342" s="88" t="s">
        <v>30</v>
      </c>
      <c r="H342" s="98">
        <v>75122000</v>
      </c>
      <c r="I342" s="98" t="s">
        <v>444</v>
      </c>
      <c r="J342" s="88" t="s">
        <v>32</v>
      </c>
      <c r="K342" s="98" t="s">
        <v>33</v>
      </c>
      <c r="L342" s="96" t="s">
        <v>34</v>
      </c>
      <c r="M342" s="88" t="s">
        <v>35</v>
      </c>
      <c r="N342" s="100">
        <v>45005</v>
      </c>
      <c r="O342" s="100">
        <v>46100</v>
      </c>
      <c r="P342" s="100">
        <v>46831</v>
      </c>
      <c r="Q342" s="86" t="s">
        <v>50</v>
      </c>
      <c r="R342" s="101">
        <v>168335.92</v>
      </c>
      <c r="S342" s="290">
        <v>841679.6</v>
      </c>
      <c r="T342" s="96" t="s">
        <v>2202</v>
      </c>
      <c r="U342" s="96" t="s">
        <v>6849</v>
      </c>
      <c r="V342" s="98" t="s">
        <v>63</v>
      </c>
      <c r="W342" s="96" t="s">
        <v>40</v>
      </c>
      <c r="X342" s="96" t="s">
        <v>75</v>
      </c>
      <c r="Y342" s="103" t="s">
        <v>12175</v>
      </c>
      <c r="Z342" s="109" t="s">
        <v>75</v>
      </c>
      <c r="AA342" s="170" t="s">
        <v>10832</v>
      </c>
      <c r="AB342" s="103" t="s">
        <v>11342</v>
      </c>
      <c r="AC342" s="97" t="s">
        <v>36</v>
      </c>
      <c r="AD342" s="162" t="s">
        <v>11402</v>
      </c>
      <c r="AE342" s="162" t="s">
        <v>11446</v>
      </c>
      <c r="AF342" s="162" t="s">
        <v>11655</v>
      </c>
      <c r="AG342" s="221" t="s">
        <v>12269</v>
      </c>
    </row>
    <row r="343" spans="1:33" s="95" customFormat="1" ht="15" customHeight="1" x14ac:dyDescent="0.25">
      <c r="A343" s="96" t="s">
        <v>9037</v>
      </c>
      <c r="B343" s="97" t="s">
        <v>8219</v>
      </c>
      <c r="C343" s="96" t="s">
        <v>9038</v>
      </c>
      <c r="D343" s="96" t="s">
        <v>9039</v>
      </c>
      <c r="E343" s="96" t="s">
        <v>9040</v>
      </c>
      <c r="F343" s="96">
        <v>641047</v>
      </c>
      <c r="G343" s="88" t="s">
        <v>30</v>
      </c>
      <c r="H343" s="98">
        <v>79810000</v>
      </c>
      <c r="I343" s="98" t="s">
        <v>444</v>
      </c>
      <c r="J343" s="88" t="s">
        <v>32</v>
      </c>
      <c r="K343" s="98" t="s">
        <v>33</v>
      </c>
      <c r="L343" s="96" t="s">
        <v>34</v>
      </c>
      <c r="M343" s="88" t="s">
        <v>35</v>
      </c>
      <c r="N343" s="100">
        <v>44774</v>
      </c>
      <c r="O343" s="100">
        <v>46599</v>
      </c>
      <c r="P343" s="100">
        <v>46599</v>
      </c>
      <c r="Q343" s="86" t="s">
        <v>36</v>
      </c>
      <c r="R343" s="101">
        <v>50152.5</v>
      </c>
      <c r="S343" s="290">
        <v>250762.5</v>
      </c>
      <c r="T343" s="96" t="s">
        <v>10068</v>
      </c>
      <c r="U343" s="96" t="s">
        <v>6849</v>
      </c>
      <c r="V343" s="98" t="s">
        <v>63</v>
      </c>
      <c r="W343" s="96" t="s">
        <v>40</v>
      </c>
      <c r="X343" s="96" t="s">
        <v>54</v>
      </c>
      <c r="Y343" s="109" t="s">
        <v>9041</v>
      </c>
      <c r="Z343" s="109" t="s">
        <v>75</v>
      </c>
      <c r="AA343" s="239" t="s">
        <v>11726</v>
      </c>
      <c r="AB343" s="103" t="s">
        <v>11342</v>
      </c>
      <c r="AC343" s="97" t="s">
        <v>36</v>
      </c>
      <c r="AD343" s="162" t="s">
        <v>11402</v>
      </c>
      <c r="AE343" s="162" t="s">
        <v>11446</v>
      </c>
      <c r="AF343" s="162" t="s">
        <v>11454</v>
      </c>
      <c r="AG343" s="221" t="s">
        <v>12269</v>
      </c>
    </row>
    <row r="344" spans="1:33" s="95" customFormat="1" ht="15" customHeight="1" x14ac:dyDescent="0.35">
      <c r="A344" s="96" t="s">
        <v>9090</v>
      </c>
      <c r="B344" s="97" t="s">
        <v>8219</v>
      </c>
      <c r="C344" s="96" t="s">
        <v>9091</v>
      </c>
      <c r="D344" s="96" t="s">
        <v>9092</v>
      </c>
      <c r="E344" s="96" t="s">
        <v>9659</v>
      </c>
      <c r="F344" s="96">
        <v>904182</v>
      </c>
      <c r="G344" s="88" t="s">
        <v>30</v>
      </c>
      <c r="H344" s="98">
        <v>48445000</v>
      </c>
      <c r="I344" s="98" t="s">
        <v>444</v>
      </c>
      <c r="J344" s="88" t="s">
        <v>32</v>
      </c>
      <c r="K344" s="98" t="s">
        <v>33</v>
      </c>
      <c r="L344" s="96" t="s">
        <v>34</v>
      </c>
      <c r="M344" s="88" t="s">
        <v>35</v>
      </c>
      <c r="N344" s="100">
        <v>45017</v>
      </c>
      <c r="O344" s="100">
        <v>46112</v>
      </c>
      <c r="P344" s="100">
        <v>46477</v>
      </c>
      <c r="Q344" s="86" t="s">
        <v>50</v>
      </c>
      <c r="R344" s="101">
        <v>587226</v>
      </c>
      <c r="S344" s="290">
        <v>2471104</v>
      </c>
      <c r="T344" s="96" t="s">
        <v>9255</v>
      </c>
      <c r="U344" s="96" t="s">
        <v>6849</v>
      </c>
      <c r="V344" s="98" t="s">
        <v>11394</v>
      </c>
      <c r="W344" s="96" t="s">
        <v>40</v>
      </c>
      <c r="X344" s="96" t="s">
        <v>54</v>
      </c>
      <c r="Y344" s="109" t="s">
        <v>12175</v>
      </c>
      <c r="Z344" s="109" t="s">
        <v>75</v>
      </c>
      <c r="AA344" s="103" t="s">
        <v>11161</v>
      </c>
      <c r="AB344" s="103" t="s">
        <v>11342</v>
      </c>
      <c r="AC344" s="97" t="s">
        <v>50</v>
      </c>
      <c r="AD344" s="162" t="s">
        <v>11402</v>
      </c>
      <c r="AE344" s="162" t="s">
        <v>11446</v>
      </c>
      <c r="AF344" s="162" t="s">
        <v>10088</v>
      </c>
      <c r="AG344" s="221" t="s">
        <v>12269</v>
      </c>
    </row>
    <row r="345" spans="1:33" s="95" customFormat="1" ht="15" customHeight="1" x14ac:dyDescent="0.35">
      <c r="A345" s="96" t="s">
        <v>9094</v>
      </c>
      <c r="B345" s="97" t="s">
        <v>8219</v>
      </c>
      <c r="C345" s="96" t="s">
        <v>9556</v>
      </c>
      <c r="D345" s="96" t="s">
        <v>10716</v>
      </c>
      <c r="E345" s="96" t="s">
        <v>9557</v>
      </c>
      <c r="F345" s="96">
        <v>769182</v>
      </c>
      <c r="G345" s="88" t="s">
        <v>30</v>
      </c>
      <c r="H345" s="98">
        <v>48780000</v>
      </c>
      <c r="I345" s="98" t="s">
        <v>444</v>
      </c>
      <c r="J345" s="88" t="s">
        <v>32</v>
      </c>
      <c r="K345" s="98" t="s">
        <v>33</v>
      </c>
      <c r="L345" s="96" t="s">
        <v>34</v>
      </c>
      <c r="M345" s="88" t="s">
        <v>35</v>
      </c>
      <c r="N345" s="100">
        <v>44896</v>
      </c>
      <c r="O345" s="100">
        <v>45991</v>
      </c>
      <c r="P345" s="100">
        <v>45991</v>
      </c>
      <c r="Q345" s="86" t="s">
        <v>36</v>
      </c>
      <c r="R345" s="101">
        <v>178571.56</v>
      </c>
      <c r="S345" s="290">
        <v>1407374.08</v>
      </c>
      <c r="T345" s="96" t="s">
        <v>9255</v>
      </c>
      <c r="U345" s="96" t="s">
        <v>6849</v>
      </c>
      <c r="V345" s="98" t="s">
        <v>63</v>
      </c>
      <c r="W345" s="96" t="s">
        <v>40</v>
      </c>
      <c r="X345" s="96" t="s">
        <v>75</v>
      </c>
      <c r="Y345" s="103" t="s">
        <v>3622</v>
      </c>
      <c r="Z345" s="109" t="s">
        <v>75</v>
      </c>
      <c r="AA345" s="103" t="s">
        <v>11899</v>
      </c>
      <c r="AB345" s="103" t="s">
        <v>11342</v>
      </c>
      <c r="AC345" s="97" t="s">
        <v>36</v>
      </c>
      <c r="AD345" s="162" t="s">
        <v>11402</v>
      </c>
      <c r="AE345" s="162" t="s">
        <v>11446</v>
      </c>
      <c r="AF345" s="162" t="s">
        <v>9632</v>
      </c>
      <c r="AG345" s="221" t="s">
        <v>12269</v>
      </c>
    </row>
    <row r="346" spans="1:33" s="95" customFormat="1" ht="15" customHeight="1" x14ac:dyDescent="0.35">
      <c r="A346" s="96" t="s">
        <v>9494</v>
      </c>
      <c r="B346" s="97" t="s">
        <v>8219</v>
      </c>
      <c r="C346" s="96" t="s">
        <v>9495</v>
      </c>
      <c r="D346" s="96" t="s">
        <v>9496</v>
      </c>
      <c r="E346" s="96" t="s">
        <v>9917</v>
      </c>
      <c r="F346" s="96">
        <v>609871</v>
      </c>
      <c r="G346" s="88" t="s">
        <v>30</v>
      </c>
      <c r="H346" s="98">
        <v>48980000</v>
      </c>
      <c r="I346" s="98" t="s">
        <v>46</v>
      </c>
      <c r="J346" s="88" t="s">
        <v>32</v>
      </c>
      <c r="K346" s="98" t="s">
        <v>33</v>
      </c>
      <c r="L346" s="96" t="s">
        <v>34</v>
      </c>
      <c r="M346" s="88" t="s">
        <v>35</v>
      </c>
      <c r="N346" s="100">
        <v>44935</v>
      </c>
      <c r="O346" s="100">
        <v>46030</v>
      </c>
      <c r="P346" s="100">
        <v>46395</v>
      </c>
      <c r="Q346" s="86" t="s">
        <v>36</v>
      </c>
      <c r="R346" s="101">
        <v>210000</v>
      </c>
      <c r="S346" s="290">
        <v>839999.99999999988</v>
      </c>
      <c r="T346" s="96" t="s">
        <v>9384</v>
      </c>
      <c r="U346" s="96" t="s">
        <v>6849</v>
      </c>
      <c r="V346" s="98" t="s">
        <v>11394</v>
      </c>
      <c r="W346" s="96" t="s">
        <v>40</v>
      </c>
      <c r="X346" s="96" t="s">
        <v>54</v>
      </c>
      <c r="Y346" s="109" t="s">
        <v>12417</v>
      </c>
      <c r="Z346" s="109" t="s">
        <v>75</v>
      </c>
      <c r="AA346" s="104" t="s">
        <v>11856</v>
      </c>
      <c r="AB346" s="103" t="s">
        <v>11342</v>
      </c>
      <c r="AC346" s="162" t="s">
        <v>36</v>
      </c>
      <c r="AD346" s="162" t="s">
        <v>11402</v>
      </c>
      <c r="AE346" s="162" t="s">
        <v>11446</v>
      </c>
      <c r="AF346" s="162" t="s">
        <v>11024</v>
      </c>
      <c r="AG346" s="221" t="s">
        <v>12269</v>
      </c>
    </row>
    <row r="347" spans="1:33" s="95" customFormat="1" ht="15" customHeight="1" x14ac:dyDescent="0.35">
      <c r="A347" s="96" t="s">
        <v>9293</v>
      </c>
      <c r="B347" s="97" t="s">
        <v>8219</v>
      </c>
      <c r="C347" s="96" t="s">
        <v>9294</v>
      </c>
      <c r="D347" s="96" t="s">
        <v>9295</v>
      </c>
      <c r="E347" s="96" t="s">
        <v>9204</v>
      </c>
      <c r="F347" s="96">
        <v>409415</v>
      </c>
      <c r="G347" s="88" t="s">
        <v>30</v>
      </c>
      <c r="H347" s="98" t="s">
        <v>9205</v>
      </c>
      <c r="I347" s="98" t="s">
        <v>3520</v>
      </c>
      <c r="J347" s="88" t="s">
        <v>32</v>
      </c>
      <c r="K347" s="98" t="s">
        <v>33</v>
      </c>
      <c r="L347" s="96" t="s">
        <v>34</v>
      </c>
      <c r="M347" s="88" t="s">
        <v>35</v>
      </c>
      <c r="N347" s="100">
        <v>44245</v>
      </c>
      <c r="O347" s="100">
        <v>46070</v>
      </c>
      <c r="P347" s="100" t="s">
        <v>9289</v>
      </c>
      <c r="Q347" s="86" t="s">
        <v>36</v>
      </c>
      <c r="R347" s="101">
        <v>9941.4</v>
      </c>
      <c r="S347" s="290">
        <v>486097.14</v>
      </c>
      <c r="T347" s="96" t="s">
        <v>9290</v>
      </c>
      <c r="U347" s="96" t="s">
        <v>6849</v>
      </c>
      <c r="V347" s="98" t="s">
        <v>63</v>
      </c>
      <c r="W347" s="96" t="s">
        <v>40</v>
      </c>
      <c r="X347" s="96" t="s">
        <v>80</v>
      </c>
      <c r="Y347" s="103" t="s">
        <v>12175</v>
      </c>
      <c r="Z347" s="109" t="s">
        <v>75</v>
      </c>
      <c r="AA347" s="103">
        <v>8422</v>
      </c>
      <c r="AB347" s="103" t="s">
        <v>11342</v>
      </c>
      <c r="AC347" s="97" t="s">
        <v>36</v>
      </c>
      <c r="AD347" s="162" t="s">
        <v>11402</v>
      </c>
      <c r="AE347" s="162" t="s">
        <v>11446</v>
      </c>
      <c r="AF347" s="162" t="s">
        <v>10088</v>
      </c>
      <c r="AG347" s="221" t="s">
        <v>12269</v>
      </c>
    </row>
    <row r="348" spans="1:33" s="95" customFormat="1" ht="15" customHeight="1" x14ac:dyDescent="0.25">
      <c r="A348" s="96" t="s">
        <v>9296</v>
      </c>
      <c r="B348" s="97" t="s">
        <v>8219</v>
      </c>
      <c r="C348" s="96" t="s">
        <v>9297</v>
      </c>
      <c r="D348" s="96" t="s">
        <v>9298</v>
      </c>
      <c r="E348" s="96" t="s">
        <v>9204</v>
      </c>
      <c r="F348" s="96">
        <v>409415</v>
      </c>
      <c r="G348" s="88" t="s">
        <v>30</v>
      </c>
      <c r="H348" s="98" t="s">
        <v>9205</v>
      </c>
      <c r="I348" s="98" t="s">
        <v>3520</v>
      </c>
      <c r="J348" s="88" t="s">
        <v>32</v>
      </c>
      <c r="K348" s="98" t="s">
        <v>33</v>
      </c>
      <c r="L348" s="96" t="s">
        <v>34</v>
      </c>
      <c r="M348" s="88" t="s">
        <v>35</v>
      </c>
      <c r="N348" s="100">
        <v>44263</v>
      </c>
      <c r="O348" s="100">
        <v>46088</v>
      </c>
      <c r="P348" s="100" t="s">
        <v>9289</v>
      </c>
      <c r="Q348" s="86" t="s">
        <v>36</v>
      </c>
      <c r="R348" s="101">
        <v>56912.160000000003</v>
      </c>
      <c r="S348" s="290">
        <v>385486.98</v>
      </c>
      <c r="T348" s="96" t="s">
        <v>9290</v>
      </c>
      <c r="U348" s="96" t="s">
        <v>6849</v>
      </c>
      <c r="V348" s="98" t="s">
        <v>63</v>
      </c>
      <c r="W348" s="96" t="s">
        <v>40</v>
      </c>
      <c r="X348" s="96" t="s">
        <v>80</v>
      </c>
      <c r="Y348" s="103" t="s">
        <v>12175</v>
      </c>
      <c r="Z348" s="109" t="s">
        <v>75</v>
      </c>
      <c r="AA348" s="239">
        <v>8422</v>
      </c>
      <c r="AB348" s="103" t="s">
        <v>11342</v>
      </c>
      <c r="AC348" s="97" t="s">
        <v>36</v>
      </c>
      <c r="AD348" s="162" t="s">
        <v>11402</v>
      </c>
      <c r="AE348" s="162" t="s">
        <v>11446</v>
      </c>
      <c r="AF348" s="162" t="s">
        <v>11024</v>
      </c>
      <c r="AG348" s="221" t="s">
        <v>12269</v>
      </c>
    </row>
    <row r="349" spans="1:33" s="95" customFormat="1" ht="15" customHeight="1" x14ac:dyDescent="0.35">
      <c r="A349" s="96" t="s">
        <v>9299</v>
      </c>
      <c r="B349" s="97" t="s">
        <v>8219</v>
      </c>
      <c r="C349" s="96" t="s">
        <v>9300</v>
      </c>
      <c r="D349" s="96" t="s">
        <v>9301</v>
      </c>
      <c r="E349" s="98" t="s">
        <v>9204</v>
      </c>
      <c r="F349" s="96">
        <v>409415</v>
      </c>
      <c r="G349" s="88" t="s">
        <v>30</v>
      </c>
      <c r="H349" s="98" t="s">
        <v>9205</v>
      </c>
      <c r="I349" s="98" t="s">
        <v>3520</v>
      </c>
      <c r="J349" s="88" t="s">
        <v>32</v>
      </c>
      <c r="K349" s="98" t="s">
        <v>33</v>
      </c>
      <c r="L349" s="96" t="s">
        <v>34</v>
      </c>
      <c r="M349" s="88" t="s">
        <v>35</v>
      </c>
      <c r="N349" s="100">
        <v>44284</v>
      </c>
      <c r="O349" s="100">
        <v>46109</v>
      </c>
      <c r="P349" s="100" t="s">
        <v>9289</v>
      </c>
      <c r="Q349" s="86" t="s">
        <v>36</v>
      </c>
      <c r="R349" s="101">
        <v>55858.68</v>
      </c>
      <c r="S349" s="290">
        <v>263127.51</v>
      </c>
      <c r="T349" s="96" t="s">
        <v>9290</v>
      </c>
      <c r="U349" s="96" t="s">
        <v>6849</v>
      </c>
      <c r="V349" s="98" t="s">
        <v>63</v>
      </c>
      <c r="W349" s="96" t="s">
        <v>40</v>
      </c>
      <c r="X349" s="96" t="s">
        <v>80</v>
      </c>
      <c r="Y349" s="109" t="s">
        <v>12175</v>
      </c>
      <c r="Z349" s="109" t="s">
        <v>75</v>
      </c>
      <c r="AA349" s="241">
        <v>8422</v>
      </c>
      <c r="AB349" s="103" t="s">
        <v>11342</v>
      </c>
      <c r="AC349" s="97" t="s">
        <v>36</v>
      </c>
      <c r="AD349" s="162" t="s">
        <v>11402</v>
      </c>
      <c r="AE349" s="162" t="s">
        <v>11446</v>
      </c>
      <c r="AF349" s="162" t="s">
        <v>11024</v>
      </c>
      <c r="AG349" s="221" t="s">
        <v>12269</v>
      </c>
    </row>
    <row r="350" spans="1:33" s="95" customFormat="1" ht="15" customHeight="1" x14ac:dyDescent="0.35">
      <c r="A350" s="96" t="s">
        <v>9307</v>
      </c>
      <c r="B350" s="97" t="s">
        <v>8219</v>
      </c>
      <c r="C350" s="96" t="s">
        <v>9303</v>
      </c>
      <c r="D350" s="96" t="s">
        <v>9308</v>
      </c>
      <c r="E350" s="96" t="s">
        <v>9204</v>
      </c>
      <c r="F350" s="96">
        <v>409415</v>
      </c>
      <c r="G350" s="88" t="s">
        <v>30</v>
      </c>
      <c r="H350" s="98" t="s">
        <v>9205</v>
      </c>
      <c r="I350" s="98" t="s">
        <v>3520</v>
      </c>
      <c r="J350" s="88" t="s">
        <v>32</v>
      </c>
      <c r="K350" s="98" t="s">
        <v>33</v>
      </c>
      <c r="L350" s="96" t="s">
        <v>34</v>
      </c>
      <c r="M350" s="88" t="s">
        <v>35</v>
      </c>
      <c r="N350" s="100">
        <v>44284</v>
      </c>
      <c r="O350" s="100">
        <v>46109</v>
      </c>
      <c r="P350" s="100" t="s">
        <v>9289</v>
      </c>
      <c r="Q350" s="86" t="s">
        <v>36</v>
      </c>
      <c r="R350" s="101">
        <v>114062.2</v>
      </c>
      <c r="S350" s="290">
        <v>293737.90000000002</v>
      </c>
      <c r="T350" s="96" t="s">
        <v>9290</v>
      </c>
      <c r="U350" s="96" t="s">
        <v>6849</v>
      </c>
      <c r="V350" s="98" t="s">
        <v>63</v>
      </c>
      <c r="W350" s="96" t="s">
        <v>40</v>
      </c>
      <c r="X350" s="86" t="s">
        <v>80</v>
      </c>
      <c r="Y350" s="109" t="s">
        <v>12175</v>
      </c>
      <c r="Z350" s="109" t="s">
        <v>75</v>
      </c>
      <c r="AA350" s="103">
        <v>8422</v>
      </c>
      <c r="AB350" s="103" t="s">
        <v>11342</v>
      </c>
      <c r="AC350" s="97" t="s">
        <v>36</v>
      </c>
      <c r="AD350" s="162" t="s">
        <v>11402</v>
      </c>
      <c r="AE350" s="162" t="s">
        <v>11446</v>
      </c>
      <c r="AF350" s="162" t="s">
        <v>10088</v>
      </c>
      <c r="AG350" s="221" t="s">
        <v>12269</v>
      </c>
    </row>
    <row r="351" spans="1:33" s="95" customFormat="1" ht="15" customHeight="1" x14ac:dyDescent="0.35">
      <c r="A351" s="96" t="s">
        <v>9724</v>
      </c>
      <c r="B351" s="97" t="s">
        <v>8219</v>
      </c>
      <c r="C351" s="96" t="s">
        <v>9869</v>
      </c>
      <c r="D351" s="96" t="s">
        <v>9725</v>
      </c>
      <c r="E351" s="96" t="s">
        <v>8921</v>
      </c>
      <c r="F351" s="96">
        <v>488375</v>
      </c>
      <c r="G351" s="88" t="s">
        <v>30</v>
      </c>
      <c r="H351" s="98">
        <v>72253200</v>
      </c>
      <c r="I351" s="98" t="s">
        <v>444</v>
      </c>
      <c r="J351" s="88" t="s">
        <v>32</v>
      </c>
      <c r="K351" s="98" t="s">
        <v>33</v>
      </c>
      <c r="L351" s="96" t="s">
        <v>34</v>
      </c>
      <c r="M351" s="88" t="s">
        <v>35</v>
      </c>
      <c r="N351" s="100">
        <v>45076</v>
      </c>
      <c r="O351" s="100">
        <v>46171</v>
      </c>
      <c r="P351" s="100">
        <v>46171</v>
      </c>
      <c r="Q351" s="86" t="s">
        <v>50</v>
      </c>
      <c r="R351" s="101">
        <v>180000</v>
      </c>
      <c r="S351" s="290">
        <v>540000</v>
      </c>
      <c r="T351" s="96" t="s">
        <v>9829</v>
      </c>
      <c r="U351" s="96" t="s">
        <v>6849</v>
      </c>
      <c r="V351" s="98" t="s">
        <v>11394</v>
      </c>
      <c r="W351" s="96" t="s">
        <v>40</v>
      </c>
      <c r="X351" s="86" t="s">
        <v>54</v>
      </c>
      <c r="Y351" s="109" t="s">
        <v>9726</v>
      </c>
      <c r="Z351" s="109" t="s">
        <v>75</v>
      </c>
      <c r="AA351" s="103" t="s">
        <v>11857</v>
      </c>
      <c r="AB351" s="103" t="s">
        <v>11342</v>
      </c>
      <c r="AC351" s="97" t="s">
        <v>36</v>
      </c>
      <c r="AD351" s="162" t="s">
        <v>11402</v>
      </c>
      <c r="AE351" s="162" t="s">
        <v>11446</v>
      </c>
      <c r="AF351" s="162" t="s">
        <v>10088</v>
      </c>
      <c r="AG351" s="221" t="s">
        <v>12269</v>
      </c>
    </row>
    <row r="352" spans="1:33" s="95" customFormat="1" ht="15" customHeight="1" x14ac:dyDescent="0.35">
      <c r="A352" s="96" t="s">
        <v>9649</v>
      </c>
      <c r="B352" s="97" t="s">
        <v>8219</v>
      </c>
      <c r="C352" s="96" t="s">
        <v>9341</v>
      </c>
      <c r="D352" s="96" t="s">
        <v>9634</v>
      </c>
      <c r="E352" s="96" t="s">
        <v>9557</v>
      </c>
      <c r="F352" s="96">
        <v>769182</v>
      </c>
      <c r="G352" s="88" t="s">
        <v>30</v>
      </c>
      <c r="H352" s="98">
        <v>8011939</v>
      </c>
      <c r="I352" s="98" t="s">
        <v>60</v>
      </c>
      <c r="J352" s="88" t="s">
        <v>32</v>
      </c>
      <c r="K352" s="98" t="s">
        <v>33</v>
      </c>
      <c r="L352" s="96" t="s">
        <v>34</v>
      </c>
      <c r="M352" s="88" t="s">
        <v>35</v>
      </c>
      <c r="N352" s="100">
        <v>45017</v>
      </c>
      <c r="O352" s="100">
        <v>46112</v>
      </c>
      <c r="P352" s="100">
        <v>46477</v>
      </c>
      <c r="Q352" s="86" t="s">
        <v>36</v>
      </c>
      <c r="R352" s="101">
        <v>135221</v>
      </c>
      <c r="S352" s="290">
        <v>540884</v>
      </c>
      <c r="T352" s="96" t="s">
        <v>9255</v>
      </c>
      <c r="U352" s="96" t="s">
        <v>6849</v>
      </c>
      <c r="V352" s="98" t="s">
        <v>63</v>
      </c>
      <c r="W352" s="86" t="s">
        <v>40</v>
      </c>
      <c r="X352" s="86" t="s">
        <v>69</v>
      </c>
      <c r="Y352" s="109" t="s">
        <v>3622</v>
      </c>
      <c r="Z352" s="109" t="s">
        <v>75</v>
      </c>
      <c r="AA352" s="103" t="s">
        <v>11858</v>
      </c>
      <c r="AB352" s="103" t="s">
        <v>11342</v>
      </c>
      <c r="AC352" s="97" t="s">
        <v>36</v>
      </c>
      <c r="AD352" s="162" t="s">
        <v>11402</v>
      </c>
      <c r="AE352" s="162" t="s">
        <v>11446</v>
      </c>
      <c r="AF352" s="162" t="s">
        <v>9632</v>
      </c>
      <c r="AG352" s="221" t="s">
        <v>12269</v>
      </c>
    </row>
    <row r="353" spans="1:55" s="95" customFormat="1" ht="15" customHeight="1" x14ac:dyDescent="0.35">
      <c r="A353" s="96" t="s">
        <v>10171</v>
      </c>
      <c r="B353" s="97" t="s">
        <v>8219</v>
      </c>
      <c r="C353" s="96" t="s">
        <v>10120</v>
      </c>
      <c r="D353" s="96" t="s">
        <v>10172</v>
      </c>
      <c r="E353" s="96" t="s">
        <v>11061</v>
      </c>
      <c r="F353" s="96">
        <v>609871</v>
      </c>
      <c r="G353" s="88" t="s">
        <v>30</v>
      </c>
      <c r="H353" s="98" t="s">
        <v>10173</v>
      </c>
      <c r="I353" s="98" t="s">
        <v>444</v>
      </c>
      <c r="J353" s="88" t="s">
        <v>61</v>
      </c>
      <c r="K353" s="98" t="s">
        <v>33</v>
      </c>
      <c r="L353" s="96" t="s">
        <v>34</v>
      </c>
      <c r="M353" s="88" t="s">
        <v>35</v>
      </c>
      <c r="N353" s="100">
        <v>45670</v>
      </c>
      <c r="O353" s="100">
        <v>46399</v>
      </c>
      <c r="P353" s="100">
        <v>47130</v>
      </c>
      <c r="Q353" s="86" t="s">
        <v>50</v>
      </c>
      <c r="R353" s="101">
        <v>5000000</v>
      </c>
      <c r="S353" s="290">
        <v>20000000</v>
      </c>
      <c r="T353" s="96" t="s">
        <v>473</v>
      </c>
      <c r="U353" s="96" t="s">
        <v>6849</v>
      </c>
      <c r="V353" s="98" t="s">
        <v>11394</v>
      </c>
      <c r="W353" s="96" t="s">
        <v>40</v>
      </c>
      <c r="X353" s="86" t="s">
        <v>75</v>
      </c>
      <c r="Y353" s="109" t="s">
        <v>3622</v>
      </c>
      <c r="Z353" s="109" t="s">
        <v>75</v>
      </c>
      <c r="AA353" s="103" t="s">
        <v>11062</v>
      </c>
      <c r="AB353" s="103" t="s">
        <v>11342</v>
      </c>
      <c r="AC353" s="97" t="s">
        <v>36</v>
      </c>
      <c r="AD353" s="162" t="s">
        <v>11402</v>
      </c>
      <c r="AE353" s="162" t="s">
        <v>11446</v>
      </c>
      <c r="AF353" s="162" t="s">
        <v>10088</v>
      </c>
      <c r="AG353" s="221" t="s">
        <v>12269</v>
      </c>
    </row>
    <row r="354" spans="1:55" s="95" customFormat="1" ht="15" customHeight="1" x14ac:dyDescent="0.25">
      <c r="A354" s="96" t="s">
        <v>11334</v>
      </c>
      <c r="B354" s="97" t="s">
        <v>8219</v>
      </c>
      <c r="C354" s="96" t="s">
        <v>11524</v>
      </c>
      <c r="D354" s="96" t="s">
        <v>11525</v>
      </c>
      <c r="E354" s="96" t="s">
        <v>11335</v>
      </c>
      <c r="F354" s="96">
        <v>177827</v>
      </c>
      <c r="G354" s="88" t="s">
        <v>30</v>
      </c>
      <c r="H354" s="98">
        <v>64110000</v>
      </c>
      <c r="I354" s="98" t="s">
        <v>444</v>
      </c>
      <c r="J354" s="88" t="s">
        <v>32</v>
      </c>
      <c r="K354" s="98" t="s">
        <v>33</v>
      </c>
      <c r="L354" s="96" t="s">
        <v>34</v>
      </c>
      <c r="M354" s="88" t="s">
        <v>35</v>
      </c>
      <c r="N354" s="100">
        <v>45748</v>
      </c>
      <c r="O354" s="100">
        <v>46843</v>
      </c>
      <c r="P354" s="100">
        <v>48304</v>
      </c>
      <c r="Q354" s="86" t="s">
        <v>50</v>
      </c>
      <c r="R354" s="101">
        <v>500000</v>
      </c>
      <c r="S354" s="290">
        <v>3500000</v>
      </c>
      <c r="T354" s="111" t="s">
        <v>9255</v>
      </c>
      <c r="U354" s="96" t="s">
        <v>6849</v>
      </c>
      <c r="V354" s="98" t="s">
        <v>11394</v>
      </c>
      <c r="W354" s="86" t="s">
        <v>40</v>
      </c>
      <c r="X354" s="96" t="s">
        <v>75</v>
      </c>
      <c r="Y354" s="103" t="s">
        <v>12175</v>
      </c>
      <c r="Z354" s="109">
        <v>30</v>
      </c>
      <c r="AA354" s="170" t="s">
        <v>11336</v>
      </c>
      <c r="AB354" s="103" t="s">
        <v>11342</v>
      </c>
      <c r="AC354" s="97" t="s">
        <v>36</v>
      </c>
      <c r="AD354" s="162" t="s">
        <v>11402</v>
      </c>
      <c r="AE354" s="162" t="s">
        <v>11446</v>
      </c>
      <c r="AF354" s="162" t="s">
        <v>9632</v>
      </c>
      <c r="AG354" s="221" t="s">
        <v>12269</v>
      </c>
    </row>
    <row r="355" spans="1:55" s="95" customFormat="1" ht="15" customHeight="1" x14ac:dyDescent="0.25">
      <c r="A355" s="96" t="s">
        <v>10372</v>
      </c>
      <c r="B355" s="97" t="s">
        <v>8219</v>
      </c>
      <c r="C355" s="96" t="s">
        <v>10373</v>
      </c>
      <c r="D355" s="96" t="s">
        <v>10374</v>
      </c>
      <c r="E355" s="96" t="s">
        <v>10375</v>
      </c>
      <c r="F355" s="96">
        <v>913061</v>
      </c>
      <c r="G355" s="88" t="s">
        <v>30</v>
      </c>
      <c r="H355" s="98">
        <v>32235000</v>
      </c>
      <c r="I355" s="98" t="s">
        <v>60</v>
      </c>
      <c r="J355" s="88" t="s">
        <v>32</v>
      </c>
      <c r="K355" s="98" t="s">
        <v>33</v>
      </c>
      <c r="L355" s="96" t="s">
        <v>34</v>
      </c>
      <c r="M355" s="88" t="s">
        <v>35</v>
      </c>
      <c r="N355" s="100">
        <v>45383</v>
      </c>
      <c r="O355" s="100">
        <v>46112</v>
      </c>
      <c r="P355" s="100">
        <v>46843</v>
      </c>
      <c r="Q355" s="86" t="s">
        <v>36</v>
      </c>
      <c r="R355" s="101">
        <v>250000</v>
      </c>
      <c r="S355" s="290">
        <v>250000</v>
      </c>
      <c r="T355" s="96" t="s">
        <v>9829</v>
      </c>
      <c r="U355" s="96" t="s">
        <v>6849</v>
      </c>
      <c r="V355" s="98" t="s">
        <v>11394</v>
      </c>
      <c r="W355" s="96" t="s">
        <v>50</v>
      </c>
      <c r="X355" s="86" t="s">
        <v>41</v>
      </c>
      <c r="Y355" s="103" t="s">
        <v>12175</v>
      </c>
      <c r="Z355" s="109" t="s">
        <v>75</v>
      </c>
      <c r="AA355" s="170" t="s">
        <v>10518</v>
      </c>
      <c r="AB355" s="103" t="s">
        <v>11342</v>
      </c>
      <c r="AC355" s="97" t="s">
        <v>36</v>
      </c>
      <c r="AD355" s="162" t="s">
        <v>11402</v>
      </c>
      <c r="AE355" s="162" t="s">
        <v>11446</v>
      </c>
      <c r="AF355" s="162" t="s">
        <v>11658</v>
      </c>
      <c r="AG355" s="221" t="s">
        <v>12269</v>
      </c>
    </row>
    <row r="356" spans="1:55" s="95" customFormat="1" ht="15" customHeight="1" x14ac:dyDescent="0.25">
      <c r="A356" s="98" t="s">
        <v>10400</v>
      </c>
      <c r="B356" s="98" t="s">
        <v>8219</v>
      </c>
      <c r="C356" s="98" t="s">
        <v>10401</v>
      </c>
      <c r="D356" s="115" t="s">
        <v>10402</v>
      </c>
      <c r="E356" s="98" t="s">
        <v>10739</v>
      </c>
      <c r="F356" s="98">
        <v>775674</v>
      </c>
      <c r="G356" s="88" t="s">
        <v>30</v>
      </c>
      <c r="H356" s="98">
        <v>72212100</v>
      </c>
      <c r="I356" s="98" t="s">
        <v>60</v>
      </c>
      <c r="J356" s="88" t="s">
        <v>32</v>
      </c>
      <c r="K356" s="98" t="s">
        <v>33</v>
      </c>
      <c r="L356" s="96" t="s">
        <v>34</v>
      </c>
      <c r="M356" s="88" t="s">
        <v>35</v>
      </c>
      <c r="N356" s="99">
        <v>45474</v>
      </c>
      <c r="O356" s="100">
        <v>46568</v>
      </c>
      <c r="P356" s="99">
        <v>46934</v>
      </c>
      <c r="Q356" s="86" t="s">
        <v>36</v>
      </c>
      <c r="R356" s="116">
        <v>62500</v>
      </c>
      <c r="S356" s="182">
        <v>250000</v>
      </c>
      <c r="T356" s="96" t="s">
        <v>10923</v>
      </c>
      <c r="U356" s="98" t="s">
        <v>6849</v>
      </c>
      <c r="V356" s="98" t="s">
        <v>63</v>
      </c>
      <c r="W356" s="86" t="s">
        <v>40</v>
      </c>
      <c r="X356" s="98" t="s">
        <v>75</v>
      </c>
      <c r="Y356" s="103" t="s">
        <v>3622</v>
      </c>
      <c r="Z356" s="109" t="s">
        <v>75</v>
      </c>
      <c r="AA356" s="117" t="s">
        <v>10740</v>
      </c>
      <c r="AB356" s="103" t="s">
        <v>11342</v>
      </c>
      <c r="AC356" s="97" t="s">
        <v>36</v>
      </c>
      <c r="AD356" s="162" t="s">
        <v>11402</v>
      </c>
      <c r="AE356" s="162" t="s">
        <v>11446</v>
      </c>
      <c r="AF356" s="162" t="s">
        <v>11660</v>
      </c>
      <c r="AG356" s="221" t="s">
        <v>12269</v>
      </c>
    </row>
    <row r="357" spans="1:55" s="184" customFormat="1" ht="13.5" customHeight="1" x14ac:dyDescent="0.35">
      <c r="A357" s="104" t="s">
        <v>10987</v>
      </c>
      <c r="B357" s="104" t="s">
        <v>8219</v>
      </c>
      <c r="C357" s="104" t="s">
        <v>9157</v>
      </c>
      <c r="D357" s="130" t="s">
        <v>10978</v>
      </c>
      <c r="E357" s="104" t="s">
        <v>11706</v>
      </c>
      <c r="F357" s="104">
        <v>915864</v>
      </c>
      <c r="G357" s="104" t="s">
        <v>30</v>
      </c>
      <c r="H357" s="104">
        <v>48100000</v>
      </c>
      <c r="I357" s="104" t="s">
        <v>85</v>
      </c>
      <c r="J357" s="104" t="s">
        <v>32</v>
      </c>
      <c r="K357" s="104" t="s">
        <v>33</v>
      </c>
      <c r="L357" s="104" t="s">
        <v>34</v>
      </c>
      <c r="M357" s="104" t="s">
        <v>35</v>
      </c>
      <c r="N357" s="180">
        <v>45839</v>
      </c>
      <c r="O357" s="100">
        <v>47664</v>
      </c>
      <c r="P357" s="181">
        <v>49490</v>
      </c>
      <c r="Q357" s="130" t="s">
        <v>50</v>
      </c>
      <c r="R357" s="182">
        <v>450000</v>
      </c>
      <c r="S357" s="182">
        <v>10000000</v>
      </c>
      <c r="T357" s="104" t="s">
        <v>47</v>
      </c>
      <c r="U357" s="104" t="s">
        <v>6849</v>
      </c>
      <c r="V357" s="104" t="s">
        <v>11394</v>
      </c>
      <c r="W357" s="104" t="s">
        <v>40</v>
      </c>
      <c r="X357" s="104" t="s">
        <v>75</v>
      </c>
      <c r="Y357" s="104" t="s">
        <v>10979</v>
      </c>
      <c r="Z357" s="104" t="s">
        <v>75</v>
      </c>
      <c r="AA357" s="183" t="s">
        <v>11707</v>
      </c>
      <c r="AB357" s="183" t="s">
        <v>11342</v>
      </c>
      <c r="AC357" s="183" t="s">
        <v>50</v>
      </c>
      <c r="AD357" s="183" t="s">
        <v>11402</v>
      </c>
      <c r="AE357" s="183" t="s">
        <v>11446</v>
      </c>
      <c r="AF357" s="230" t="s">
        <v>9632</v>
      </c>
      <c r="AG357" s="221" t="s">
        <v>12269</v>
      </c>
      <c r="AH357" s="95"/>
      <c r="AI357" s="95"/>
      <c r="AJ357" s="95"/>
      <c r="AK357" s="95"/>
      <c r="AL357" s="95"/>
      <c r="AM357" s="95"/>
      <c r="AN357" s="95"/>
      <c r="AO357" s="95"/>
      <c r="AP357" s="95"/>
      <c r="AQ357" s="95"/>
      <c r="AR357" s="95"/>
      <c r="AS357" s="95"/>
      <c r="AT357" s="95"/>
      <c r="AU357" s="95"/>
      <c r="AV357" s="95"/>
      <c r="AW357" s="95"/>
      <c r="AX357" s="95"/>
      <c r="AY357" s="95"/>
      <c r="AZ357" s="95"/>
      <c r="BA357" s="95"/>
      <c r="BB357" s="95"/>
      <c r="BC357" s="95"/>
    </row>
    <row r="358" spans="1:55" s="95" customFormat="1" ht="15" customHeight="1" x14ac:dyDescent="0.35">
      <c r="A358" s="96" t="s">
        <v>10811</v>
      </c>
      <c r="B358" s="97" t="s">
        <v>8219</v>
      </c>
      <c r="C358" s="96" t="s">
        <v>10812</v>
      </c>
      <c r="D358" s="96" t="s">
        <v>10813</v>
      </c>
      <c r="E358" s="96" t="s">
        <v>10971</v>
      </c>
      <c r="F358" s="96">
        <v>334189</v>
      </c>
      <c r="G358" s="88" t="s">
        <v>30</v>
      </c>
      <c r="H358" s="98">
        <v>72212331</v>
      </c>
      <c r="I358" s="98" t="s">
        <v>60</v>
      </c>
      <c r="J358" s="88" t="s">
        <v>32</v>
      </c>
      <c r="K358" s="98" t="s">
        <v>33</v>
      </c>
      <c r="L358" s="96" t="s">
        <v>34</v>
      </c>
      <c r="M358" s="88" t="s">
        <v>35</v>
      </c>
      <c r="N358" s="100">
        <v>45627</v>
      </c>
      <c r="O358" s="100">
        <v>46721</v>
      </c>
      <c r="P358" s="100" t="s">
        <v>10972</v>
      </c>
      <c r="Q358" s="86" t="s">
        <v>36</v>
      </c>
      <c r="R358" s="101">
        <v>200000</v>
      </c>
      <c r="S358" s="290">
        <v>1000000</v>
      </c>
      <c r="T358" s="111" t="s">
        <v>201</v>
      </c>
      <c r="U358" s="96" t="s">
        <v>6849</v>
      </c>
      <c r="V358" s="98" t="s">
        <v>11394</v>
      </c>
      <c r="W358" s="86" t="s">
        <v>40</v>
      </c>
      <c r="X358" s="86" t="s">
        <v>75</v>
      </c>
      <c r="Y358" s="109" t="s">
        <v>10814</v>
      </c>
      <c r="Z358" s="109" t="s">
        <v>75</v>
      </c>
      <c r="AA358" s="103" t="s">
        <v>10988</v>
      </c>
      <c r="AB358" s="103" t="s">
        <v>11342</v>
      </c>
      <c r="AC358" s="97" t="s">
        <v>36</v>
      </c>
      <c r="AD358" s="162" t="s">
        <v>11402</v>
      </c>
      <c r="AE358" s="162" t="s">
        <v>11446</v>
      </c>
      <c r="AF358" s="162" t="s">
        <v>11024</v>
      </c>
      <c r="AG358" s="221" t="s">
        <v>12269</v>
      </c>
    </row>
    <row r="359" spans="1:55" s="95" customFormat="1" ht="15" customHeight="1" x14ac:dyDescent="0.25">
      <c r="A359" s="96" t="s">
        <v>10900</v>
      </c>
      <c r="B359" s="97" t="s">
        <v>8219</v>
      </c>
      <c r="C359" s="96" t="s">
        <v>10901</v>
      </c>
      <c r="D359" s="96" t="s">
        <v>10902</v>
      </c>
      <c r="E359" s="96" t="s">
        <v>11017</v>
      </c>
      <c r="F359" s="96">
        <v>916557</v>
      </c>
      <c r="G359" s="88" t="s">
        <v>30</v>
      </c>
      <c r="H359" s="98">
        <v>72250000</v>
      </c>
      <c r="I359" s="98" t="s">
        <v>3520</v>
      </c>
      <c r="J359" s="88" t="s">
        <v>32</v>
      </c>
      <c r="K359" s="98" t="s">
        <v>33</v>
      </c>
      <c r="L359" s="96" t="s">
        <v>34</v>
      </c>
      <c r="M359" s="88" t="s">
        <v>35</v>
      </c>
      <c r="N359" s="100">
        <v>45597</v>
      </c>
      <c r="O359" s="100">
        <v>46691</v>
      </c>
      <c r="P359" s="100">
        <v>47057</v>
      </c>
      <c r="Q359" s="86" t="s">
        <v>36</v>
      </c>
      <c r="R359" s="101">
        <v>250000</v>
      </c>
      <c r="S359" s="290">
        <v>1000000</v>
      </c>
      <c r="T359" s="98" t="s">
        <v>9255</v>
      </c>
      <c r="U359" s="96" t="s">
        <v>6849</v>
      </c>
      <c r="V359" s="98" t="s">
        <v>11394</v>
      </c>
      <c r="W359" s="86" t="s">
        <v>40</v>
      </c>
      <c r="X359" s="96" t="s">
        <v>75</v>
      </c>
      <c r="Y359" s="103" t="s">
        <v>10903</v>
      </c>
      <c r="Z359" s="109" t="s">
        <v>75</v>
      </c>
      <c r="AA359" s="85" t="s">
        <v>11018</v>
      </c>
      <c r="AB359" s="103" t="s">
        <v>11342</v>
      </c>
      <c r="AC359" s="97" t="s">
        <v>36</v>
      </c>
      <c r="AD359" s="162" t="s">
        <v>11402</v>
      </c>
      <c r="AE359" s="162" t="s">
        <v>11446</v>
      </c>
      <c r="AF359" s="162" t="s">
        <v>9632</v>
      </c>
      <c r="AG359" s="221" t="s">
        <v>12269</v>
      </c>
    </row>
    <row r="360" spans="1:55" s="95" customFormat="1" ht="15" customHeight="1" x14ac:dyDescent="0.25">
      <c r="A360" s="98" t="s">
        <v>10920</v>
      </c>
      <c r="B360" s="98" t="s">
        <v>8219</v>
      </c>
      <c r="C360" s="98" t="s">
        <v>10921</v>
      </c>
      <c r="D360" s="115" t="s">
        <v>10922</v>
      </c>
      <c r="E360" s="98" t="s">
        <v>10989</v>
      </c>
      <c r="F360" s="96">
        <v>913394</v>
      </c>
      <c r="G360" s="88" t="s">
        <v>30</v>
      </c>
      <c r="H360" s="98">
        <v>72250000</v>
      </c>
      <c r="I360" s="98" t="s">
        <v>60</v>
      </c>
      <c r="J360" s="88" t="s">
        <v>32</v>
      </c>
      <c r="K360" s="98" t="s">
        <v>33</v>
      </c>
      <c r="L360" s="86" t="s">
        <v>34</v>
      </c>
      <c r="M360" s="88" t="s">
        <v>35</v>
      </c>
      <c r="N360" s="99">
        <v>45597</v>
      </c>
      <c r="O360" s="100">
        <v>46691</v>
      </c>
      <c r="P360" s="123">
        <v>47057</v>
      </c>
      <c r="Q360" s="86" t="s">
        <v>36</v>
      </c>
      <c r="R360" s="116">
        <v>250000</v>
      </c>
      <c r="S360" s="182">
        <v>1000000</v>
      </c>
      <c r="T360" s="98" t="s">
        <v>10923</v>
      </c>
      <c r="U360" s="98" t="s">
        <v>6849</v>
      </c>
      <c r="V360" s="98" t="s">
        <v>11394</v>
      </c>
      <c r="W360" s="98" t="s">
        <v>40</v>
      </c>
      <c r="X360" s="98" t="s">
        <v>75</v>
      </c>
      <c r="Y360" s="104" t="s">
        <v>12175</v>
      </c>
      <c r="Z360" s="109" t="s">
        <v>75</v>
      </c>
      <c r="AA360" s="117" t="s">
        <v>10993</v>
      </c>
      <c r="AB360" s="103" t="s">
        <v>11342</v>
      </c>
      <c r="AC360" s="162" t="s">
        <v>36</v>
      </c>
      <c r="AD360" s="162" t="s">
        <v>11402</v>
      </c>
      <c r="AE360" s="162" t="s">
        <v>11446</v>
      </c>
      <c r="AF360" s="162" t="s">
        <v>9632</v>
      </c>
      <c r="AG360" s="221" t="s">
        <v>12269</v>
      </c>
    </row>
    <row r="361" spans="1:55" s="95" customFormat="1" ht="15" customHeight="1" x14ac:dyDescent="0.25">
      <c r="A361" s="98" t="s">
        <v>11037</v>
      </c>
      <c r="B361" s="98" t="s">
        <v>8219</v>
      </c>
      <c r="C361" s="98" t="s">
        <v>11038</v>
      </c>
      <c r="D361" s="115" t="s">
        <v>11039</v>
      </c>
      <c r="E361" s="98" t="s">
        <v>11181</v>
      </c>
      <c r="F361" s="98">
        <v>452153</v>
      </c>
      <c r="G361" s="88" t="s">
        <v>30</v>
      </c>
      <c r="H361" s="98">
        <v>48100000</v>
      </c>
      <c r="I361" s="98" t="s">
        <v>60</v>
      </c>
      <c r="J361" s="88" t="s">
        <v>32</v>
      </c>
      <c r="K361" s="98" t="s">
        <v>33</v>
      </c>
      <c r="L361" s="96" t="s">
        <v>34</v>
      </c>
      <c r="M361" s="88" t="s">
        <v>35</v>
      </c>
      <c r="N361" s="99">
        <v>45748</v>
      </c>
      <c r="O361" s="100">
        <v>46843</v>
      </c>
      <c r="P361" s="123">
        <v>47208</v>
      </c>
      <c r="Q361" s="86" t="s">
        <v>36</v>
      </c>
      <c r="R361" s="116">
        <v>74094.5</v>
      </c>
      <c r="S361" s="182">
        <v>500000</v>
      </c>
      <c r="T361" s="98" t="s">
        <v>9255</v>
      </c>
      <c r="U361" s="98" t="s">
        <v>6849</v>
      </c>
      <c r="V361" s="98" t="s">
        <v>11394</v>
      </c>
      <c r="W361" s="86" t="s">
        <v>40</v>
      </c>
      <c r="X361" s="98" t="s">
        <v>75</v>
      </c>
      <c r="Y361" s="104" t="s">
        <v>3622</v>
      </c>
      <c r="Z361" s="109" t="s">
        <v>75</v>
      </c>
      <c r="AA361" s="117" t="s">
        <v>11252</v>
      </c>
      <c r="AB361" s="103" t="s">
        <v>11342</v>
      </c>
      <c r="AC361" s="97" t="s">
        <v>36</v>
      </c>
      <c r="AD361" s="162" t="s">
        <v>11402</v>
      </c>
      <c r="AE361" s="162" t="s">
        <v>11446</v>
      </c>
      <c r="AF361" s="162" t="s">
        <v>9632</v>
      </c>
      <c r="AG361" s="221" t="s">
        <v>12269</v>
      </c>
    </row>
    <row r="362" spans="1:55" s="95" customFormat="1" ht="15" customHeight="1" x14ac:dyDescent="0.25">
      <c r="A362" s="98" t="s">
        <v>11108</v>
      </c>
      <c r="B362" s="98" t="s">
        <v>8219</v>
      </c>
      <c r="C362" s="98" t="s">
        <v>9031</v>
      </c>
      <c r="D362" s="115" t="s">
        <v>11109</v>
      </c>
      <c r="E362" s="120" t="s">
        <v>12190</v>
      </c>
      <c r="F362" s="98">
        <v>820080</v>
      </c>
      <c r="G362" s="88" t="s">
        <v>30</v>
      </c>
      <c r="H362" s="98">
        <v>32000000</v>
      </c>
      <c r="I362" s="98" t="s">
        <v>444</v>
      </c>
      <c r="J362" s="88" t="s">
        <v>32</v>
      </c>
      <c r="K362" s="98" t="s">
        <v>33</v>
      </c>
      <c r="L362" s="96" t="s">
        <v>34</v>
      </c>
      <c r="M362" s="88" t="s">
        <v>35</v>
      </c>
      <c r="N362" s="99">
        <v>45870</v>
      </c>
      <c r="O362" s="100">
        <v>46783</v>
      </c>
      <c r="P362" s="99">
        <v>47514</v>
      </c>
      <c r="Q362" s="86" t="s">
        <v>50</v>
      </c>
      <c r="R362" s="116">
        <v>250000</v>
      </c>
      <c r="S362" s="182">
        <v>1000000</v>
      </c>
      <c r="T362" s="96" t="s">
        <v>9255</v>
      </c>
      <c r="U362" s="98" t="s">
        <v>6849</v>
      </c>
      <c r="V362" s="98" t="s">
        <v>63</v>
      </c>
      <c r="W362" s="86" t="s">
        <v>40</v>
      </c>
      <c r="X362" s="98" t="s">
        <v>75</v>
      </c>
      <c r="Y362" s="104" t="s">
        <v>12175</v>
      </c>
      <c r="Z362" s="109" t="s">
        <v>75</v>
      </c>
      <c r="AA362" s="98" t="s">
        <v>12191</v>
      </c>
      <c r="AB362" s="103" t="s">
        <v>11342</v>
      </c>
      <c r="AC362" s="97" t="s">
        <v>36</v>
      </c>
      <c r="AD362" s="162" t="s">
        <v>11402</v>
      </c>
      <c r="AE362" s="162" t="s">
        <v>11446</v>
      </c>
      <c r="AF362" s="162" t="s">
        <v>10088</v>
      </c>
      <c r="AG362" s="221" t="s">
        <v>12269</v>
      </c>
    </row>
    <row r="363" spans="1:55" s="95" customFormat="1" ht="15" customHeight="1" x14ac:dyDescent="0.35">
      <c r="A363" s="98" t="s">
        <v>11115</v>
      </c>
      <c r="B363" s="98" t="s">
        <v>8219</v>
      </c>
      <c r="C363" s="98" t="s">
        <v>11116</v>
      </c>
      <c r="D363" s="115" t="s">
        <v>11117</v>
      </c>
      <c r="E363" s="98" t="s">
        <v>11637</v>
      </c>
      <c r="F363" s="98">
        <v>778603</v>
      </c>
      <c r="G363" s="88" t="s">
        <v>30</v>
      </c>
      <c r="H363" s="98">
        <v>66110000</v>
      </c>
      <c r="I363" s="98" t="s">
        <v>31</v>
      </c>
      <c r="J363" s="88" t="s">
        <v>32</v>
      </c>
      <c r="K363" s="98" t="s">
        <v>33</v>
      </c>
      <c r="L363" s="96" t="s">
        <v>34</v>
      </c>
      <c r="M363" s="88" t="s">
        <v>35</v>
      </c>
      <c r="N363" s="99">
        <v>45839</v>
      </c>
      <c r="O363" s="100">
        <v>46203</v>
      </c>
      <c r="P363" s="123">
        <v>46568</v>
      </c>
      <c r="Q363" s="86" t="s">
        <v>36</v>
      </c>
      <c r="R363" s="116">
        <v>250000</v>
      </c>
      <c r="S363" s="182">
        <v>500000</v>
      </c>
      <c r="T363" s="98" t="s">
        <v>9255</v>
      </c>
      <c r="U363" s="98" t="s">
        <v>6849</v>
      </c>
      <c r="V363" s="98" t="s">
        <v>11394</v>
      </c>
      <c r="W363" s="96" t="s">
        <v>40</v>
      </c>
      <c r="X363" s="98" t="s">
        <v>75</v>
      </c>
      <c r="Y363" s="109" t="s">
        <v>3622</v>
      </c>
      <c r="Z363" s="109" t="s">
        <v>75</v>
      </c>
      <c r="AA363" s="98"/>
      <c r="AB363" s="103" t="s">
        <v>11342</v>
      </c>
      <c r="AC363" s="97" t="s">
        <v>50</v>
      </c>
      <c r="AD363" s="162" t="s">
        <v>11410</v>
      </c>
      <c r="AE363" s="162" t="s">
        <v>11409</v>
      </c>
      <c r="AF363" s="162" t="s">
        <v>11411</v>
      </c>
      <c r="AG363" s="221" t="s">
        <v>12269</v>
      </c>
    </row>
    <row r="364" spans="1:55" s="95" customFormat="1" ht="15" hidden="1" customHeight="1" x14ac:dyDescent="0.35">
      <c r="A364" s="98" t="s">
        <v>11502</v>
      </c>
      <c r="B364" s="98" t="s">
        <v>8219</v>
      </c>
      <c r="C364" s="98" t="s">
        <v>11503</v>
      </c>
      <c r="D364" s="115" t="s">
        <v>11504</v>
      </c>
      <c r="E364" s="98" t="s">
        <v>105</v>
      </c>
      <c r="F364" s="98" t="s">
        <v>106</v>
      </c>
      <c r="G364" s="88" t="s">
        <v>106</v>
      </c>
      <c r="H364" s="98">
        <v>72000000</v>
      </c>
      <c r="I364" s="98" t="s">
        <v>444</v>
      </c>
      <c r="J364" s="88" t="s">
        <v>32</v>
      </c>
      <c r="K364" s="98" t="s">
        <v>33</v>
      </c>
      <c r="L364" s="96" t="s">
        <v>34</v>
      </c>
      <c r="M364" s="88" t="s">
        <v>35</v>
      </c>
      <c r="N364" s="99">
        <v>45931</v>
      </c>
      <c r="O364" s="100">
        <v>47391</v>
      </c>
      <c r="P364" s="123">
        <v>48487</v>
      </c>
      <c r="Q364" s="86" t="s">
        <v>50</v>
      </c>
      <c r="R364" s="116">
        <v>20000000</v>
      </c>
      <c r="S364" s="182">
        <v>140000000</v>
      </c>
      <c r="T364" s="98" t="s">
        <v>473</v>
      </c>
      <c r="U364" s="98" t="s">
        <v>6849</v>
      </c>
      <c r="V364" s="98" t="s">
        <v>39</v>
      </c>
      <c r="W364" s="86" t="s">
        <v>40</v>
      </c>
      <c r="X364" s="98" t="s">
        <v>75</v>
      </c>
      <c r="Y364" s="98" t="s">
        <v>12175</v>
      </c>
      <c r="Z364" s="109" t="s">
        <v>75</v>
      </c>
      <c r="AA364" s="98"/>
      <c r="AB364" s="103" t="s">
        <v>11342</v>
      </c>
      <c r="AC364" s="97" t="s">
        <v>36</v>
      </c>
      <c r="AD364" s="162" t="s">
        <v>11402</v>
      </c>
      <c r="AE364" s="162" t="s">
        <v>11446</v>
      </c>
      <c r="AF364" s="162" t="s">
        <v>9632</v>
      </c>
      <c r="AG364" s="221" t="s">
        <v>12269</v>
      </c>
    </row>
    <row r="365" spans="1:55" s="95" customFormat="1" ht="15" customHeight="1" x14ac:dyDescent="0.25">
      <c r="A365" s="96" t="s">
        <v>11957</v>
      </c>
      <c r="B365" s="96" t="s">
        <v>8219</v>
      </c>
      <c r="C365" s="96" t="s">
        <v>11672</v>
      </c>
      <c r="D365" s="96" t="s">
        <v>11673</v>
      </c>
      <c r="E365" s="96" t="s">
        <v>12258</v>
      </c>
      <c r="F365" s="98">
        <v>923388</v>
      </c>
      <c r="G365" s="88" t="s">
        <v>30</v>
      </c>
      <c r="H365" s="98">
        <v>48000000</v>
      </c>
      <c r="I365" s="98" t="s">
        <v>60</v>
      </c>
      <c r="J365" s="88" t="s">
        <v>32</v>
      </c>
      <c r="K365" s="98" t="s">
        <v>33</v>
      </c>
      <c r="L365" s="96" t="s">
        <v>34</v>
      </c>
      <c r="M365" s="88" t="s">
        <v>11393</v>
      </c>
      <c r="N365" s="100">
        <v>45901</v>
      </c>
      <c r="O365" s="100">
        <v>46996</v>
      </c>
      <c r="P365" s="100">
        <v>47361</v>
      </c>
      <c r="Q365" s="86" t="s">
        <v>36</v>
      </c>
      <c r="R365" s="101">
        <v>85560</v>
      </c>
      <c r="S365" s="290">
        <v>500000</v>
      </c>
      <c r="T365" s="96" t="s">
        <v>9255</v>
      </c>
      <c r="U365" s="96" t="s">
        <v>6849</v>
      </c>
      <c r="V365" s="98" t="s">
        <v>11394</v>
      </c>
      <c r="W365" s="96" t="s">
        <v>36</v>
      </c>
      <c r="X365" s="96" t="s">
        <v>75</v>
      </c>
      <c r="Y365" s="103" t="s">
        <v>12175</v>
      </c>
      <c r="Z365" s="109" t="s">
        <v>75</v>
      </c>
      <c r="AA365" s="85" t="s">
        <v>12259</v>
      </c>
      <c r="AB365" s="103" t="s">
        <v>11342</v>
      </c>
      <c r="AC365" s="97" t="s">
        <v>36</v>
      </c>
      <c r="AD365" s="162" t="s">
        <v>11402</v>
      </c>
      <c r="AE365" s="162" t="s">
        <v>11674</v>
      </c>
      <c r="AF365" s="162" t="s">
        <v>9632</v>
      </c>
      <c r="AG365" s="221" t="s">
        <v>12269</v>
      </c>
    </row>
    <row r="366" spans="1:55" s="95" customFormat="1" ht="15" customHeight="1" x14ac:dyDescent="0.25">
      <c r="A366" s="98" t="s">
        <v>12287</v>
      </c>
      <c r="B366" s="98" t="s">
        <v>8219</v>
      </c>
      <c r="C366" s="98" t="s">
        <v>12279</v>
      </c>
      <c r="D366" s="115" t="s">
        <v>9130</v>
      </c>
      <c r="E366" s="96" t="s">
        <v>9167</v>
      </c>
      <c r="F366" s="96">
        <v>413738</v>
      </c>
      <c r="G366" s="88" t="s">
        <v>30</v>
      </c>
      <c r="H366" s="98" t="s">
        <v>9131</v>
      </c>
      <c r="I366" s="98" t="s">
        <v>60</v>
      </c>
      <c r="J366" s="88" t="s">
        <v>32</v>
      </c>
      <c r="K366" s="98" t="s">
        <v>33</v>
      </c>
      <c r="L366" s="86" t="s">
        <v>34</v>
      </c>
      <c r="M366" s="88" t="s">
        <v>11393</v>
      </c>
      <c r="N366" s="99">
        <v>45901</v>
      </c>
      <c r="O366" s="100">
        <v>46996</v>
      </c>
      <c r="P366" s="99">
        <v>47726</v>
      </c>
      <c r="Q366" s="86" t="s">
        <v>36</v>
      </c>
      <c r="R366" s="116">
        <v>154776</v>
      </c>
      <c r="S366" s="182">
        <v>2000000</v>
      </c>
      <c r="T366" s="96" t="s">
        <v>9255</v>
      </c>
      <c r="U366" s="98" t="s">
        <v>6849</v>
      </c>
      <c r="V366" s="98" t="s">
        <v>11394</v>
      </c>
      <c r="W366" s="96" t="s">
        <v>36</v>
      </c>
      <c r="X366" s="98" t="s">
        <v>75</v>
      </c>
      <c r="Y366" s="109" t="s">
        <v>11728</v>
      </c>
      <c r="Z366" s="109" t="s">
        <v>75</v>
      </c>
      <c r="AA366" s="117" t="s">
        <v>12280</v>
      </c>
      <c r="AB366" s="103" t="s">
        <v>8402</v>
      </c>
      <c r="AC366" s="97" t="s">
        <v>36</v>
      </c>
      <c r="AD366" s="162" t="s">
        <v>11402</v>
      </c>
      <c r="AE366" s="162" t="s">
        <v>11674</v>
      </c>
      <c r="AF366" s="162" t="s">
        <v>9632</v>
      </c>
      <c r="AG366" s="221" t="s">
        <v>12269</v>
      </c>
    </row>
    <row r="367" spans="1:55" s="95" customFormat="1" ht="15" customHeight="1" x14ac:dyDescent="0.25">
      <c r="A367" s="98" t="s">
        <v>9641</v>
      </c>
      <c r="B367" s="98" t="s">
        <v>8219</v>
      </c>
      <c r="C367" s="98" t="s">
        <v>9642</v>
      </c>
      <c r="D367" s="115" t="s">
        <v>9642</v>
      </c>
      <c r="E367" s="96" t="s">
        <v>9917</v>
      </c>
      <c r="F367" s="96">
        <v>609871</v>
      </c>
      <c r="G367" s="88" t="s">
        <v>30</v>
      </c>
      <c r="H367" s="98">
        <v>9200000</v>
      </c>
      <c r="I367" s="98" t="s">
        <v>46</v>
      </c>
      <c r="J367" s="88" t="s">
        <v>32</v>
      </c>
      <c r="K367" s="98" t="s">
        <v>33</v>
      </c>
      <c r="L367" s="96" t="s">
        <v>34</v>
      </c>
      <c r="M367" s="88" t="s">
        <v>35</v>
      </c>
      <c r="N367" s="99">
        <v>44989</v>
      </c>
      <c r="O367" s="100">
        <v>46084</v>
      </c>
      <c r="P367" s="99">
        <v>46084</v>
      </c>
      <c r="Q367" s="86" t="s">
        <v>36</v>
      </c>
      <c r="R367" s="116">
        <v>300000</v>
      </c>
      <c r="S367" s="182">
        <v>1200000</v>
      </c>
      <c r="T367" s="96" t="s">
        <v>9255</v>
      </c>
      <c r="U367" s="98" t="s">
        <v>9636</v>
      </c>
      <c r="V367" s="98" t="s">
        <v>11394</v>
      </c>
      <c r="W367" s="96" t="s">
        <v>36</v>
      </c>
      <c r="X367" s="98" t="s">
        <v>36</v>
      </c>
      <c r="Y367" s="103" t="s">
        <v>122</v>
      </c>
      <c r="Z367" s="109" t="s">
        <v>75</v>
      </c>
      <c r="AA367" s="117" t="s">
        <v>11901</v>
      </c>
      <c r="AB367" s="103" t="s">
        <v>11342</v>
      </c>
      <c r="AC367" s="162" t="s">
        <v>36</v>
      </c>
      <c r="AD367" s="162" t="s">
        <v>11402</v>
      </c>
      <c r="AE367" s="162" t="s">
        <v>11446</v>
      </c>
      <c r="AF367" s="162" t="s">
        <v>9632</v>
      </c>
      <c r="AG367" s="221" t="s">
        <v>12269</v>
      </c>
    </row>
    <row r="368" spans="1:55" s="95" customFormat="1" ht="15" customHeight="1" x14ac:dyDescent="0.25">
      <c r="A368" s="98" t="s">
        <v>9684</v>
      </c>
      <c r="B368" s="98" t="s">
        <v>8219</v>
      </c>
      <c r="C368" s="98" t="s">
        <v>9872</v>
      </c>
      <c r="D368" s="115" t="s">
        <v>9685</v>
      </c>
      <c r="E368" s="96" t="s">
        <v>9834</v>
      </c>
      <c r="F368" s="96">
        <v>906736</v>
      </c>
      <c r="G368" s="88" t="s">
        <v>30</v>
      </c>
      <c r="H368" s="98">
        <v>72000000</v>
      </c>
      <c r="I368" s="98" t="s">
        <v>60</v>
      </c>
      <c r="J368" s="88" t="s">
        <v>32</v>
      </c>
      <c r="K368" s="98" t="s">
        <v>33</v>
      </c>
      <c r="L368" s="96" t="s">
        <v>34</v>
      </c>
      <c r="M368" s="88" t="s">
        <v>35</v>
      </c>
      <c r="N368" s="99">
        <v>45124</v>
      </c>
      <c r="O368" s="100">
        <v>46220</v>
      </c>
      <c r="P368" s="99">
        <v>46951</v>
      </c>
      <c r="Q368" s="86" t="s">
        <v>50</v>
      </c>
      <c r="R368" s="116">
        <v>390000</v>
      </c>
      <c r="S368" s="182">
        <v>1950000</v>
      </c>
      <c r="T368" s="96" t="s">
        <v>9255</v>
      </c>
      <c r="U368" s="98" t="s">
        <v>9835</v>
      </c>
      <c r="V368" s="98" t="s">
        <v>11394</v>
      </c>
      <c r="W368" s="96" t="s">
        <v>36</v>
      </c>
      <c r="X368" s="98" t="s">
        <v>7370</v>
      </c>
      <c r="Y368" s="103" t="s">
        <v>122</v>
      </c>
      <c r="Z368" s="117" t="s">
        <v>75</v>
      </c>
      <c r="AA368" s="103" t="s">
        <v>11902</v>
      </c>
      <c r="AB368" s="103" t="s">
        <v>11342</v>
      </c>
      <c r="AC368" s="162" t="s">
        <v>36</v>
      </c>
      <c r="AD368" s="162" t="s">
        <v>11402</v>
      </c>
      <c r="AE368" s="162" t="s">
        <v>11446</v>
      </c>
      <c r="AF368" s="103" t="s">
        <v>9632</v>
      </c>
      <c r="AG368" s="221" t="s">
        <v>12269</v>
      </c>
    </row>
    <row r="369" spans="1:55" s="177" customFormat="1" ht="17.149999999999999" customHeight="1" x14ac:dyDescent="0.25">
      <c r="A369" s="98" t="s">
        <v>9635</v>
      </c>
      <c r="B369" s="98" t="s">
        <v>8219</v>
      </c>
      <c r="C369" s="98" t="s">
        <v>9880</v>
      </c>
      <c r="D369" s="115" t="s">
        <v>10601</v>
      </c>
      <c r="E369" s="96" t="s">
        <v>9881</v>
      </c>
      <c r="F369" s="88">
        <v>905003</v>
      </c>
      <c r="G369" s="98" t="s">
        <v>30</v>
      </c>
      <c r="H369" s="98">
        <v>4500000</v>
      </c>
      <c r="I369" s="98" t="s">
        <v>444</v>
      </c>
      <c r="J369" s="98" t="s">
        <v>32</v>
      </c>
      <c r="K369" s="98" t="s">
        <v>33</v>
      </c>
      <c r="L369" s="98" t="s">
        <v>34</v>
      </c>
      <c r="M369" s="98" t="s">
        <v>35</v>
      </c>
      <c r="N369" s="123">
        <v>45155</v>
      </c>
      <c r="O369" s="100">
        <v>46250</v>
      </c>
      <c r="P369" s="99">
        <v>46981</v>
      </c>
      <c r="Q369" s="115" t="s">
        <v>50</v>
      </c>
      <c r="R369" s="116">
        <v>95000</v>
      </c>
      <c r="S369" s="182">
        <v>1000000</v>
      </c>
      <c r="T369" s="98" t="s">
        <v>9255</v>
      </c>
      <c r="U369" s="98" t="s">
        <v>9636</v>
      </c>
      <c r="V369" s="98" t="s">
        <v>11394</v>
      </c>
      <c r="W369" s="98" t="s">
        <v>36</v>
      </c>
      <c r="X369" s="98" t="s">
        <v>69</v>
      </c>
      <c r="Y369" s="104" t="s">
        <v>122</v>
      </c>
      <c r="Z369" s="104" t="s">
        <v>75</v>
      </c>
      <c r="AA369" s="104" t="s">
        <v>11903</v>
      </c>
      <c r="AB369" s="117" t="s">
        <v>11342</v>
      </c>
      <c r="AC369" s="117" t="s">
        <v>36</v>
      </c>
      <c r="AD369" s="117" t="s">
        <v>11402</v>
      </c>
      <c r="AE369" s="117" t="s">
        <v>11446</v>
      </c>
      <c r="AF369" s="163" t="s">
        <v>11661</v>
      </c>
      <c r="AG369" s="221" t="s">
        <v>12269</v>
      </c>
      <c r="AH369" s="95"/>
      <c r="AI369" s="95"/>
      <c r="AJ369" s="95"/>
      <c r="AK369" s="95"/>
      <c r="AL369" s="95"/>
      <c r="AM369" s="95"/>
      <c r="AN369" s="95"/>
      <c r="AO369" s="95"/>
      <c r="AP369" s="95"/>
      <c r="AQ369" s="95"/>
      <c r="AR369" s="95"/>
      <c r="AS369" s="95"/>
      <c r="AT369" s="95"/>
      <c r="AU369" s="95"/>
      <c r="AV369" s="95"/>
      <c r="AW369" s="95"/>
      <c r="AX369" s="95"/>
      <c r="AY369" s="95"/>
      <c r="AZ369" s="95"/>
      <c r="BA369" s="95"/>
      <c r="BB369" s="95"/>
      <c r="BC369" s="95"/>
    </row>
    <row r="370" spans="1:55" x14ac:dyDescent="0.25">
      <c r="A370" s="86" t="s">
        <v>9686</v>
      </c>
      <c r="B370" s="87" t="s">
        <v>8219</v>
      </c>
      <c r="C370" s="86" t="s">
        <v>10612</v>
      </c>
      <c r="D370" s="86" t="s">
        <v>10613</v>
      </c>
      <c r="E370" s="86" t="s">
        <v>8961</v>
      </c>
      <c r="F370" s="86">
        <v>3067</v>
      </c>
      <c r="G370" s="88" t="s">
        <v>30</v>
      </c>
      <c r="H370" s="88">
        <v>63710000</v>
      </c>
      <c r="I370" s="98" t="s">
        <v>200</v>
      </c>
      <c r="J370" s="88" t="s">
        <v>61</v>
      </c>
      <c r="K370" s="98" t="s">
        <v>33</v>
      </c>
      <c r="L370" s="86" t="s">
        <v>34</v>
      </c>
      <c r="M370" s="88" t="s">
        <v>35</v>
      </c>
      <c r="N370" s="90">
        <v>45341</v>
      </c>
      <c r="O370" s="100">
        <v>46436</v>
      </c>
      <c r="P370" s="90">
        <v>47167</v>
      </c>
      <c r="Q370" s="86" t="s">
        <v>50</v>
      </c>
      <c r="R370" s="91">
        <v>116618.8</v>
      </c>
      <c r="S370" s="248">
        <v>583094</v>
      </c>
      <c r="T370" s="86" t="s">
        <v>9255</v>
      </c>
      <c r="U370" s="86" t="s">
        <v>6849</v>
      </c>
      <c r="V370" s="98" t="s">
        <v>11394</v>
      </c>
      <c r="W370" s="86" t="s">
        <v>36</v>
      </c>
      <c r="X370" s="86" t="s">
        <v>75</v>
      </c>
      <c r="Y370" s="93" t="s">
        <v>122</v>
      </c>
      <c r="Z370" s="86" t="s">
        <v>75</v>
      </c>
      <c r="AA370" s="93" t="s">
        <v>11904</v>
      </c>
      <c r="AB370" s="98" t="s">
        <v>11342</v>
      </c>
      <c r="AC370" s="98" t="s">
        <v>36</v>
      </c>
      <c r="AD370" s="161" t="s">
        <v>11402</v>
      </c>
      <c r="AE370" s="161" t="s">
        <v>11446</v>
      </c>
      <c r="AF370" s="162" t="s">
        <v>11661</v>
      </c>
      <c r="AG370" s="221" t="s">
        <v>12269</v>
      </c>
      <c r="AH370" s="95"/>
      <c r="AI370" s="95"/>
      <c r="AJ370" s="95"/>
      <c r="AK370" s="95"/>
      <c r="AL370" s="95"/>
      <c r="AM370" s="95"/>
      <c r="AN370" s="95"/>
      <c r="AO370" s="95"/>
      <c r="AP370" s="95"/>
      <c r="AQ370" s="95"/>
      <c r="AR370" s="95"/>
      <c r="AS370" s="95"/>
      <c r="AT370" s="95"/>
      <c r="AU370" s="95"/>
      <c r="AV370" s="95"/>
      <c r="AW370" s="95"/>
      <c r="AX370" s="95"/>
      <c r="AY370" s="95"/>
      <c r="AZ370" s="95"/>
      <c r="BA370" s="95"/>
      <c r="BB370" s="95"/>
      <c r="BC370" s="95"/>
    </row>
    <row r="371" spans="1:55" s="95" customFormat="1" x14ac:dyDescent="0.35">
      <c r="A371" s="86" t="s">
        <v>9687</v>
      </c>
      <c r="B371" s="87" t="s">
        <v>8219</v>
      </c>
      <c r="C371" s="86" t="s">
        <v>10855</v>
      </c>
      <c r="D371" s="86" t="s">
        <v>10856</v>
      </c>
      <c r="E371" s="86" t="s">
        <v>11191</v>
      </c>
      <c r="F371" s="86">
        <v>913404</v>
      </c>
      <c r="G371" s="88" t="s">
        <v>30</v>
      </c>
      <c r="H371" s="88">
        <v>72212482</v>
      </c>
      <c r="I371" s="98" t="s">
        <v>85</v>
      </c>
      <c r="J371" s="88" t="s">
        <v>32</v>
      </c>
      <c r="K371" s="98" t="s">
        <v>33</v>
      </c>
      <c r="L371" s="86" t="s">
        <v>34</v>
      </c>
      <c r="M371" s="88" t="s">
        <v>35</v>
      </c>
      <c r="N371" s="90">
        <v>45717</v>
      </c>
      <c r="O371" s="90">
        <v>47177</v>
      </c>
      <c r="P371" s="90">
        <v>47907</v>
      </c>
      <c r="Q371" s="86" t="s">
        <v>50</v>
      </c>
      <c r="R371" s="91">
        <v>1000000</v>
      </c>
      <c r="S371" s="248">
        <v>6000000</v>
      </c>
      <c r="T371" s="86" t="s">
        <v>47</v>
      </c>
      <c r="U371" s="86" t="s">
        <v>6849</v>
      </c>
      <c r="V371" s="98" t="s">
        <v>63</v>
      </c>
      <c r="W371" s="86" t="s">
        <v>36</v>
      </c>
      <c r="X371" s="86" t="s">
        <v>75</v>
      </c>
      <c r="Y371" s="93" t="s">
        <v>10857</v>
      </c>
      <c r="Z371" s="86" t="s">
        <v>75</v>
      </c>
      <c r="AA371" s="93" t="s">
        <v>11905</v>
      </c>
      <c r="AB371" s="98" t="s">
        <v>11342</v>
      </c>
      <c r="AC371" s="98" t="s">
        <v>36</v>
      </c>
      <c r="AD371" s="161" t="s">
        <v>11402</v>
      </c>
      <c r="AE371" s="161" t="s">
        <v>11446</v>
      </c>
      <c r="AF371" s="103" t="s">
        <v>9632</v>
      </c>
      <c r="AG371" s="221" t="s">
        <v>12269</v>
      </c>
    </row>
    <row r="372" spans="1:55" s="95" customFormat="1" ht="15" customHeight="1" x14ac:dyDescent="0.35">
      <c r="A372" s="96" t="s">
        <v>9919</v>
      </c>
      <c r="B372" s="97" t="s">
        <v>8219</v>
      </c>
      <c r="C372" s="96" t="s">
        <v>9920</v>
      </c>
      <c r="D372" s="96" t="s">
        <v>9921</v>
      </c>
      <c r="E372" s="98" t="s">
        <v>8961</v>
      </c>
      <c r="F372" s="96">
        <v>3067</v>
      </c>
      <c r="G372" s="88" t="s">
        <v>30</v>
      </c>
      <c r="H372" s="98">
        <v>48463000</v>
      </c>
      <c r="I372" s="98" t="s">
        <v>60</v>
      </c>
      <c r="J372" s="88" t="s">
        <v>32</v>
      </c>
      <c r="K372" s="98" t="s">
        <v>33</v>
      </c>
      <c r="L372" s="96" t="s">
        <v>34</v>
      </c>
      <c r="M372" s="88" t="s">
        <v>35</v>
      </c>
      <c r="N372" s="100">
        <v>45444</v>
      </c>
      <c r="O372" s="100">
        <v>46022</v>
      </c>
      <c r="P372" s="100">
        <v>46387</v>
      </c>
      <c r="Q372" s="86" t="s">
        <v>36</v>
      </c>
      <c r="R372" s="101">
        <v>124115.2</v>
      </c>
      <c r="S372" s="290">
        <v>310288</v>
      </c>
      <c r="T372" s="96" t="s">
        <v>47</v>
      </c>
      <c r="U372" s="96" t="s">
        <v>6849</v>
      </c>
      <c r="V372" s="98" t="s">
        <v>11394</v>
      </c>
      <c r="W372" s="96" t="s">
        <v>36</v>
      </c>
      <c r="X372" s="96" t="s">
        <v>75</v>
      </c>
      <c r="Y372" s="109" t="s">
        <v>10529</v>
      </c>
      <c r="Z372" s="109" t="s">
        <v>75</v>
      </c>
      <c r="AA372" s="103" t="s">
        <v>11904</v>
      </c>
      <c r="AB372" s="103" t="s">
        <v>11342</v>
      </c>
      <c r="AC372" s="97" t="s">
        <v>36</v>
      </c>
      <c r="AD372" s="162" t="s">
        <v>11402</v>
      </c>
      <c r="AE372" s="162" t="s">
        <v>11446</v>
      </c>
      <c r="AF372" s="162" t="s">
        <v>11662</v>
      </c>
      <c r="AG372" s="221" t="s">
        <v>12269</v>
      </c>
    </row>
    <row r="373" spans="1:55" s="95" customFormat="1" ht="15" customHeight="1" x14ac:dyDescent="0.35">
      <c r="A373" s="96" t="s">
        <v>9929</v>
      </c>
      <c r="B373" s="97" t="s">
        <v>8219</v>
      </c>
      <c r="C373" s="96" t="s">
        <v>9930</v>
      </c>
      <c r="D373" s="96" t="s">
        <v>9931</v>
      </c>
      <c r="E373" s="96" t="s">
        <v>11110</v>
      </c>
      <c r="F373" s="96">
        <v>627534</v>
      </c>
      <c r="G373" s="88" t="s">
        <v>30</v>
      </c>
      <c r="H373" s="98">
        <v>63712710</v>
      </c>
      <c r="I373" s="98" t="s">
        <v>444</v>
      </c>
      <c r="J373" s="88" t="s">
        <v>61</v>
      </c>
      <c r="K373" s="98" t="s">
        <v>33</v>
      </c>
      <c r="L373" s="96" t="s">
        <v>34</v>
      </c>
      <c r="M373" s="88" t="s">
        <v>35</v>
      </c>
      <c r="N373" s="100">
        <v>45658</v>
      </c>
      <c r="O373" s="100">
        <v>46752</v>
      </c>
      <c r="P373" s="100">
        <v>47483</v>
      </c>
      <c r="Q373" s="86" t="s">
        <v>50</v>
      </c>
      <c r="R373" s="101">
        <v>200000</v>
      </c>
      <c r="S373" s="290">
        <v>1000000</v>
      </c>
      <c r="T373" s="96" t="s">
        <v>9255</v>
      </c>
      <c r="U373" s="96" t="s">
        <v>6849</v>
      </c>
      <c r="V373" s="98" t="s">
        <v>11394</v>
      </c>
      <c r="W373" s="96" t="s">
        <v>36</v>
      </c>
      <c r="X373" s="96" t="s">
        <v>75</v>
      </c>
      <c r="Y373" s="109" t="s">
        <v>122</v>
      </c>
      <c r="Z373" s="109" t="s">
        <v>75</v>
      </c>
      <c r="AA373" s="103" t="s">
        <v>11906</v>
      </c>
      <c r="AB373" s="103" t="s">
        <v>11342</v>
      </c>
      <c r="AC373" s="97" t="s">
        <v>36</v>
      </c>
      <c r="AD373" s="162" t="s">
        <v>11402</v>
      </c>
      <c r="AE373" s="162" t="s">
        <v>11446</v>
      </c>
      <c r="AF373" s="162" t="s">
        <v>9632</v>
      </c>
      <c r="AG373" s="221" t="s">
        <v>12269</v>
      </c>
    </row>
    <row r="374" spans="1:55" s="95" customFormat="1" ht="15" customHeight="1" x14ac:dyDescent="0.35">
      <c r="A374" s="96" t="s">
        <v>9631</v>
      </c>
      <c r="B374" s="97" t="s">
        <v>8219</v>
      </c>
      <c r="C374" s="96" t="s">
        <v>9773</v>
      </c>
      <c r="D374" s="96" t="s">
        <v>9774</v>
      </c>
      <c r="E374" s="96" t="s">
        <v>9147</v>
      </c>
      <c r="F374" s="96">
        <v>807838</v>
      </c>
      <c r="G374" s="88" t="s">
        <v>30</v>
      </c>
      <c r="H374" s="98" t="s">
        <v>9775</v>
      </c>
      <c r="I374" s="98" t="s">
        <v>3520</v>
      </c>
      <c r="J374" s="88" t="s">
        <v>32</v>
      </c>
      <c r="K374" s="98" t="s">
        <v>33</v>
      </c>
      <c r="L374" s="96" t="s">
        <v>34</v>
      </c>
      <c r="M374" s="88" t="s">
        <v>35</v>
      </c>
      <c r="N374" s="100">
        <v>45017</v>
      </c>
      <c r="O374" s="100">
        <v>46112</v>
      </c>
      <c r="P374" s="100">
        <v>46843</v>
      </c>
      <c r="Q374" s="86" t="s">
        <v>36</v>
      </c>
      <c r="R374" s="101">
        <v>302842.86</v>
      </c>
      <c r="S374" s="290">
        <v>1514214.3</v>
      </c>
      <c r="T374" s="96" t="s">
        <v>9255</v>
      </c>
      <c r="U374" s="96" t="s">
        <v>9632</v>
      </c>
      <c r="V374" s="98" t="s">
        <v>63</v>
      </c>
      <c r="W374" s="96" t="s">
        <v>556</v>
      </c>
      <c r="X374" s="86" t="s">
        <v>36</v>
      </c>
      <c r="Y374" s="109" t="s">
        <v>122</v>
      </c>
      <c r="Z374" s="109" t="s">
        <v>75</v>
      </c>
      <c r="AA374" s="103" t="s">
        <v>11859</v>
      </c>
      <c r="AB374" s="103" t="s">
        <v>11342</v>
      </c>
      <c r="AC374" s="97" t="s">
        <v>36</v>
      </c>
      <c r="AD374" s="162" t="s">
        <v>11402</v>
      </c>
      <c r="AE374" s="162" t="s">
        <v>11446</v>
      </c>
      <c r="AF374" s="162" t="s">
        <v>9632</v>
      </c>
      <c r="AG374" s="221" t="s">
        <v>12269</v>
      </c>
    </row>
    <row r="375" spans="1:55" s="95" customFormat="1" ht="15" customHeight="1" x14ac:dyDescent="0.35">
      <c r="A375" s="96" t="s">
        <v>9633</v>
      </c>
      <c r="B375" s="96" t="s">
        <v>8219</v>
      </c>
      <c r="C375" s="96" t="s">
        <v>9776</v>
      </c>
      <c r="D375" s="96" t="s">
        <v>9777</v>
      </c>
      <c r="E375" s="98" t="s">
        <v>9147</v>
      </c>
      <c r="F375" s="98">
        <v>807838</v>
      </c>
      <c r="G375" s="88" t="s">
        <v>30</v>
      </c>
      <c r="H375" s="98" t="s">
        <v>9775</v>
      </c>
      <c r="I375" s="98" t="s">
        <v>3520</v>
      </c>
      <c r="J375" s="88" t="s">
        <v>32</v>
      </c>
      <c r="K375" s="98" t="s">
        <v>33</v>
      </c>
      <c r="L375" s="96" t="s">
        <v>34</v>
      </c>
      <c r="M375" s="88" t="s">
        <v>35</v>
      </c>
      <c r="N375" s="100">
        <v>45017</v>
      </c>
      <c r="O375" s="100">
        <v>46843</v>
      </c>
      <c r="P375" s="100">
        <v>47573</v>
      </c>
      <c r="Q375" s="86" t="s">
        <v>36</v>
      </c>
      <c r="R375" s="101">
        <v>255722.71428571429</v>
      </c>
      <c r="S375" s="290">
        <v>1790059</v>
      </c>
      <c r="T375" s="96" t="s">
        <v>9255</v>
      </c>
      <c r="U375" s="96" t="s">
        <v>9632</v>
      </c>
      <c r="V375" s="98" t="s">
        <v>63</v>
      </c>
      <c r="W375" s="96" t="s">
        <v>556</v>
      </c>
      <c r="X375" s="96" t="s">
        <v>36</v>
      </c>
      <c r="Y375" s="109" t="s">
        <v>122</v>
      </c>
      <c r="Z375" s="109" t="s">
        <v>75</v>
      </c>
      <c r="AA375" s="103" t="s">
        <v>11859</v>
      </c>
      <c r="AB375" s="103" t="s">
        <v>11342</v>
      </c>
      <c r="AC375" s="97" t="s">
        <v>36</v>
      </c>
      <c r="AD375" s="162" t="s">
        <v>11402</v>
      </c>
      <c r="AE375" s="162" t="s">
        <v>11446</v>
      </c>
      <c r="AF375" s="162" t="s">
        <v>9632</v>
      </c>
      <c r="AG375" s="221" t="s">
        <v>12269</v>
      </c>
    </row>
    <row r="376" spans="1:55" s="95" customFormat="1" ht="15" customHeight="1" x14ac:dyDescent="0.35">
      <c r="A376" s="96" t="s">
        <v>9812</v>
      </c>
      <c r="B376" s="96" t="s">
        <v>8219</v>
      </c>
      <c r="C376" s="96" t="s">
        <v>9807</v>
      </c>
      <c r="D376" s="96" t="s">
        <v>9808</v>
      </c>
      <c r="E376" s="98" t="s">
        <v>9809</v>
      </c>
      <c r="F376" s="98">
        <v>825318</v>
      </c>
      <c r="G376" s="88" t="s">
        <v>30</v>
      </c>
      <c r="H376" s="98" t="s">
        <v>9775</v>
      </c>
      <c r="I376" s="96" t="s">
        <v>444</v>
      </c>
      <c r="J376" s="88" t="s">
        <v>32</v>
      </c>
      <c r="K376" s="98" t="s">
        <v>33</v>
      </c>
      <c r="L376" s="96" t="s">
        <v>34</v>
      </c>
      <c r="M376" s="88" t="s">
        <v>35</v>
      </c>
      <c r="N376" s="100">
        <v>44838</v>
      </c>
      <c r="O376" s="100">
        <v>45933</v>
      </c>
      <c r="P376" s="100">
        <v>46298</v>
      </c>
      <c r="Q376" s="86" t="s">
        <v>36</v>
      </c>
      <c r="R376" s="101">
        <v>55000</v>
      </c>
      <c r="S376" s="290">
        <v>220000</v>
      </c>
      <c r="T376" s="98" t="s">
        <v>9255</v>
      </c>
      <c r="U376" s="96" t="s">
        <v>9632</v>
      </c>
      <c r="V376" s="98" t="s">
        <v>63</v>
      </c>
      <c r="W376" s="96" t="s">
        <v>556</v>
      </c>
      <c r="X376" s="96" t="s">
        <v>69</v>
      </c>
      <c r="Y376" s="103" t="s">
        <v>3622</v>
      </c>
      <c r="Z376" s="109" t="s">
        <v>75</v>
      </c>
      <c r="AA376" s="103" t="s">
        <v>11908</v>
      </c>
      <c r="AB376" s="103" t="s">
        <v>11342</v>
      </c>
      <c r="AC376" s="97" t="s">
        <v>36</v>
      </c>
      <c r="AD376" s="162" t="s">
        <v>11402</v>
      </c>
      <c r="AE376" s="162" t="s">
        <v>11446</v>
      </c>
      <c r="AF376" s="162" t="s">
        <v>9632</v>
      </c>
      <c r="AG376" s="221" t="s">
        <v>12269</v>
      </c>
    </row>
    <row r="377" spans="1:55" s="95" customFormat="1" ht="15" customHeight="1" x14ac:dyDescent="0.35">
      <c r="A377" s="96" t="s">
        <v>10393</v>
      </c>
      <c r="B377" s="97" t="s">
        <v>8219</v>
      </c>
      <c r="C377" s="96" t="s">
        <v>10394</v>
      </c>
      <c r="D377" s="96" t="s">
        <v>10395</v>
      </c>
      <c r="E377" s="96" t="s">
        <v>11019</v>
      </c>
      <c r="F377" s="96">
        <v>346529</v>
      </c>
      <c r="G377" s="88" t="s">
        <v>30</v>
      </c>
      <c r="H377" s="98">
        <v>30000000</v>
      </c>
      <c r="I377" s="98" t="s">
        <v>85</v>
      </c>
      <c r="J377" s="88" t="s">
        <v>61</v>
      </c>
      <c r="K377" s="98" t="s">
        <v>33</v>
      </c>
      <c r="L377" s="96" t="s">
        <v>34</v>
      </c>
      <c r="M377" s="88" t="s">
        <v>35</v>
      </c>
      <c r="N377" s="100">
        <v>45586</v>
      </c>
      <c r="O377" s="100">
        <v>46680</v>
      </c>
      <c r="P377" s="100">
        <v>46680</v>
      </c>
      <c r="Q377" s="86" t="s">
        <v>50</v>
      </c>
      <c r="R377" s="101">
        <v>54342.33</v>
      </c>
      <c r="S377" s="290" t="s">
        <v>12418</v>
      </c>
      <c r="T377" s="96" t="s">
        <v>47</v>
      </c>
      <c r="U377" s="96" t="s">
        <v>10396</v>
      </c>
      <c r="V377" s="98" t="s">
        <v>11394</v>
      </c>
      <c r="W377" s="96" t="s">
        <v>36</v>
      </c>
      <c r="X377" s="96" t="s">
        <v>75</v>
      </c>
      <c r="Y377" s="103" t="s">
        <v>11020</v>
      </c>
      <c r="Z377" s="109" t="s">
        <v>75</v>
      </c>
      <c r="AA377" s="103" t="s">
        <v>11021</v>
      </c>
      <c r="AB377" s="103" t="s">
        <v>11342</v>
      </c>
      <c r="AC377" s="97" t="s">
        <v>36</v>
      </c>
      <c r="AD377" s="162" t="s">
        <v>11402</v>
      </c>
      <c r="AE377" s="162" t="s">
        <v>11446</v>
      </c>
      <c r="AF377" s="162" t="s">
        <v>11024</v>
      </c>
      <c r="AG377" s="221" t="s">
        <v>12269</v>
      </c>
    </row>
    <row r="378" spans="1:55" s="95" customFormat="1" ht="15" hidden="1" customHeight="1" x14ac:dyDescent="0.25">
      <c r="A378" s="98" t="s">
        <v>10980</v>
      </c>
      <c r="B378" s="98" t="s">
        <v>8219</v>
      </c>
      <c r="C378" s="98" t="s">
        <v>11022</v>
      </c>
      <c r="D378" s="146" t="s">
        <v>10981</v>
      </c>
      <c r="E378" s="98" t="s">
        <v>12520</v>
      </c>
      <c r="F378" s="98">
        <v>918719</v>
      </c>
      <c r="G378" s="88" t="s">
        <v>106</v>
      </c>
      <c r="H378" s="98">
        <v>50111100</v>
      </c>
      <c r="I378" s="98" t="s">
        <v>200</v>
      </c>
      <c r="J378" s="88" t="s">
        <v>32</v>
      </c>
      <c r="K378" s="98" t="s">
        <v>33</v>
      </c>
      <c r="L378" s="96" t="s">
        <v>34</v>
      </c>
      <c r="M378" s="88" t="s">
        <v>96</v>
      </c>
      <c r="N378" s="99">
        <v>46081</v>
      </c>
      <c r="O378" s="100">
        <v>47541</v>
      </c>
      <c r="P378" s="99">
        <v>49002</v>
      </c>
      <c r="Q378" s="86" t="s">
        <v>50</v>
      </c>
      <c r="R378" s="116">
        <v>157883.85999999999</v>
      </c>
      <c r="S378" s="182">
        <v>1263070.8400000001</v>
      </c>
      <c r="T378" s="96" t="s">
        <v>47</v>
      </c>
      <c r="U378" s="98" t="s">
        <v>10396</v>
      </c>
      <c r="V378" s="98" t="s">
        <v>11394</v>
      </c>
      <c r="W378" s="86" t="s">
        <v>36</v>
      </c>
      <c r="X378" s="98" t="s">
        <v>75</v>
      </c>
      <c r="Y378" s="109" t="s">
        <v>122</v>
      </c>
      <c r="Z378" s="117" t="s">
        <v>75</v>
      </c>
      <c r="AA378" s="103" t="s">
        <v>12521</v>
      </c>
      <c r="AB378" s="103" t="s">
        <v>11342</v>
      </c>
      <c r="AC378" s="97" t="s">
        <v>36</v>
      </c>
      <c r="AD378" s="162" t="s">
        <v>11402</v>
      </c>
      <c r="AE378" s="162" t="s">
        <v>11446</v>
      </c>
      <c r="AF378" s="221"/>
    </row>
    <row r="379" spans="1:55" s="95" customFormat="1" ht="15" customHeight="1" x14ac:dyDescent="0.25">
      <c r="A379" s="96" t="s">
        <v>11063</v>
      </c>
      <c r="B379" s="97" t="s">
        <v>8219</v>
      </c>
      <c r="C379" s="96" t="s">
        <v>11064</v>
      </c>
      <c r="D379" s="96" t="s">
        <v>11065</v>
      </c>
      <c r="E379" s="96" t="s">
        <v>9646</v>
      </c>
      <c r="F379" s="96">
        <v>533257</v>
      </c>
      <c r="G379" s="88" t="s">
        <v>30</v>
      </c>
      <c r="H379" s="98">
        <v>48100000</v>
      </c>
      <c r="I379" s="98" t="s">
        <v>60</v>
      </c>
      <c r="J379" s="88" t="s">
        <v>32</v>
      </c>
      <c r="K379" s="98" t="s">
        <v>33</v>
      </c>
      <c r="L379" s="96" t="s">
        <v>34</v>
      </c>
      <c r="M379" s="88" t="s">
        <v>35</v>
      </c>
      <c r="N379" s="100">
        <v>45747</v>
      </c>
      <c r="O379" s="100">
        <v>47207</v>
      </c>
      <c r="P379" s="100">
        <v>47572</v>
      </c>
      <c r="Q379" s="86" t="s">
        <v>50</v>
      </c>
      <c r="R379" s="101">
        <v>337677</v>
      </c>
      <c r="S379" s="290">
        <v>1688385</v>
      </c>
      <c r="T379" s="96" t="s">
        <v>201</v>
      </c>
      <c r="U379" s="96" t="s">
        <v>10396</v>
      </c>
      <c r="V379" s="98" t="s">
        <v>11394</v>
      </c>
      <c r="W379" s="86" t="s">
        <v>36</v>
      </c>
      <c r="X379" s="96" t="s">
        <v>69</v>
      </c>
      <c r="Y379" s="109" t="s">
        <v>12419</v>
      </c>
      <c r="Z379" s="109" t="s">
        <v>75</v>
      </c>
      <c r="AA379" s="239" t="s">
        <v>11912</v>
      </c>
      <c r="AB379" s="103" t="s">
        <v>11342</v>
      </c>
      <c r="AC379" s="97" t="s">
        <v>36</v>
      </c>
      <c r="AD379" s="162" t="s">
        <v>11402</v>
      </c>
      <c r="AE379" s="162" t="s">
        <v>11446</v>
      </c>
      <c r="AF379" s="162" t="s">
        <v>11668</v>
      </c>
      <c r="AG379" s="221" t="s">
        <v>12269</v>
      </c>
    </row>
    <row r="380" spans="1:55" s="95" customFormat="1" ht="15" customHeight="1" x14ac:dyDescent="0.35">
      <c r="A380" s="96" t="s">
        <v>11095</v>
      </c>
      <c r="B380" s="97" t="s">
        <v>8219</v>
      </c>
      <c r="C380" s="96" t="s">
        <v>11096</v>
      </c>
      <c r="D380" s="96" t="s">
        <v>11097</v>
      </c>
      <c r="E380" s="96" t="s">
        <v>12230</v>
      </c>
      <c r="F380" s="96">
        <v>920257</v>
      </c>
      <c r="G380" s="88" t="s">
        <v>30</v>
      </c>
      <c r="H380" s="98">
        <v>98351110</v>
      </c>
      <c r="I380" s="98" t="s">
        <v>200</v>
      </c>
      <c r="J380" s="88" t="s">
        <v>32</v>
      </c>
      <c r="K380" s="98" t="s">
        <v>33</v>
      </c>
      <c r="L380" s="96" t="s">
        <v>34</v>
      </c>
      <c r="M380" s="88" t="s">
        <v>96</v>
      </c>
      <c r="N380" s="100">
        <v>45908</v>
      </c>
      <c r="O380" s="100">
        <v>47368</v>
      </c>
      <c r="P380" s="100">
        <v>11573</v>
      </c>
      <c r="Q380" s="86" t="s">
        <v>50</v>
      </c>
      <c r="R380" s="101">
        <v>92720.03</v>
      </c>
      <c r="S380" s="290">
        <v>556320.28</v>
      </c>
      <c r="T380" s="96" t="s">
        <v>47</v>
      </c>
      <c r="U380" s="96" t="s">
        <v>10396</v>
      </c>
      <c r="V380" s="98" t="s">
        <v>11394</v>
      </c>
      <c r="W380" s="86" t="s">
        <v>36</v>
      </c>
      <c r="X380" s="96" t="s">
        <v>69</v>
      </c>
      <c r="Y380" s="109" t="s">
        <v>12231</v>
      </c>
      <c r="Z380" s="109" t="s">
        <v>3191</v>
      </c>
      <c r="AA380" s="103" t="s">
        <v>12232</v>
      </c>
      <c r="AB380" s="103" t="s">
        <v>8205</v>
      </c>
      <c r="AC380" s="97" t="s">
        <v>36</v>
      </c>
      <c r="AD380" s="162" t="s">
        <v>11402</v>
      </c>
      <c r="AE380" s="162" t="s">
        <v>11446</v>
      </c>
      <c r="AF380" s="162" t="s">
        <v>9632</v>
      </c>
      <c r="AG380" s="221" t="s">
        <v>12295</v>
      </c>
    </row>
    <row r="381" spans="1:55" s="95" customFormat="1" ht="15" hidden="1" customHeight="1" x14ac:dyDescent="0.35">
      <c r="A381" s="96" t="s">
        <v>11173</v>
      </c>
      <c r="B381" s="97" t="s">
        <v>8219</v>
      </c>
      <c r="C381" s="96" t="s">
        <v>11174</v>
      </c>
      <c r="D381" s="96" t="s">
        <v>11174</v>
      </c>
      <c r="E381" s="96" t="s">
        <v>12522</v>
      </c>
      <c r="F381" s="96">
        <v>820081</v>
      </c>
      <c r="G381" s="88" t="s">
        <v>106</v>
      </c>
      <c r="H381" s="98">
        <v>72253000</v>
      </c>
      <c r="I381" s="98" t="s">
        <v>31</v>
      </c>
      <c r="J381" s="88" t="s">
        <v>32</v>
      </c>
      <c r="K381" s="98" t="s">
        <v>33</v>
      </c>
      <c r="L381" s="96" t="s">
        <v>34</v>
      </c>
      <c r="M381" s="88" t="s">
        <v>96</v>
      </c>
      <c r="N381" s="100">
        <v>45964</v>
      </c>
      <c r="O381" s="100">
        <v>46875</v>
      </c>
      <c r="P381" s="100">
        <v>47240</v>
      </c>
      <c r="Q381" s="86" t="s">
        <v>36</v>
      </c>
      <c r="R381" s="101">
        <v>10120032</v>
      </c>
      <c r="S381" s="290">
        <v>404801.25</v>
      </c>
      <c r="T381" s="96" t="s">
        <v>47</v>
      </c>
      <c r="U381" s="96" t="s">
        <v>10396</v>
      </c>
      <c r="V381" s="98" t="s">
        <v>63</v>
      </c>
      <c r="W381" s="96" t="s">
        <v>36</v>
      </c>
      <c r="X381" s="86" t="s">
        <v>75</v>
      </c>
      <c r="Y381" s="103" t="s">
        <v>12420</v>
      </c>
      <c r="Z381" s="109" t="s">
        <v>75</v>
      </c>
      <c r="AA381" s="103" t="s">
        <v>12523</v>
      </c>
      <c r="AB381" s="103" t="s">
        <v>11342</v>
      </c>
      <c r="AC381" s="97" t="s">
        <v>36</v>
      </c>
      <c r="AD381" s="162" t="s">
        <v>11402</v>
      </c>
      <c r="AE381" s="162" t="s">
        <v>11446</v>
      </c>
      <c r="AF381" s="162" t="s">
        <v>10088</v>
      </c>
      <c r="AG381" s="221"/>
    </row>
    <row r="382" spans="1:55" s="95" customFormat="1" ht="23.15" hidden="1" customHeight="1" x14ac:dyDescent="0.25">
      <c r="A382" s="96" t="s">
        <v>11321</v>
      </c>
      <c r="B382" s="98" t="s">
        <v>8219</v>
      </c>
      <c r="C382" s="115" t="s">
        <v>11322</v>
      </c>
      <c r="D382" s="115" t="s">
        <v>11323</v>
      </c>
      <c r="E382" s="96" t="s">
        <v>105</v>
      </c>
      <c r="F382" s="98" t="s">
        <v>111</v>
      </c>
      <c r="G382" s="88" t="s">
        <v>106</v>
      </c>
      <c r="H382" s="98">
        <v>48000000</v>
      </c>
      <c r="I382" s="98" t="s">
        <v>85</v>
      </c>
      <c r="J382" s="88" t="s">
        <v>32</v>
      </c>
      <c r="K382" s="98" t="s">
        <v>33</v>
      </c>
      <c r="L382" s="96" t="s">
        <v>34</v>
      </c>
      <c r="M382" s="98" t="s">
        <v>35</v>
      </c>
      <c r="N382" s="107"/>
      <c r="O382" s="100"/>
      <c r="P382" s="107"/>
      <c r="Q382" s="86" t="s">
        <v>50</v>
      </c>
      <c r="R382" s="116"/>
      <c r="S382" s="182"/>
      <c r="T382" s="98" t="s">
        <v>47</v>
      </c>
      <c r="U382" s="98" t="s">
        <v>10396</v>
      </c>
      <c r="V382" s="98" t="s">
        <v>11394</v>
      </c>
      <c r="W382" s="96" t="s">
        <v>36</v>
      </c>
      <c r="X382" s="98" t="s">
        <v>75</v>
      </c>
      <c r="Y382" s="104" t="s">
        <v>12421</v>
      </c>
      <c r="Z382" s="109" t="s">
        <v>75</v>
      </c>
      <c r="AA382" s="117"/>
      <c r="AB382" s="103" t="s">
        <v>11342</v>
      </c>
      <c r="AC382" s="97" t="s">
        <v>36</v>
      </c>
      <c r="AD382" s="162" t="s">
        <v>11402</v>
      </c>
      <c r="AE382" s="162" t="s">
        <v>11446</v>
      </c>
      <c r="AF382" s="162" t="s">
        <v>11669</v>
      </c>
      <c r="AG382" s="221"/>
    </row>
    <row r="383" spans="1:55" s="95" customFormat="1" ht="23.15" hidden="1" customHeight="1" x14ac:dyDescent="0.25">
      <c r="A383" s="96" t="s">
        <v>11318</v>
      </c>
      <c r="B383" s="98" t="s">
        <v>8219</v>
      </c>
      <c r="C383" s="115" t="s">
        <v>11319</v>
      </c>
      <c r="D383" s="115" t="s">
        <v>11320</v>
      </c>
      <c r="E383" s="96" t="s">
        <v>105</v>
      </c>
      <c r="F383" s="98" t="s">
        <v>111</v>
      </c>
      <c r="G383" s="88" t="s">
        <v>106</v>
      </c>
      <c r="H383" s="98">
        <v>72268000</v>
      </c>
      <c r="I383" s="98" t="s">
        <v>85</v>
      </c>
      <c r="J383" s="88" t="s">
        <v>32</v>
      </c>
      <c r="K383" s="98" t="s">
        <v>33</v>
      </c>
      <c r="L383" s="96" t="s">
        <v>34</v>
      </c>
      <c r="M383" s="98" t="s">
        <v>35</v>
      </c>
      <c r="N383" s="107"/>
      <c r="O383" s="100"/>
      <c r="P383" s="107"/>
      <c r="Q383" s="86" t="s">
        <v>50</v>
      </c>
      <c r="R383" s="116"/>
      <c r="S383" s="182"/>
      <c r="T383" s="98" t="s">
        <v>47</v>
      </c>
      <c r="U383" s="98" t="s">
        <v>10396</v>
      </c>
      <c r="V383" s="98" t="s">
        <v>11394</v>
      </c>
      <c r="W383" s="96" t="s">
        <v>36</v>
      </c>
      <c r="X383" s="86" t="s">
        <v>75</v>
      </c>
      <c r="Y383" s="104" t="s">
        <v>40</v>
      </c>
      <c r="Z383" s="109" t="s">
        <v>75</v>
      </c>
      <c r="AA383" s="117"/>
      <c r="AB383" s="103" t="s">
        <v>11342</v>
      </c>
      <c r="AC383" s="97" t="s">
        <v>36</v>
      </c>
      <c r="AD383" s="162" t="s">
        <v>11402</v>
      </c>
      <c r="AE383" s="162" t="s">
        <v>11446</v>
      </c>
      <c r="AF383" s="162"/>
      <c r="AG383" s="221"/>
    </row>
    <row r="384" spans="1:55" s="177" customFormat="1" hidden="1" x14ac:dyDescent="0.25">
      <c r="A384" s="96" t="s">
        <v>12209</v>
      </c>
      <c r="B384" s="98" t="s">
        <v>8219</v>
      </c>
      <c r="C384" s="115" t="s">
        <v>12210</v>
      </c>
      <c r="D384" s="115" t="s">
        <v>12211</v>
      </c>
      <c r="E384" s="98"/>
      <c r="F384" s="98">
        <v>795466</v>
      </c>
      <c r="G384" s="98" t="s">
        <v>106</v>
      </c>
      <c r="H384" s="98" t="s">
        <v>12212</v>
      </c>
      <c r="I384" s="98" t="s">
        <v>200</v>
      </c>
      <c r="J384" s="98" t="s">
        <v>32</v>
      </c>
      <c r="K384" s="98" t="s">
        <v>33</v>
      </c>
      <c r="L384" s="98"/>
      <c r="M384" s="98" t="s">
        <v>35</v>
      </c>
      <c r="N384" s="269"/>
      <c r="O384" s="100"/>
      <c r="P384" s="123"/>
      <c r="Q384" s="115"/>
      <c r="R384" s="116"/>
      <c r="S384" s="182"/>
      <c r="T384" s="98"/>
      <c r="U384" s="98" t="s">
        <v>10396</v>
      </c>
      <c r="V384" s="98" t="s">
        <v>11394</v>
      </c>
      <c r="W384" s="96" t="s">
        <v>36</v>
      </c>
      <c r="X384" s="98"/>
      <c r="Y384" s="104" t="s">
        <v>40</v>
      </c>
      <c r="Z384" s="104"/>
      <c r="AA384" s="199"/>
      <c r="AB384" s="117" t="s">
        <v>11342</v>
      </c>
      <c r="AC384" s="117" t="s">
        <v>36</v>
      </c>
      <c r="AD384" s="162" t="s">
        <v>11402</v>
      </c>
      <c r="AE384" s="162" t="s">
        <v>11446</v>
      </c>
      <c r="AG384" s="221"/>
      <c r="AH384" s="95"/>
      <c r="AI384" s="95"/>
      <c r="AJ384" s="95"/>
      <c r="AK384" s="95"/>
      <c r="AL384" s="95"/>
      <c r="AM384" s="95"/>
      <c r="AN384" s="95"/>
      <c r="AO384" s="95"/>
      <c r="AP384" s="95"/>
      <c r="AQ384" s="95"/>
      <c r="AR384" s="95"/>
      <c r="AS384" s="95"/>
      <c r="AT384" s="95"/>
      <c r="AU384" s="95"/>
      <c r="AV384" s="95"/>
      <c r="AW384" s="95"/>
      <c r="AX384" s="95"/>
      <c r="AY384" s="95"/>
      <c r="AZ384" s="95"/>
      <c r="BA384" s="95"/>
      <c r="BB384" s="95"/>
      <c r="BC384" s="95"/>
    </row>
    <row r="385" spans="1:55" s="95" customFormat="1" ht="15" hidden="1" customHeight="1" x14ac:dyDescent="0.25">
      <c r="A385" s="98" t="s">
        <v>12213</v>
      </c>
      <c r="B385" s="98" t="s">
        <v>8219</v>
      </c>
      <c r="C385" s="115" t="s">
        <v>12214</v>
      </c>
      <c r="D385" s="115" t="s">
        <v>12215</v>
      </c>
      <c r="E385" s="96" t="s">
        <v>12202</v>
      </c>
      <c r="F385" s="98"/>
      <c r="G385" s="88" t="s">
        <v>106</v>
      </c>
      <c r="H385" s="98">
        <v>79410000</v>
      </c>
      <c r="I385" s="98" t="s">
        <v>31</v>
      </c>
      <c r="J385" s="88" t="s">
        <v>32</v>
      </c>
      <c r="K385" s="98" t="s">
        <v>33</v>
      </c>
      <c r="L385" s="96" t="s">
        <v>34</v>
      </c>
      <c r="M385" s="98" t="s">
        <v>35</v>
      </c>
      <c r="N385" s="107"/>
      <c r="O385" s="100"/>
      <c r="P385" s="107"/>
      <c r="Q385" s="86"/>
      <c r="R385" s="116"/>
      <c r="S385" s="182"/>
      <c r="T385" s="98" t="s">
        <v>12319</v>
      </c>
      <c r="U385" s="98" t="s">
        <v>10396</v>
      </c>
      <c r="V385" s="98" t="s">
        <v>11394</v>
      </c>
      <c r="W385" s="96" t="s">
        <v>36</v>
      </c>
      <c r="X385" s="86"/>
      <c r="Y385" s="104" t="s">
        <v>40</v>
      </c>
      <c r="Z385" s="109"/>
      <c r="AA385" s="117"/>
      <c r="AB385" s="103" t="s">
        <v>11342</v>
      </c>
      <c r="AC385" s="97" t="s">
        <v>36</v>
      </c>
      <c r="AD385" s="162" t="s">
        <v>11402</v>
      </c>
      <c r="AE385" s="162" t="s">
        <v>11446</v>
      </c>
      <c r="AF385" s="162" t="s">
        <v>11670</v>
      </c>
      <c r="AG385" s="221" t="s">
        <v>12269</v>
      </c>
    </row>
    <row r="386" spans="1:55" s="95" customFormat="1" ht="15" hidden="1" customHeight="1" x14ac:dyDescent="0.25">
      <c r="A386" s="98" t="s">
        <v>12216</v>
      </c>
      <c r="B386" s="98" t="s">
        <v>8219</v>
      </c>
      <c r="C386" s="115" t="s">
        <v>12217</v>
      </c>
      <c r="D386" s="115" t="s">
        <v>12218</v>
      </c>
      <c r="E386" s="96"/>
      <c r="F386" s="98"/>
      <c r="G386" s="88" t="s">
        <v>106</v>
      </c>
      <c r="H386" s="98">
        <v>72230000</v>
      </c>
      <c r="I386" s="98" t="s">
        <v>200</v>
      </c>
      <c r="J386" s="88" t="s">
        <v>32</v>
      </c>
      <c r="K386" s="98" t="s">
        <v>33</v>
      </c>
      <c r="L386" s="96" t="s">
        <v>34</v>
      </c>
      <c r="M386" s="88" t="s">
        <v>35</v>
      </c>
      <c r="N386" s="107"/>
      <c r="O386" s="100"/>
      <c r="P386" s="107"/>
      <c r="Q386" s="86"/>
      <c r="R386" s="116"/>
      <c r="S386" s="182"/>
      <c r="T386" s="98"/>
      <c r="U386" s="98" t="s">
        <v>10396</v>
      </c>
      <c r="V386" s="98" t="s">
        <v>11394</v>
      </c>
      <c r="W386" s="111" t="s">
        <v>36</v>
      </c>
      <c r="X386" s="86"/>
      <c r="Y386" s="104" t="s">
        <v>40</v>
      </c>
      <c r="Z386" s="109"/>
      <c r="AA386" s="117"/>
      <c r="AB386" s="103" t="s">
        <v>11342</v>
      </c>
      <c r="AC386" s="97" t="s">
        <v>36</v>
      </c>
      <c r="AD386" s="162" t="s">
        <v>11402</v>
      </c>
      <c r="AE386" s="162" t="s">
        <v>11446</v>
      </c>
      <c r="AF386" s="162"/>
      <c r="AG386" s="221"/>
    </row>
    <row r="387" spans="1:55" s="95" customFormat="1" ht="15" hidden="1" customHeight="1" x14ac:dyDescent="0.25">
      <c r="A387" s="98" t="s">
        <v>12233</v>
      </c>
      <c r="B387" s="98" t="s">
        <v>8219</v>
      </c>
      <c r="C387" s="115" t="s">
        <v>12234</v>
      </c>
      <c r="D387" s="115" t="s">
        <v>9423</v>
      </c>
      <c r="E387" s="96" t="s">
        <v>9424</v>
      </c>
      <c r="F387" s="98">
        <v>652287</v>
      </c>
      <c r="G387" s="88" t="s">
        <v>106</v>
      </c>
      <c r="H387" s="98" t="s">
        <v>9425</v>
      </c>
      <c r="I387" s="98" t="s">
        <v>12235</v>
      </c>
      <c r="J387" s="88" t="s">
        <v>32</v>
      </c>
      <c r="K387" s="98" t="s">
        <v>33</v>
      </c>
      <c r="L387" s="96" t="s">
        <v>34</v>
      </c>
      <c r="M387" s="88" t="s">
        <v>35</v>
      </c>
      <c r="N387" s="107">
        <v>46006</v>
      </c>
      <c r="O387" s="100">
        <v>46370</v>
      </c>
      <c r="P387" s="107">
        <v>46735</v>
      </c>
      <c r="Q387" s="86" t="s">
        <v>36</v>
      </c>
      <c r="R387" s="116"/>
      <c r="S387" s="182"/>
      <c r="T387" s="98" t="s">
        <v>47</v>
      </c>
      <c r="U387" s="98" t="s">
        <v>10396</v>
      </c>
      <c r="V387" s="98" t="s">
        <v>11394</v>
      </c>
      <c r="W387" s="111" t="s">
        <v>36</v>
      </c>
      <c r="X387" s="86" t="s">
        <v>54</v>
      </c>
      <c r="Y387" s="104" t="s">
        <v>12422</v>
      </c>
      <c r="Z387" s="109" t="s">
        <v>75</v>
      </c>
      <c r="AA387" s="117" t="s">
        <v>12198</v>
      </c>
      <c r="AB387" s="103" t="s">
        <v>11342</v>
      </c>
      <c r="AC387" s="97" t="s">
        <v>36</v>
      </c>
      <c r="AD387" s="162" t="s">
        <v>11402</v>
      </c>
      <c r="AE387" s="162" t="s">
        <v>11446</v>
      </c>
      <c r="AF387" s="162" t="s">
        <v>9632</v>
      </c>
      <c r="AG387" s="221"/>
    </row>
    <row r="388" spans="1:55" s="251" customFormat="1" hidden="1" x14ac:dyDescent="0.35">
      <c r="A388" s="86" t="s">
        <v>12243</v>
      </c>
      <c r="B388" s="87" t="s">
        <v>8219</v>
      </c>
      <c r="C388" s="86" t="s">
        <v>12241</v>
      </c>
      <c r="D388" s="250" t="s">
        <v>12242</v>
      </c>
      <c r="E388" s="86" t="s">
        <v>9557</v>
      </c>
      <c r="F388" s="88">
        <v>769182</v>
      </c>
      <c r="G388" s="88" t="s">
        <v>106</v>
      </c>
      <c r="H388" s="88">
        <v>48100000</v>
      </c>
      <c r="I388" s="88" t="s">
        <v>12235</v>
      </c>
      <c r="J388" s="88" t="s">
        <v>32</v>
      </c>
      <c r="K388" s="88" t="s">
        <v>33</v>
      </c>
      <c r="L388" s="86" t="s">
        <v>34</v>
      </c>
      <c r="M388" s="88" t="s">
        <v>35</v>
      </c>
      <c r="N388" s="90">
        <v>46327</v>
      </c>
      <c r="O388" s="100">
        <v>47422</v>
      </c>
      <c r="P388" s="90">
        <v>48518</v>
      </c>
      <c r="Q388" s="86" t="s">
        <v>36</v>
      </c>
      <c r="R388" s="91"/>
      <c r="S388" s="248"/>
      <c r="T388" s="86" t="s">
        <v>47</v>
      </c>
      <c r="U388" s="88" t="s">
        <v>10396</v>
      </c>
      <c r="V388" s="88" t="s">
        <v>11394</v>
      </c>
      <c r="W388" s="86" t="s">
        <v>36</v>
      </c>
      <c r="X388" s="86"/>
      <c r="Y388" s="266" t="s">
        <v>12423</v>
      </c>
      <c r="Z388" s="267"/>
      <c r="AA388" s="93"/>
      <c r="AB388" s="93" t="s">
        <v>11342</v>
      </c>
      <c r="AC388" s="87" t="s">
        <v>36</v>
      </c>
      <c r="AD388" s="161" t="s">
        <v>11402</v>
      </c>
      <c r="AE388" s="161" t="s">
        <v>11446</v>
      </c>
      <c r="AF388" s="161" t="s">
        <v>9632</v>
      </c>
      <c r="AG388" s="221"/>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row>
    <row r="389" spans="1:55" s="95" customFormat="1" hidden="1" x14ac:dyDescent="0.35">
      <c r="A389" s="96" t="s">
        <v>12253</v>
      </c>
      <c r="B389" s="97" t="s">
        <v>8219</v>
      </c>
      <c r="C389" s="96" t="s">
        <v>12254</v>
      </c>
      <c r="D389" s="119" t="s">
        <v>12255</v>
      </c>
      <c r="E389" s="96"/>
      <c r="F389" s="96"/>
      <c r="G389" s="88" t="s">
        <v>106</v>
      </c>
      <c r="H389" s="98">
        <v>72000000</v>
      </c>
      <c r="I389" s="98" t="s">
        <v>12256</v>
      </c>
      <c r="J389" s="88" t="s">
        <v>32</v>
      </c>
      <c r="K389" s="98" t="s">
        <v>33</v>
      </c>
      <c r="L389" s="96"/>
      <c r="M389" s="88" t="s">
        <v>35</v>
      </c>
      <c r="N389" s="90"/>
      <c r="O389" s="100"/>
      <c r="P389" s="90"/>
      <c r="Q389" s="86" t="s">
        <v>36</v>
      </c>
      <c r="R389" s="91"/>
      <c r="S389" s="248"/>
      <c r="T389" s="86" t="s">
        <v>47</v>
      </c>
      <c r="U389" s="98" t="s">
        <v>10396</v>
      </c>
      <c r="V389" s="98" t="s">
        <v>11394</v>
      </c>
      <c r="W389" s="96" t="s">
        <v>36</v>
      </c>
      <c r="X389" s="504"/>
      <c r="Y389" s="252" t="s">
        <v>12424</v>
      </c>
      <c r="Z389" s="253"/>
      <c r="AA389" s="93"/>
      <c r="AB389" s="103" t="s">
        <v>11342</v>
      </c>
      <c r="AC389" s="97"/>
      <c r="AD389" s="162" t="s">
        <v>11402</v>
      </c>
      <c r="AE389" s="162" t="s">
        <v>11446</v>
      </c>
      <c r="AF389" s="162" t="s">
        <v>9632</v>
      </c>
      <c r="AG389" s="221"/>
    </row>
    <row r="390" spans="1:55" s="95" customFormat="1" ht="23" hidden="1" x14ac:dyDescent="0.35">
      <c r="A390" s="96" t="s">
        <v>12452</v>
      </c>
      <c r="B390" s="97" t="s">
        <v>8219</v>
      </c>
      <c r="C390" s="96" t="s">
        <v>12453</v>
      </c>
      <c r="D390" s="119" t="s">
        <v>12454</v>
      </c>
      <c r="E390" s="96"/>
      <c r="F390" s="96"/>
      <c r="G390" s="88" t="s">
        <v>106</v>
      </c>
      <c r="H390" s="98">
        <v>34926000</v>
      </c>
      <c r="I390" s="98"/>
      <c r="J390" s="88" t="s">
        <v>32</v>
      </c>
      <c r="K390" s="98" t="s">
        <v>33</v>
      </c>
      <c r="L390" s="96"/>
      <c r="M390" s="88" t="s">
        <v>35</v>
      </c>
      <c r="N390" s="90"/>
      <c r="O390" s="100"/>
      <c r="P390" s="90"/>
      <c r="Q390" s="86" t="s">
        <v>36</v>
      </c>
      <c r="R390" s="91"/>
      <c r="S390" s="248"/>
      <c r="T390" s="86" t="s">
        <v>47</v>
      </c>
      <c r="U390" s="98" t="s">
        <v>10396</v>
      </c>
      <c r="V390" s="98" t="s">
        <v>11394</v>
      </c>
      <c r="W390" s="96"/>
      <c r="X390" s="504"/>
      <c r="Y390" s="252"/>
      <c r="Z390" s="253"/>
      <c r="AA390" s="93"/>
      <c r="AB390" s="103" t="s">
        <v>11342</v>
      </c>
      <c r="AC390" s="97"/>
      <c r="AD390" s="162" t="s">
        <v>11402</v>
      </c>
      <c r="AE390" s="162" t="s">
        <v>11446</v>
      </c>
      <c r="AF390" s="162" t="s">
        <v>9632</v>
      </c>
      <c r="AG390" s="221"/>
    </row>
    <row r="391" spans="1:55" s="95" customFormat="1" hidden="1" x14ac:dyDescent="0.35">
      <c r="A391" s="96" t="s">
        <v>10784</v>
      </c>
      <c r="B391" s="97" t="s">
        <v>8219</v>
      </c>
      <c r="C391" s="96" t="s">
        <v>10785</v>
      </c>
      <c r="D391" s="96" t="s">
        <v>10785</v>
      </c>
      <c r="E391" s="96" t="s">
        <v>105</v>
      </c>
      <c r="F391" s="96" t="s">
        <v>111</v>
      </c>
      <c r="G391" s="88" t="s">
        <v>106</v>
      </c>
      <c r="H391" s="98">
        <v>48600000</v>
      </c>
      <c r="I391" s="98" t="s">
        <v>31</v>
      </c>
      <c r="J391" s="88" t="s">
        <v>32</v>
      </c>
      <c r="K391" s="98" t="s">
        <v>33</v>
      </c>
      <c r="L391" s="86" t="s">
        <v>34</v>
      </c>
      <c r="M391" s="88" t="s">
        <v>35</v>
      </c>
      <c r="N391" s="100" t="s">
        <v>111</v>
      </c>
      <c r="O391" s="100" t="s">
        <v>111</v>
      </c>
      <c r="P391" s="100" t="s">
        <v>111</v>
      </c>
      <c r="Q391" s="86" t="s">
        <v>36</v>
      </c>
      <c r="R391" s="101"/>
      <c r="S391" s="290"/>
      <c r="T391" s="96"/>
      <c r="U391" s="98"/>
      <c r="V391" s="98"/>
      <c r="W391" s="96"/>
      <c r="X391" s="86"/>
      <c r="Y391" s="103"/>
      <c r="Z391" s="179"/>
      <c r="AA391" s="103"/>
      <c r="AB391" s="103"/>
      <c r="AC391" s="97" t="s">
        <v>36</v>
      </c>
      <c r="AD391" s="162" t="s">
        <v>11402</v>
      </c>
      <c r="AE391" s="162" t="s">
        <v>11446</v>
      </c>
      <c r="AF391" s="103" t="s">
        <v>9632</v>
      </c>
      <c r="AG391" s="221"/>
    </row>
    <row r="392" spans="1:55" s="95" customFormat="1" x14ac:dyDescent="0.35">
      <c r="A392" s="96" t="s">
        <v>11258</v>
      </c>
      <c r="B392" s="97" t="s">
        <v>8219</v>
      </c>
      <c r="C392" s="96" t="s">
        <v>12524</v>
      </c>
      <c r="D392" s="96" t="s">
        <v>12524</v>
      </c>
      <c r="E392" s="96" t="s">
        <v>12525</v>
      </c>
      <c r="F392" s="96">
        <v>10134</v>
      </c>
      <c r="G392" s="88" t="s">
        <v>30</v>
      </c>
      <c r="H392" s="98">
        <v>48000000</v>
      </c>
      <c r="I392" s="98" t="s">
        <v>200</v>
      </c>
      <c r="J392" s="88" t="s">
        <v>32</v>
      </c>
      <c r="K392" s="98" t="s">
        <v>33</v>
      </c>
      <c r="L392" s="96" t="s">
        <v>34</v>
      </c>
      <c r="M392" s="88" t="s">
        <v>35</v>
      </c>
      <c r="N392" s="100">
        <v>45838</v>
      </c>
      <c r="O392" s="100">
        <v>46933</v>
      </c>
      <c r="P392" s="100">
        <v>47663</v>
      </c>
      <c r="Q392" s="86" t="s">
        <v>50</v>
      </c>
      <c r="R392" s="101">
        <v>14410</v>
      </c>
      <c r="S392" s="290">
        <v>72050</v>
      </c>
      <c r="T392" s="96" t="s">
        <v>12273</v>
      </c>
      <c r="U392" s="96" t="s">
        <v>11251</v>
      </c>
      <c r="V392" s="98" t="s">
        <v>12526</v>
      </c>
      <c r="W392" s="96" t="s">
        <v>36</v>
      </c>
      <c r="X392" s="96" t="s">
        <v>69</v>
      </c>
      <c r="Y392" s="179" t="s">
        <v>40</v>
      </c>
      <c r="Z392" s="179" t="s">
        <v>75</v>
      </c>
      <c r="AA392" s="103" t="s">
        <v>12527</v>
      </c>
      <c r="AB392" s="103" t="s">
        <v>8205</v>
      </c>
      <c r="AC392" s="97" t="s">
        <v>36</v>
      </c>
      <c r="AD392" s="162" t="s">
        <v>11402</v>
      </c>
      <c r="AE392" s="162" t="s">
        <v>11446</v>
      </c>
      <c r="AF392" s="185" t="s">
        <v>9632</v>
      </c>
      <c r="AG392" s="221" t="s">
        <v>12269</v>
      </c>
    </row>
    <row r="393" spans="1:55" s="251" customFormat="1" x14ac:dyDescent="0.35">
      <c r="A393" s="96" t="s">
        <v>9179</v>
      </c>
      <c r="B393" s="97" t="s">
        <v>8219</v>
      </c>
      <c r="C393" s="96" t="s">
        <v>9815</v>
      </c>
      <c r="D393" s="119" t="s">
        <v>9816</v>
      </c>
      <c r="E393" s="96" t="s">
        <v>9817</v>
      </c>
      <c r="F393" s="96">
        <v>906130</v>
      </c>
      <c r="G393" s="88" t="s">
        <v>30</v>
      </c>
      <c r="H393" s="98">
        <v>72260000</v>
      </c>
      <c r="I393" s="98" t="s">
        <v>444</v>
      </c>
      <c r="J393" s="88" t="s">
        <v>32</v>
      </c>
      <c r="K393" s="98" t="s">
        <v>33</v>
      </c>
      <c r="L393" s="96" t="s">
        <v>34</v>
      </c>
      <c r="M393" s="88" t="s">
        <v>35</v>
      </c>
      <c r="N393" s="100">
        <v>45112</v>
      </c>
      <c r="O393" s="100">
        <v>46207</v>
      </c>
      <c r="P393" s="100">
        <v>46572</v>
      </c>
      <c r="Q393" s="86" t="s">
        <v>50</v>
      </c>
      <c r="R393" s="101">
        <v>85265.845000000001</v>
      </c>
      <c r="S393" s="290">
        <v>341063.38</v>
      </c>
      <c r="T393" s="96" t="s">
        <v>9255</v>
      </c>
      <c r="U393" s="96" t="s">
        <v>6849</v>
      </c>
      <c r="V393" s="98" t="s">
        <v>11394</v>
      </c>
      <c r="W393" s="96" t="s">
        <v>556</v>
      </c>
      <c r="X393" s="96" t="s">
        <v>54</v>
      </c>
      <c r="Y393" s="179" t="s">
        <v>9818</v>
      </c>
      <c r="Z393" s="179" t="s">
        <v>75</v>
      </c>
      <c r="AA393" s="103" t="s">
        <v>11860</v>
      </c>
      <c r="AB393" s="103" t="s">
        <v>11342</v>
      </c>
      <c r="AC393" s="97" t="s">
        <v>36</v>
      </c>
      <c r="AD393" s="162" t="s">
        <v>11402</v>
      </c>
      <c r="AE393" s="162" t="s">
        <v>11446</v>
      </c>
      <c r="AF393" s="185" t="s">
        <v>9632</v>
      </c>
      <c r="AG393" s="221" t="s">
        <v>12269</v>
      </c>
      <c r="AH393" s="95"/>
      <c r="AI393" s="95"/>
      <c r="AJ393" s="95"/>
      <c r="AK393" s="95"/>
      <c r="AL393" s="95"/>
      <c r="AM393" s="95"/>
      <c r="AN393" s="95"/>
      <c r="AO393" s="95"/>
      <c r="AP393" s="95"/>
      <c r="AQ393" s="95"/>
      <c r="AR393" s="95"/>
      <c r="AS393" s="95"/>
      <c r="AT393" s="95"/>
      <c r="AU393" s="95"/>
      <c r="AV393" s="95"/>
      <c r="AW393" s="95"/>
      <c r="AX393" s="95"/>
      <c r="AY393" s="95"/>
      <c r="AZ393" s="95"/>
      <c r="BA393" s="95"/>
      <c r="BB393" s="95"/>
      <c r="BC393" s="95"/>
    </row>
    <row r="394" spans="1:55" s="302" customFormat="1" hidden="1" x14ac:dyDescent="0.35">
      <c r="A394" s="96" t="s">
        <v>12266</v>
      </c>
      <c r="B394" s="97" t="s">
        <v>8219</v>
      </c>
      <c r="C394" s="96" t="s">
        <v>12267</v>
      </c>
      <c r="D394" s="119" t="s">
        <v>12268</v>
      </c>
      <c r="E394" s="96"/>
      <c r="F394" s="304"/>
      <c r="G394" s="88" t="s">
        <v>106</v>
      </c>
      <c r="H394" s="98">
        <v>32412100</v>
      </c>
      <c r="I394" s="98" t="s">
        <v>11389</v>
      </c>
      <c r="J394" s="88" t="s">
        <v>32</v>
      </c>
      <c r="K394" s="98" t="s">
        <v>33</v>
      </c>
      <c r="L394" s="96"/>
      <c r="M394" s="88" t="s">
        <v>35</v>
      </c>
      <c r="N394" s="305">
        <v>46100</v>
      </c>
      <c r="O394" s="305">
        <v>46830</v>
      </c>
      <c r="P394" s="305">
        <v>47195</v>
      </c>
      <c r="Q394" s="306" t="s">
        <v>36</v>
      </c>
      <c r="R394" s="489"/>
      <c r="S394" s="489"/>
      <c r="T394" s="306"/>
      <c r="U394" s="98" t="s">
        <v>11251</v>
      </c>
      <c r="V394" s="98" t="s">
        <v>11394</v>
      </c>
      <c r="W394" s="96" t="s">
        <v>36</v>
      </c>
      <c r="X394" s="504"/>
      <c r="Y394" s="252"/>
      <c r="Z394" s="253"/>
      <c r="AA394" s="307"/>
      <c r="AB394" s="103" t="s">
        <v>11342</v>
      </c>
      <c r="AC394" s="97" t="s">
        <v>36</v>
      </c>
      <c r="AD394" s="162" t="s">
        <v>11402</v>
      </c>
      <c r="AE394" s="162" t="s">
        <v>11446</v>
      </c>
      <c r="AF394" s="103" t="s">
        <v>11024</v>
      </c>
      <c r="AG394" s="221"/>
      <c r="AH394" s="95"/>
      <c r="AI394" s="95"/>
      <c r="AJ394" s="95"/>
      <c r="AK394" s="95"/>
      <c r="AL394" s="95"/>
      <c r="AM394" s="95"/>
      <c r="AN394" s="95"/>
      <c r="AO394" s="95"/>
      <c r="AP394" s="95"/>
      <c r="AQ394" s="95"/>
      <c r="AR394" s="95"/>
      <c r="AS394" s="95"/>
      <c r="AT394" s="95"/>
      <c r="AU394" s="95"/>
      <c r="AV394" s="95"/>
      <c r="AW394" s="95"/>
      <c r="AX394" s="95"/>
      <c r="AY394" s="95"/>
      <c r="AZ394" s="95"/>
      <c r="BA394" s="95"/>
      <c r="BB394" s="95"/>
      <c r="BC394" s="95"/>
    </row>
    <row r="395" spans="1:55" s="95" customFormat="1" ht="12.65" customHeight="1" x14ac:dyDescent="0.25">
      <c r="A395" s="96" t="s">
        <v>11356</v>
      </c>
      <c r="B395" s="97" t="s">
        <v>508</v>
      </c>
      <c r="C395" s="96" t="s">
        <v>11357</v>
      </c>
      <c r="D395" s="96" t="s">
        <v>11358</v>
      </c>
      <c r="E395" s="96" t="s">
        <v>11359</v>
      </c>
      <c r="F395" s="96">
        <v>731525</v>
      </c>
      <c r="G395" s="88" t="s">
        <v>30</v>
      </c>
      <c r="H395" s="98">
        <v>45000000</v>
      </c>
      <c r="I395" s="98" t="s">
        <v>85</v>
      </c>
      <c r="J395" s="88" t="s">
        <v>116</v>
      </c>
      <c r="K395" s="98" t="s">
        <v>33</v>
      </c>
      <c r="L395" s="96" t="s">
        <v>34</v>
      </c>
      <c r="M395" s="89" t="s">
        <v>35</v>
      </c>
      <c r="N395" s="100">
        <v>41258</v>
      </c>
      <c r="O395" s="100">
        <v>46735</v>
      </c>
      <c r="P395" s="100">
        <v>48562</v>
      </c>
      <c r="Q395" s="86" t="s">
        <v>36</v>
      </c>
      <c r="R395" s="101">
        <v>12000000</v>
      </c>
      <c r="S395" s="290">
        <v>240000000</v>
      </c>
      <c r="T395" s="102" t="s">
        <v>47</v>
      </c>
      <c r="U395" s="96" t="s">
        <v>11360</v>
      </c>
      <c r="V395" s="98" t="s">
        <v>63</v>
      </c>
      <c r="W395" s="96" t="s">
        <v>40</v>
      </c>
      <c r="X395" s="92"/>
      <c r="Y395" s="103"/>
      <c r="Z395" s="109" t="s">
        <v>12186</v>
      </c>
      <c r="AA395" s="170" t="s">
        <v>12184</v>
      </c>
      <c r="AB395" s="98"/>
      <c r="AC395" s="97" t="s">
        <v>36</v>
      </c>
      <c r="AD395" s="162"/>
      <c r="AE395" s="162"/>
      <c r="AF395" s="226"/>
      <c r="AG395" s="221"/>
    </row>
    <row r="396" spans="1:55" s="95" customFormat="1" ht="11.5" customHeight="1" x14ac:dyDescent="0.35">
      <c r="A396" s="96" t="s">
        <v>11315</v>
      </c>
      <c r="B396" s="97" t="s">
        <v>9727</v>
      </c>
      <c r="C396" s="96" t="s">
        <v>9730</v>
      </c>
      <c r="D396" s="96" t="s">
        <v>9730</v>
      </c>
      <c r="E396" s="96" t="s">
        <v>9731</v>
      </c>
      <c r="F396" s="98">
        <v>734525</v>
      </c>
      <c r="G396" s="88" t="s">
        <v>30</v>
      </c>
      <c r="H396" s="98">
        <v>85000000</v>
      </c>
      <c r="I396" s="98" t="s">
        <v>3520</v>
      </c>
      <c r="J396" s="88" t="s">
        <v>32</v>
      </c>
      <c r="K396" s="98" t="s">
        <v>33</v>
      </c>
      <c r="L396" s="96" t="s">
        <v>34</v>
      </c>
      <c r="M396" s="89" t="s">
        <v>35</v>
      </c>
      <c r="N396" s="100">
        <v>45792</v>
      </c>
      <c r="O396" s="100">
        <v>46521</v>
      </c>
      <c r="P396" s="100">
        <v>46521</v>
      </c>
      <c r="Q396" s="86" t="s">
        <v>36</v>
      </c>
      <c r="R396" s="101">
        <v>149632.89000000001</v>
      </c>
      <c r="S396" s="290">
        <v>299265.78000000003</v>
      </c>
      <c r="T396" s="102" t="s">
        <v>47</v>
      </c>
      <c r="U396" s="96" t="s">
        <v>11317</v>
      </c>
      <c r="V396" s="98" t="s">
        <v>11394</v>
      </c>
      <c r="W396" s="96" t="s">
        <v>40</v>
      </c>
      <c r="X396" s="92" t="s">
        <v>297</v>
      </c>
      <c r="Y396" s="109" t="s">
        <v>3622</v>
      </c>
      <c r="Z396" s="104" t="s">
        <v>11316</v>
      </c>
      <c r="AA396" s="103">
        <v>8232</v>
      </c>
      <c r="AB396" s="98" t="s">
        <v>11342</v>
      </c>
      <c r="AC396" s="97" t="s">
        <v>36</v>
      </c>
      <c r="AD396" s="162" t="s">
        <v>11399</v>
      </c>
      <c r="AE396" s="162" t="s">
        <v>11439</v>
      </c>
      <c r="AF396" s="226" t="s">
        <v>11775</v>
      </c>
      <c r="AG396" s="221"/>
    </row>
    <row r="397" spans="1:55" s="95" customFormat="1" ht="11.5" customHeight="1" x14ac:dyDescent="0.35">
      <c r="A397" s="96" t="s">
        <v>10014</v>
      </c>
      <c r="B397" s="97" t="s">
        <v>9727</v>
      </c>
      <c r="C397" s="96" t="s">
        <v>10015</v>
      </c>
      <c r="D397" s="96" t="s">
        <v>10016</v>
      </c>
      <c r="E397" s="96" t="s">
        <v>10017</v>
      </c>
      <c r="F397" s="96">
        <v>309385</v>
      </c>
      <c r="G397" s="88" t="s">
        <v>30</v>
      </c>
      <c r="H397" s="98">
        <v>85000000</v>
      </c>
      <c r="I397" s="98" t="s">
        <v>85</v>
      </c>
      <c r="J397" s="88" t="s">
        <v>32</v>
      </c>
      <c r="K397" s="98" t="s">
        <v>295</v>
      </c>
      <c r="L397" s="96" t="s">
        <v>34</v>
      </c>
      <c r="M397" s="89" t="s">
        <v>35</v>
      </c>
      <c r="N397" s="100">
        <v>45200</v>
      </c>
      <c r="O397" s="100">
        <v>46295</v>
      </c>
      <c r="P397" s="100">
        <v>47756</v>
      </c>
      <c r="Q397" s="86" t="s">
        <v>50</v>
      </c>
      <c r="R397" s="101">
        <v>2415000</v>
      </c>
      <c r="S397" s="290">
        <v>16905000</v>
      </c>
      <c r="T397" s="102" t="s">
        <v>47</v>
      </c>
      <c r="U397" s="96" t="s">
        <v>767</v>
      </c>
      <c r="V397" s="98" t="s">
        <v>11394</v>
      </c>
      <c r="W397" s="96" t="s">
        <v>40</v>
      </c>
      <c r="X397" s="92" t="s">
        <v>297</v>
      </c>
      <c r="Y397" s="103" t="s">
        <v>3622</v>
      </c>
      <c r="Z397" s="104" t="s">
        <v>54</v>
      </c>
      <c r="AA397" s="103">
        <v>8232</v>
      </c>
      <c r="AB397" s="98" t="s">
        <v>8402</v>
      </c>
      <c r="AC397" s="97" t="s">
        <v>36</v>
      </c>
      <c r="AD397" s="162" t="s">
        <v>11399</v>
      </c>
      <c r="AE397" s="162" t="s">
        <v>11439</v>
      </c>
      <c r="AF397" s="226" t="s">
        <v>11774</v>
      </c>
      <c r="AG397" s="221"/>
    </row>
    <row r="398" spans="1:55" s="95" customFormat="1" ht="11.5" customHeight="1" x14ac:dyDescent="0.35">
      <c r="A398" s="96" t="s">
        <v>9830</v>
      </c>
      <c r="B398" s="97" t="s">
        <v>9727</v>
      </c>
      <c r="C398" s="96" t="s">
        <v>2051</v>
      </c>
      <c r="D398" s="96" t="s">
        <v>2051</v>
      </c>
      <c r="E398" s="96" t="s">
        <v>6216</v>
      </c>
      <c r="F398" s="96">
        <v>718777</v>
      </c>
      <c r="G398" s="88" t="s">
        <v>30</v>
      </c>
      <c r="H398" s="98">
        <v>85000000</v>
      </c>
      <c r="I398" s="98" t="s">
        <v>301</v>
      </c>
      <c r="J398" s="88" t="s">
        <v>32</v>
      </c>
      <c r="K398" s="98" t="s">
        <v>295</v>
      </c>
      <c r="L398" s="96" t="s">
        <v>34</v>
      </c>
      <c r="M398" s="89" t="s">
        <v>35</v>
      </c>
      <c r="N398" s="100">
        <v>45108</v>
      </c>
      <c r="O398" s="100">
        <v>46203</v>
      </c>
      <c r="P398" s="100">
        <v>47664</v>
      </c>
      <c r="Q398" s="86" t="s">
        <v>50</v>
      </c>
      <c r="R398" s="101">
        <v>352448.46</v>
      </c>
      <c r="S398" s="290">
        <v>2467139.2200000002</v>
      </c>
      <c r="T398" s="102" t="s">
        <v>47</v>
      </c>
      <c r="U398" s="96" t="s">
        <v>9601</v>
      </c>
      <c r="V398" s="98" t="s">
        <v>11394</v>
      </c>
      <c r="W398" s="96" t="s">
        <v>40</v>
      </c>
      <c r="X398" s="92" t="s">
        <v>297</v>
      </c>
      <c r="Y398" s="103" t="s">
        <v>3622</v>
      </c>
      <c r="Z398" s="104" t="s">
        <v>75</v>
      </c>
      <c r="AA398" s="103" t="s">
        <v>11946</v>
      </c>
      <c r="AB398" s="98" t="s">
        <v>8402</v>
      </c>
      <c r="AC398" s="97" t="s">
        <v>36</v>
      </c>
      <c r="AD398" s="162" t="s">
        <v>11399</v>
      </c>
      <c r="AE398" s="162" t="s">
        <v>11439</v>
      </c>
      <c r="AF398" s="226" t="s">
        <v>11281</v>
      </c>
      <c r="AG398" s="221"/>
    </row>
    <row r="399" spans="1:55" s="95" customFormat="1" ht="11.5" customHeight="1" x14ac:dyDescent="0.25">
      <c r="A399" s="96" t="s">
        <v>8447</v>
      </c>
      <c r="B399" s="97" t="s">
        <v>9727</v>
      </c>
      <c r="C399" s="96" t="s">
        <v>8448</v>
      </c>
      <c r="D399" s="96" t="s">
        <v>8448</v>
      </c>
      <c r="E399" s="96" t="s">
        <v>8449</v>
      </c>
      <c r="F399" s="96">
        <v>611469</v>
      </c>
      <c r="G399" s="88" t="s">
        <v>30</v>
      </c>
      <c r="H399" s="98" t="s">
        <v>8450</v>
      </c>
      <c r="I399" s="98" t="s">
        <v>85</v>
      </c>
      <c r="J399" s="88" t="s">
        <v>32</v>
      </c>
      <c r="K399" s="98" t="s">
        <v>33</v>
      </c>
      <c r="L399" s="96" t="s">
        <v>34</v>
      </c>
      <c r="M399" s="89" t="s">
        <v>35</v>
      </c>
      <c r="N399" s="100">
        <v>44531</v>
      </c>
      <c r="O399" s="100">
        <v>46356</v>
      </c>
      <c r="P399" s="100">
        <v>46356</v>
      </c>
      <c r="Q399" s="86" t="s">
        <v>50</v>
      </c>
      <c r="R399" s="101">
        <v>450000</v>
      </c>
      <c r="S399" s="290">
        <v>2250000</v>
      </c>
      <c r="T399" s="102" t="s">
        <v>47</v>
      </c>
      <c r="U399" s="96" t="s">
        <v>8451</v>
      </c>
      <c r="V399" s="98" t="s">
        <v>11394</v>
      </c>
      <c r="W399" s="96" t="s">
        <v>40</v>
      </c>
      <c r="X399" s="92" t="s">
        <v>297</v>
      </c>
      <c r="Y399" s="103" t="s">
        <v>3622</v>
      </c>
      <c r="Z399" s="104" t="s">
        <v>8452</v>
      </c>
      <c r="AA399" s="170" t="s">
        <v>11862</v>
      </c>
      <c r="AB399" s="98" t="s">
        <v>11342</v>
      </c>
      <c r="AC399" s="97" t="s">
        <v>36</v>
      </c>
      <c r="AD399" s="162" t="s">
        <v>11399</v>
      </c>
      <c r="AE399" s="162" t="s">
        <v>11439</v>
      </c>
      <c r="AF399" s="95" t="s">
        <v>9745</v>
      </c>
      <c r="AG399" s="221"/>
    </row>
    <row r="400" spans="1:55" s="95" customFormat="1" ht="11.5" customHeight="1" x14ac:dyDescent="0.35">
      <c r="A400" s="96" t="s">
        <v>10355</v>
      </c>
      <c r="B400" s="97" t="s">
        <v>9727</v>
      </c>
      <c r="C400" s="96" t="s">
        <v>10356</v>
      </c>
      <c r="D400" s="96" t="s">
        <v>10357</v>
      </c>
      <c r="E400" s="96" t="s">
        <v>10358</v>
      </c>
      <c r="F400" s="96">
        <v>772493</v>
      </c>
      <c r="G400" s="88" t="s">
        <v>30</v>
      </c>
      <c r="H400" s="98">
        <v>85000000</v>
      </c>
      <c r="I400" s="98" t="s">
        <v>85</v>
      </c>
      <c r="J400" s="88" t="s">
        <v>32</v>
      </c>
      <c r="K400" s="98" t="s">
        <v>295</v>
      </c>
      <c r="L400" s="96" t="s">
        <v>34</v>
      </c>
      <c r="M400" s="89" t="s">
        <v>35</v>
      </c>
      <c r="N400" s="100">
        <v>45444</v>
      </c>
      <c r="O400" s="100">
        <v>46904</v>
      </c>
      <c r="P400" s="100">
        <v>48365</v>
      </c>
      <c r="Q400" s="86" t="s">
        <v>50</v>
      </c>
      <c r="R400" s="101">
        <v>100595.13</v>
      </c>
      <c r="S400" s="290">
        <v>804761.04</v>
      </c>
      <c r="T400" s="102" t="s">
        <v>47</v>
      </c>
      <c r="U400" s="96" t="s">
        <v>8451</v>
      </c>
      <c r="V400" s="98" t="s">
        <v>11394</v>
      </c>
      <c r="W400" s="96" t="s">
        <v>40</v>
      </c>
      <c r="X400" s="92" t="s">
        <v>297</v>
      </c>
      <c r="Y400" s="103" t="s">
        <v>3622</v>
      </c>
      <c r="Z400" s="109" t="s">
        <v>75</v>
      </c>
      <c r="AA400" s="103" t="s">
        <v>11945</v>
      </c>
      <c r="AB400" s="98" t="s">
        <v>11342</v>
      </c>
      <c r="AC400" s="97" t="s">
        <v>36</v>
      </c>
      <c r="AD400" s="162" t="s">
        <v>11399</v>
      </c>
      <c r="AE400" s="162" t="s">
        <v>11439</v>
      </c>
      <c r="AF400" s="226" t="s">
        <v>9745</v>
      </c>
      <c r="AG400" s="221"/>
    </row>
    <row r="401" spans="1:55" s="95" customFormat="1" ht="14.15" hidden="1" customHeight="1" x14ac:dyDescent="0.25">
      <c r="A401" s="96" t="s">
        <v>11519</v>
      </c>
      <c r="B401" s="97" t="s">
        <v>9727</v>
      </c>
      <c r="C401" s="96" t="s">
        <v>11520</v>
      </c>
      <c r="D401" s="119" t="s">
        <v>11521</v>
      </c>
      <c r="E401" s="96" t="s">
        <v>11522</v>
      </c>
      <c r="F401" s="165">
        <v>369380</v>
      </c>
      <c r="G401" s="88" t="s">
        <v>106</v>
      </c>
      <c r="H401" s="98">
        <v>85130000</v>
      </c>
      <c r="I401" s="98" t="s">
        <v>490</v>
      </c>
      <c r="J401" s="88" t="s">
        <v>32</v>
      </c>
      <c r="K401" s="98" t="s">
        <v>10887</v>
      </c>
      <c r="L401" s="86" t="s">
        <v>34</v>
      </c>
      <c r="M401" s="89" t="s">
        <v>35</v>
      </c>
      <c r="N401" s="100">
        <v>45931</v>
      </c>
      <c r="O401" s="100">
        <v>46996</v>
      </c>
      <c r="P401" s="100">
        <v>47361</v>
      </c>
      <c r="Q401" s="86" t="s">
        <v>36</v>
      </c>
      <c r="R401" s="101">
        <v>119168.04</v>
      </c>
      <c r="S401" s="290">
        <v>360700</v>
      </c>
      <c r="T401" s="102" t="s">
        <v>47</v>
      </c>
      <c r="U401" s="96" t="s">
        <v>8451</v>
      </c>
      <c r="V401" s="98" t="s">
        <v>11394</v>
      </c>
      <c r="W401" s="96" t="s">
        <v>36</v>
      </c>
      <c r="X401" s="92" t="s">
        <v>41</v>
      </c>
      <c r="Y401" s="103" t="s">
        <v>3622</v>
      </c>
      <c r="Z401" s="179" t="s">
        <v>54</v>
      </c>
      <c r="AA401" s="209" t="s">
        <v>12192</v>
      </c>
      <c r="AB401" s="98" t="s">
        <v>8402</v>
      </c>
      <c r="AC401" s="97" t="s">
        <v>36</v>
      </c>
      <c r="AD401" s="162" t="s">
        <v>11399</v>
      </c>
      <c r="AE401" s="162" t="s">
        <v>11439</v>
      </c>
      <c r="AF401" s="162" t="s">
        <v>11317</v>
      </c>
      <c r="AG401" s="221"/>
    </row>
    <row r="402" spans="1:55" hidden="1" x14ac:dyDescent="0.25">
      <c r="A402" s="176" t="s">
        <v>11488</v>
      </c>
      <c r="B402" s="97" t="s">
        <v>9727</v>
      </c>
      <c r="C402" s="166" t="s">
        <v>11462</v>
      </c>
      <c r="D402" s="156" t="s">
        <v>11603</v>
      </c>
      <c r="E402" s="96" t="s">
        <v>111</v>
      </c>
      <c r="F402" s="96"/>
      <c r="G402" s="88" t="s">
        <v>11457</v>
      </c>
      <c r="H402" s="98"/>
      <c r="I402" s="98"/>
      <c r="J402" s="88"/>
      <c r="K402" s="98"/>
      <c r="L402" s="86"/>
      <c r="M402" s="89"/>
      <c r="N402" s="152"/>
      <c r="O402" s="100">
        <v>46356</v>
      </c>
      <c r="P402" s="100"/>
      <c r="Q402" s="86"/>
      <c r="R402" s="101"/>
      <c r="S402" s="290">
        <v>2250000</v>
      </c>
      <c r="T402" s="102" t="s">
        <v>47</v>
      </c>
      <c r="U402" s="96" t="s">
        <v>8451</v>
      </c>
      <c r="V402" s="98"/>
      <c r="W402" s="86"/>
      <c r="X402" s="92"/>
      <c r="Y402" s="103"/>
      <c r="Z402" s="104"/>
      <c r="AA402" s="103"/>
      <c r="AB402" s="98" t="s">
        <v>11342</v>
      </c>
      <c r="AC402" s="97" t="s">
        <v>36</v>
      </c>
      <c r="AD402" s="162" t="s">
        <v>11399</v>
      </c>
      <c r="AE402" s="162" t="s">
        <v>11439</v>
      </c>
      <c r="AF402" s="224"/>
      <c r="AG402" s="221"/>
      <c r="AH402" s="95"/>
      <c r="AI402" s="95"/>
      <c r="AJ402" s="95"/>
      <c r="AK402" s="95"/>
      <c r="AL402" s="95"/>
      <c r="AM402" s="95"/>
      <c r="AN402" s="95"/>
      <c r="AO402" s="95"/>
      <c r="AP402" s="95"/>
      <c r="AQ402" s="95"/>
      <c r="AR402" s="95"/>
      <c r="AS402" s="95"/>
      <c r="AT402" s="95"/>
      <c r="AU402" s="95"/>
      <c r="AV402" s="95"/>
      <c r="AW402" s="95"/>
      <c r="AX402" s="95"/>
      <c r="AY402" s="95"/>
      <c r="AZ402" s="95"/>
      <c r="BA402" s="95"/>
      <c r="BB402" s="95"/>
      <c r="BC402" s="95"/>
    </row>
    <row r="403" spans="1:55" s="95" customFormat="1" hidden="1" x14ac:dyDescent="0.35">
      <c r="A403" s="96" t="s">
        <v>12381</v>
      </c>
      <c r="B403" s="97" t="s">
        <v>9727</v>
      </c>
      <c r="C403" s="96" t="s">
        <v>12377</v>
      </c>
      <c r="D403" s="96"/>
      <c r="E403" s="96"/>
      <c r="F403" s="96"/>
      <c r="G403" s="88" t="s">
        <v>106</v>
      </c>
      <c r="H403" s="98"/>
      <c r="I403" s="98"/>
      <c r="J403" s="88"/>
      <c r="K403" s="98"/>
      <c r="L403" s="96"/>
      <c r="M403" s="89"/>
      <c r="N403" s="152"/>
      <c r="O403" s="100"/>
      <c r="P403" s="100"/>
      <c r="Q403" s="86"/>
      <c r="R403" s="101"/>
      <c r="S403" s="290"/>
      <c r="T403" s="102"/>
      <c r="U403" s="96"/>
      <c r="V403" s="98"/>
      <c r="W403" s="96"/>
      <c r="X403" s="92"/>
      <c r="Y403" s="103"/>
      <c r="Z403" s="109"/>
      <c r="AA403" s="103"/>
      <c r="AB403" s="98"/>
      <c r="AC403" s="97"/>
      <c r="AD403" s="162"/>
      <c r="AE403" s="162"/>
      <c r="AF403" s="226"/>
      <c r="AG403" s="221"/>
    </row>
    <row r="404" spans="1:55" hidden="1" x14ac:dyDescent="0.25">
      <c r="A404" s="96" t="s">
        <v>12382</v>
      </c>
      <c r="B404" s="87" t="s">
        <v>9727</v>
      </c>
      <c r="C404" s="96" t="s">
        <v>12379</v>
      </c>
      <c r="D404" s="96"/>
      <c r="E404" s="96"/>
      <c r="F404" s="96"/>
      <c r="G404" s="88" t="s">
        <v>106</v>
      </c>
      <c r="H404" s="98"/>
      <c r="I404" s="98"/>
      <c r="J404" s="88"/>
      <c r="K404" s="98"/>
      <c r="L404" s="86"/>
      <c r="M404" s="89"/>
      <c r="N404" s="152"/>
      <c r="O404" s="100"/>
      <c r="P404" s="100"/>
      <c r="Q404" s="86"/>
      <c r="R404" s="101"/>
      <c r="S404" s="290"/>
      <c r="T404" s="102"/>
      <c r="U404" s="96"/>
      <c r="V404" s="98"/>
      <c r="W404" s="86"/>
      <c r="X404" s="92"/>
      <c r="Y404" s="103"/>
      <c r="Z404" s="104"/>
      <c r="AA404" s="103"/>
      <c r="AB404" s="98"/>
      <c r="AC404" s="97"/>
      <c r="AD404" s="162"/>
      <c r="AE404" s="162"/>
      <c r="AF404" s="226"/>
      <c r="AG404" s="221"/>
      <c r="AH404" s="95"/>
      <c r="AI404" s="95"/>
      <c r="AJ404" s="95"/>
      <c r="AK404" s="95"/>
      <c r="AL404" s="95"/>
      <c r="AM404" s="95"/>
      <c r="AN404" s="95"/>
      <c r="AO404" s="95"/>
      <c r="AP404" s="95"/>
      <c r="AQ404" s="95"/>
      <c r="AR404" s="95"/>
      <c r="AS404" s="95"/>
      <c r="AT404" s="95"/>
      <c r="AU404" s="95"/>
      <c r="AV404" s="95"/>
      <c r="AW404" s="95"/>
      <c r="AX404" s="95"/>
      <c r="AY404" s="95"/>
      <c r="AZ404" s="95"/>
      <c r="BA404" s="95"/>
      <c r="BB404" s="95"/>
      <c r="BC404" s="95"/>
    </row>
    <row r="405" spans="1:55" s="95" customFormat="1" ht="11.5" customHeight="1" x14ac:dyDescent="0.25">
      <c r="A405" s="96" t="s">
        <v>6110</v>
      </c>
      <c r="B405" s="97" t="s">
        <v>9727</v>
      </c>
      <c r="C405" s="96" t="s">
        <v>6111</v>
      </c>
      <c r="D405" s="96" t="s">
        <v>6112</v>
      </c>
      <c r="E405" s="96" t="s">
        <v>6745</v>
      </c>
      <c r="F405" s="96">
        <v>725794</v>
      </c>
      <c r="G405" s="88" t="s">
        <v>30</v>
      </c>
      <c r="H405" s="98">
        <v>85000000</v>
      </c>
      <c r="I405" s="98" t="s">
        <v>85</v>
      </c>
      <c r="J405" s="88" t="s">
        <v>32</v>
      </c>
      <c r="K405" s="98" t="s">
        <v>295</v>
      </c>
      <c r="L405" s="96" t="s">
        <v>34</v>
      </c>
      <c r="M405" s="89" t="s">
        <v>35</v>
      </c>
      <c r="N405" s="152">
        <v>43556</v>
      </c>
      <c r="O405" s="100">
        <v>45930</v>
      </c>
      <c r="P405" s="100">
        <v>45930</v>
      </c>
      <c r="Q405" s="86" t="s">
        <v>50</v>
      </c>
      <c r="R405" s="101">
        <v>20800000</v>
      </c>
      <c r="S405" s="290">
        <v>104000000</v>
      </c>
      <c r="T405" s="102" t="s">
        <v>47</v>
      </c>
      <c r="U405" s="96" t="s">
        <v>9601</v>
      </c>
      <c r="V405" s="98" t="s">
        <v>11394</v>
      </c>
      <c r="W405" s="96" t="s">
        <v>40</v>
      </c>
      <c r="X405" s="92" t="s">
        <v>297</v>
      </c>
      <c r="Y405" s="109" t="s">
        <v>3622</v>
      </c>
      <c r="Z405" s="109" t="s">
        <v>75</v>
      </c>
      <c r="AA405" s="170" t="s">
        <v>12185</v>
      </c>
      <c r="AB405" s="98" t="s">
        <v>8402</v>
      </c>
      <c r="AC405" s="97" t="s">
        <v>36</v>
      </c>
      <c r="AD405" s="162" t="s">
        <v>11399</v>
      </c>
      <c r="AE405" s="162" t="s">
        <v>11439</v>
      </c>
      <c r="AF405" s="226" t="s">
        <v>11775</v>
      </c>
      <c r="AG405" s="221"/>
    </row>
    <row r="406" spans="1:55" s="95" customFormat="1" ht="11.5" customHeight="1" x14ac:dyDescent="0.35">
      <c r="A406" s="96" t="s">
        <v>8900</v>
      </c>
      <c r="B406" s="97" t="s">
        <v>9727</v>
      </c>
      <c r="C406" s="96" t="s">
        <v>8901</v>
      </c>
      <c r="D406" s="96" t="s">
        <v>8902</v>
      </c>
      <c r="E406" s="96" t="s">
        <v>2184</v>
      </c>
      <c r="F406" s="96">
        <v>22142</v>
      </c>
      <c r="G406" s="88" t="s">
        <v>30</v>
      </c>
      <c r="H406" s="98">
        <v>85000000</v>
      </c>
      <c r="I406" s="98" t="s">
        <v>3520</v>
      </c>
      <c r="J406" s="88" t="s">
        <v>32</v>
      </c>
      <c r="K406" s="98" t="s">
        <v>295</v>
      </c>
      <c r="L406" s="96" t="s">
        <v>34</v>
      </c>
      <c r="M406" s="89" t="s">
        <v>35</v>
      </c>
      <c r="N406" s="152">
        <v>44774</v>
      </c>
      <c r="O406" s="100">
        <v>46234</v>
      </c>
      <c r="P406" s="100">
        <v>46234</v>
      </c>
      <c r="Q406" s="86" t="s">
        <v>36</v>
      </c>
      <c r="R406" s="101">
        <v>158000</v>
      </c>
      <c r="S406" s="290">
        <v>632000</v>
      </c>
      <c r="T406" s="102" t="s">
        <v>47</v>
      </c>
      <c r="U406" s="96" t="s">
        <v>349</v>
      </c>
      <c r="V406" s="98" t="s">
        <v>11394</v>
      </c>
      <c r="W406" s="96" t="s">
        <v>40</v>
      </c>
      <c r="X406" s="92" t="s">
        <v>297</v>
      </c>
      <c r="Y406" s="103" t="s">
        <v>3622</v>
      </c>
      <c r="Z406" s="104" t="s">
        <v>75</v>
      </c>
      <c r="AA406" s="103" t="s">
        <v>11944</v>
      </c>
      <c r="AB406" s="98" t="s">
        <v>11342</v>
      </c>
      <c r="AC406" s="97" t="s">
        <v>36</v>
      </c>
      <c r="AD406" s="162" t="s">
        <v>11399</v>
      </c>
      <c r="AE406" s="162" t="s">
        <v>11439</v>
      </c>
      <c r="AF406" s="226" t="s">
        <v>11281</v>
      </c>
      <c r="AG406" s="221"/>
    </row>
    <row r="407" spans="1:55" s="95" customFormat="1" x14ac:dyDescent="0.35">
      <c r="A407" s="86" t="s">
        <v>9789</v>
      </c>
      <c r="B407" s="87" t="s">
        <v>9727</v>
      </c>
      <c r="C407" s="86" t="s">
        <v>9790</v>
      </c>
      <c r="D407" s="86" t="s">
        <v>12342</v>
      </c>
      <c r="E407" s="86" t="s">
        <v>12343</v>
      </c>
      <c r="F407" s="86">
        <v>725794</v>
      </c>
      <c r="G407" s="88" t="s">
        <v>30</v>
      </c>
      <c r="H407" s="88">
        <v>85000000</v>
      </c>
      <c r="I407" s="98" t="s">
        <v>85</v>
      </c>
      <c r="J407" s="88" t="s">
        <v>32</v>
      </c>
      <c r="K407" s="98" t="s">
        <v>295</v>
      </c>
      <c r="L407" s="86" t="s">
        <v>34</v>
      </c>
      <c r="M407" s="89" t="s">
        <v>35</v>
      </c>
      <c r="N407" s="90">
        <v>45931</v>
      </c>
      <c r="O407" s="90">
        <v>47756</v>
      </c>
      <c r="P407" s="90">
        <v>48852</v>
      </c>
      <c r="Q407" s="86" t="s">
        <v>50</v>
      </c>
      <c r="R407" s="91">
        <v>25534375</v>
      </c>
      <c r="S407" s="91">
        <v>204275000</v>
      </c>
      <c r="T407" s="92" t="s">
        <v>47</v>
      </c>
      <c r="U407" s="86" t="s">
        <v>9567</v>
      </c>
      <c r="V407" s="98" t="s">
        <v>11394</v>
      </c>
      <c r="W407" s="86" t="s">
        <v>40</v>
      </c>
      <c r="X407" s="92" t="s">
        <v>297</v>
      </c>
      <c r="Y407" s="93" t="s">
        <v>40</v>
      </c>
      <c r="Z407" s="94" t="s">
        <v>9791</v>
      </c>
      <c r="AA407" s="93" t="s">
        <v>12344</v>
      </c>
      <c r="AB407" s="98" t="s">
        <v>8402</v>
      </c>
      <c r="AC407" s="98" t="s">
        <v>36</v>
      </c>
      <c r="AD407" s="162" t="s">
        <v>11399</v>
      </c>
      <c r="AE407" s="162" t="s">
        <v>11439</v>
      </c>
      <c r="AF407" s="103" t="s">
        <v>12345</v>
      </c>
      <c r="AG407" s="221" t="s">
        <v>40</v>
      </c>
    </row>
    <row r="408" spans="1:55" s="95" customFormat="1" ht="11.5" customHeight="1" x14ac:dyDescent="0.35">
      <c r="A408" s="96" t="s">
        <v>10331</v>
      </c>
      <c r="B408" s="97" t="s">
        <v>9727</v>
      </c>
      <c r="C408" s="96" t="s">
        <v>10332</v>
      </c>
      <c r="D408" s="96" t="s">
        <v>10332</v>
      </c>
      <c r="E408" s="96" t="s">
        <v>10333</v>
      </c>
      <c r="F408" s="96" t="s">
        <v>111</v>
      </c>
      <c r="G408" s="88" t="s">
        <v>30</v>
      </c>
      <c r="H408" s="98">
        <v>85000000</v>
      </c>
      <c r="I408" s="98" t="s">
        <v>85</v>
      </c>
      <c r="J408" s="88" t="s">
        <v>32</v>
      </c>
      <c r="K408" s="98" t="s">
        <v>33</v>
      </c>
      <c r="L408" s="96" t="s">
        <v>34</v>
      </c>
      <c r="M408" s="89" t="s">
        <v>35</v>
      </c>
      <c r="N408" s="152">
        <v>45383</v>
      </c>
      <c r="O408" s="100">
        <v>47208</v>
      </c>
      <c r="P408" s="100">
        <v>48304</v>
      </c>
      <c r="Q408" s="86" t="s">
        <v>50</v>
      </c>
      <c r="R408" s="101">
        <v>450000</v>
      </c>
      <c r="S408" s="290">
        <v>3600000</v>
      </c>
      <c r="T408" s="102" t="s">
        <v>47</v>
      </c>
      <c r="U408" s="96" t="s">
        <v>9567</v>
      </c>
      <c r="V408" s="98" t="s">
        <v>11394</v>
      </c>
      <c r="W408" s="96" t="s">
        <v>40</v>
      </c>
      <c r="X408" s="102" t="s">
        <v>10334</v>
      </c>
      <c r="Y408" s="103" t="s">
        <v>3622</v>
      </c>
      <c r="Z408" s="104" t="s">
        <v>10335</v>
      </c>
      <c r="AA408" s="103" t="s">
        <v>11942</v>
      </c>
      <c r="AB408" s="103" t="s">
        <v>8402</v>
      </c>
      <c r="AC408" s="97" t="s">
        <v>36</v>
      </c>
      <c r="AD408" s="162" t="s">
        <v>11399</v>
      </c>
      <c r="AE408" s="162" t="s">
        <v>11439</v>
      </c>
      <c r="AF408" s="162" t="s">
        <v>9745</v>
      </c>
      <c r="AG408" s="221" t="s">
        <v>11698</v>
      </c>
    </row>
    <row r="409" spans="1:55" s="150" customFormat="1" ht="11.5" customHeight="1" x14ac:dyDescent="0.25">
      <c r="A409" s="159" t="s">
        <v>11163</v>
      </c>
      <c r="B409" s="273" t="s">
        <v>9727</v>
      </c>
      <c r="C409" s="159" t="s">
        <v>10480</v>
      </c>
      <c r="D409" s="274" t="s">
        <v>10481</v>
      </c>
      <c r="E409" s="196" t="s">
        <v>105</v>
      </c>
      <c r="F409" s="159" t="s">
        <v>111</v>
      </c>
      <c r="G409" s="149" t="s">
        <v>30</v>
      </c>
      <c r="H409" s="275" t="s">
        <v>10482</v>
      </c>
      <c r="I409" s="159" t="s">
        <v>490</v>
      </c>
      <c r="J409" s="149" t="s">
        <v>32</v>
      </c>
      <c r="K409" s="159" t="s">
        <v>10887</v>
      </c>
      <c r="L409" s="156" t="s">
        <v>34</v>
      </c>
      <c r="M409" s="276" t="s">
        <v>35</v>
      </c>
      <c r="N409" s="277">
        <v>45747</v>
      </c>
      <c r="O409" s="151" t="s">
        <v>12298</v>
      </c>
      <c r="P409" s="278">
        <v>47573</v>
      </c>
      <c r="Q409" s="147" t="s">
        <v>50</v>
      </c>
      <c r="R409" s="215">
        <v>2800000</v>
      </c>
      <c r="S409" s="279">
        <v>14000000</v>
      </c>
      <c r="T409" s="158" t="s">
        <v>47</v>
      </c>
      <c r="U409" s="159" t="s">
        <v>767</v>
      </c>
      <c r="V409" s="159" t="s">
        <v>11394</v>
      </c>
      <c r="W409" s="159" t="s">
        <v>40</v>
      </c>
      <c r="X409" s="219" t="s">
        <v>297</v>
      </c>
      <c r="Y409" s="280" t="s">
        <v>3622</v>
      </c>
      <c r="Z409" s="280" t="s">
        <v>75</v>
      </c>
      <c r="AA409" s="280"/>
      <c r="AB409" s="160" t="s">
        <v>8402</v>
      </c>
      <c r="AC409" s="192" t="s">
        <v>36</v>
      </c>
      <c r="AD409" s="193" t="s">
        <v>11399</v>
      </c>
      <c r="AE409" s="193" t="s">
        <v>11439</v>
      </c>
      <c r="AF409" s="193" t="s">
        <v>11387</v>
      </c>
      <c r="AG409" s="221"/>
      <c r="AH409" s="95"/>
      <c r="AI409" s="95"/>
      <c r="AJ409" s="95"/>
      <c r="AK409" s="95"/>
      <c r="AL409" s="95"/>
      <c r="AM409" s="95"/>
      <c r="AN409" s="95"/>
      <c r="AO409" s="95"/>
      <c r="AP409" s="95"/>
      <c r="AQ409" s="95"/>
      <c r="AR409" s="95"/>
      <c r="AS409" s="95"/>
      <c r="AT409" s="95"/>
      <c r="AU409" s="95"/>
      <c r="AV409" s="95"/>
      <c r="AW409" s="95"/>
      <c r="AX409" s="95"/>
      <c r="AY409" s="95"/>
      <c r="AZ409" s="95"/>
      <c r="BA409" s="95"/>
      <c r="BB409" s="95"/>
      <c r="BC409" s="95"/>
    </row>
    <row r="410" spans="1:55" s="95" customFormat="1" ht="11.5" customHeight="1" x14ac:dyDescent="0.25">
      <c r="A410" s="96" t="s">
        <v>10877</v>
      </c>
      <c r="B410" s="97" t="s">
        <v>9727</v>
      </c>
      <c r="C410" s="96" t="s">
        <v>10878</v>
      </c>
      <c r="D410" s="96" t="s">
        <v>10879</v>
      </c>
      <c r="E410" s="96" t="s">
        <v>11175</v>
      </c>
      <c r="F410" s="96" t="s">
        <v>111</v>
      </c>
      <c r="G410" s="88" t="s">
        <v>30</v>
      </c>
      <c r="H410" s="98" t="s">
        <v>10880</v>
      </c>
      <c r="I410" s="98" t="s">
        <v>85</v>
      </c>
      <c r="J410" s="88" t="s">
        <v>32</v>
      </c>
      <c r="K410" s="98" t="s">
        <v>295</v>
      </c>
      <c r="L410" s="96" t="s">
        <v>34</v>
      </c>
      <c r="M410" s="89" t="s">
        <v>6543</v>
      </c>
      <c r="N410" s="152">
        <v>45505</v>
      </c>
      <c r="O410" s="100">
        <v>49156</v>
      </c>
      <c r="P410" s="100">
        <v>49156</v>
      </c>
      <c r="Q410" s="86" t="s">
        <v>50</v>
      </c>
      <c r="R410" s="101" t="s">
        <v>10881</v>
      </c>
      <c r="S410" s="290">
        <v>30217214</v>
      </c>
      <c r="T410" s="102" t="s">
        <v>47</v>
      </c>
      <c r="U410" s="96" t="s">
        <v>9567</v>
      </c>
      <c r="V410" s="98" t="s">
        <v>11394</v>
      </c>
      <c r="W410" s="96" t="s">
        <v>40</v>
      </c>
      <c r="X410" s="92" t="s">
        <v>297</v>
      </c>
      <c r="Y410" s="135" t="s">
        <v>3622</v>
      </c>
      <c r="Z410" s="109" t="s">
        <v>75</v>
      </c>
      <c r="AA410" s="103">
        <v>8239</v>
      </c>
      <c r="AB410" s="103" t="s">
        <v>8402</v>
      </c>
      <c r="AC410" s="97" t="s">
        <v>36</v>
      </c>
      <c r="AD410" s="162" t="s">
        <v>11399</v>
      </c>
      <c r="AE410" s="162" t="s">
        <v>11439</v>
      </c>
      <c r="AF410" s="226" t="s">
        <v>11776</v>
      </c>
      <c r="AG410" s="221" t="s">
        <v>11694</v>
      </c>
    </row>
    <row r="411" spans="1:55" s="95" customFormat="1" ht="11.5" customHeight="1" x14ac:dyDescent="0.25">
      <c r="A411" s="96" t="s">
        <v>10888</v>
      </c>
      <c r="B411" s="97" t="s">
        <v>9727</v>
      </c>
      <c r="C411" s="96" t="s">
        <v>7073</v>
      </c>
      <c r="D411" s="96" t="s">
        <v>10884</v>
      </c>
      <c r="E411" s="96" t="s">
        <v>10889</v>
      </c>
      <c r="F411" s="96" t="s">
        <v>40</v>
      </c>
      <c r="G411" s="88" t="s">
        <v>30</v>
      </c>
      <c r="H411" s="98" t="s">
        <v>10890</v>
      </c>
      <c r="I411" s="98" t="s">
        <v>10886</v>
      </c>
      <c r="J411" s="88" t="s">
        <v>32</v>
      </c>
      <c r="K411" s="98" t="s">
        <v>10887</v>
      </c>
      <c r="L411" s="96" t="s">
        <v>34</v>
      </c>
      <c r="M411" s="89" t="s">
        <v>35</v>
      </c>
      <c r="N411" s="152">
        <v>45565</v>
      </c>
      <c r="O411" s="100">
        <v>46660</v>
      </c>
      <c r="P411" s="100">
        <v>47756</v>
      </c>
      <c r="Q411" s="86" t="s">
        <v>36</v>
      </c>
      <c r="R411" s="101">
        <v>135208</v>
      </c>
      <c r="S411" s="290">
        <v>811248</v>
      </c>
      <c r="T411" s="102" t="s">
        <v>47</v>
      </c>
      <c r="U411" s="96" t="s">
        <v>9567</v>
      </c>
      <c r="V411" s="98" t="s">
        <v>11394</v>
      </c>
      <c r="W411" s="96" t="s">
        <v>40</v>
      </c>
      <c r="X411" s="92" t="s">
        <v>297</v>
      </c>
      <c r="Y411" s="135" t="s">
        <v>3622</v>
      </c>
      <c r="Z411" s="109" t="s">
        <v>75</v>
      </c>
      <c r="AA411" s="103" t="s">
        <v>11941</v>
      </c>
      <c r="AB411" s="103" t="s">
        <v>8402</v>
      </c>
      <c r="AC411" s="97" t="s">
        <v>36</v>
      </c>
      <c r="AD411" s="162" t="s">
        <v>11399</v>
      </c>
      <c r="AE411" s="162" t="s">
        <v>11439</v>
      </c>
      <c r="AF411" s="162" t="s">
        <v>9745</v>
      </c>
      <c r="AG411" s="221"/>
    </row>
    <row r="412" spans="1:55" s="95" customFormat="1" ht="11.5" customHeight="1" x14ac:dyDescent="0.25">
      <c r="A412" s="96" t="s">
        <v>10891</v>
      </c>
      <c r="B412" s="97" t="s">
        <v>9727</v>
      </c>
      <c r="C412" s="96" t="s">
        <v>10892</v>
      </c>
      <c r="D412" s="96" t="s">
        <v>10884</v>
      </c>
      <c r="E412" s="96" t="s">
        <v>10893</v>
      </c>
      <c r="F412" s="96" t="s">
        <v>40</v>
      </c>
      <c r="G412" s="88" t="s">
        <v>30</v>
      </c>
      <c r="H412" s="98" t="s">
        <v>10890</v>
      </c>
      <c r="I412" s="98" t="s">
        <v>10886</v>
      </c>
      <c r="J412" s="88" t="s">
        <v>32</v>
      </c>
      <c r="K412" s="98" t="s">
        <v>10887</v>
      </c>
      <c r="L412" s="96" t="s">
        <v>34</v>
      </c>
      <c r="M412" s="89" t="s">
        <v>35</v>
      </c>
      <c r="N412" s="152">
        <v>45747</v>
      </c>
      <c r="O412" s="100">
        <v>47573</v>
      </c>
      <c r="P412" s="100">
        <v>48304</v>
      </c>
      <c r="Q412" s="86" t="s">
        <v>36</v>
      </c>
      <c r="R412" s="101">
        <v>7448346</v>
      </c>
      <c r="S412" s="290">
        <v>52138422</v>
      </c>
      <c r="T412" s="102" t="s">
        <v>47</v>
      </c>
      <c r="U412" s="96" t="s">
        <v>9567</v>
      </c>
      <c r="V412" s="98" t="s">
        <v>11394</v>
      </c>
      <c r="W412" s="96" t="s">
        <v>40</v>
      </c>
      <c r="X412" s="92" t="s">
        <v>297</v>
      </c>
      <c r="Y412" s="135" t="s">
        <v>3622</v>
      </c>
      <c r="Z412" s="109" t="s">
        <v>75</v>
      </c>
      <c r="AA412" s="170" t="s">
        <v>11940</v>
      </c>
      <c r="AB412" s="103" t="s">
        <v>8402</v>
      </c>
      <c r="AC412" s="97" t="s">
        <v>36</v>
      </c>
      <c r="AD412" s="162" t="s">
        <v>11399</v>
      </c>
      <c r="AE412" s="162" t="s">
        <v>11439</v>
      </c>
      <c r="AF412" s="162" t="s">
        <v>9745</v>
      </c>
      <c r="AG412" s="221"/>
    </row>
    <row r="413" spans="1:55" s="95" customFormat="1" ht="11.5" customHeight="1" x14ac:dyDescent="0.25">
      <c r="A413" s="98" t="s">
        <v>10479</v>
      </c>
      <c r="B413" s="98" t="s">
        <v>9727</v>
      </c>
      <c r="C413" s="98" t="s">
        <v>10516</v>
      </c>
      <c r="D413" s="136" t="s">
        <v>10516</v>
      </c>
      <c r="E413" s="120" t="s">
        <v>7311</v>
      </c>
      <c r="F413" s="96">
        <v>393936</v>
      </c>
      <c r="G413" s="88" t="s">
        <v>30</v>
      </c>
      <c r="H413" s="98" t="s">
        <v>10517</v>
      </c>
      <c r="I413" s="98" t="s">
        <v>85</v>
      </c>
      <c r="J413" s="88" t="s">
        <v>32</v>
      </c>
      <c r="K413" s="98" t="s">
        <v>295</v>
      </c>
      <c r="L413" s="96" t="s">
        <v>34</v>
      </c>
      <c r="M413" s="89" t="s">
        <v>35</v>
      </c>
      <c r="N413" s="153">
        <v>45628</v>
      </c>
      <c r="O413" s="100">
        <v>46722</v>
      </c>
      <c r="P413" s="99">
        <v>48549</v>
      </c>
      <c r="Q413" s="86" t="s">
        <v>50</v>
      </c>
      <c r="R413" s="116">
        <v>4020400</v>
      </c>
      <c r="S413" s="182">
        <v>32163200</v>
      </c>
      <c r="T413" s="102" t="s">
        <v>47</v>
      </c>
      <c r="U413" s="98" t="s">
        <v>9567</v>
      </c>
      <c r="V413" s="98" t="s">
        <v>11394</v>
      </c>
      <c r="W413" s="98" t="s">
        <v>40</v>
      </c>
      <c r="X413" s="102" t="s">
        <v>122</v>
      </c>
      <c r="Y413" s="104" t="s">
        <v>3622</v>
      </c>
      <c r="Z413" s="104" t="s">
        <v>75</v>
      </c>
      <c r="AA413" s="170" t="s">
        <v>11939</v>
      </c>
      <c r="AB413" s="103" t="s">
        <v>8402</v>
      </c>
      <c r="AC413" s="97" t="s">
        <v>36</v>
      </c>
      <c r="AD413" s="162" t="s">
        <v>11399</v>
      </c>
      <c r="AE413" s="162" t="s">
        <v>11439</v>
      </c>
      <c r="AF413" s="162" t="s">
        <v>11281</v>
      </c>
      <c r="AG413" s="221" t="s">
        <v>11700</v>
      </c>
    </row>
    <row r="414" spans="1:55" s="95" customFormat="1" ht="11.5" customHeight="1" x14ac:dyDescent="0.35">
      <c r="A414" s="96" t="s">
        <v>10882</v>
      </c>
      <c r="B414" s="97" t="s">
        <v>9727</v>
      </c>
      <c r="C414" s="96" t="s">
        <v>10883</v>
      </c>
      <c r="D414" s="96" t="s">
        <v>10884</v>
      </c>
      <c r="E414" s="96" t="s">
        <v>10885</v>
      </c>
      <c r="F414" s="96" t="s">
        <v>40</v>
      </c>
      <c r="G414" s="88" t="s">
        <v>30</v>
      </c>
      <c r="H414" s="98" t="s">
        <v>10482</v>
      </c>
      <c r="I414" s="98" t="s">
        <v>10886</v>
      </c>
      <c r="J414" s="88" t="s">
        <v>32</v>
      </c>
      <c r="K414" s="98" t="s">
        <v>10887</v>
      </c>
      <c r="L414" s="96" t="s">
        <v>34</v>
      </c>
      <c r="M414" s="89" t="s">
        <v>35</v>
      </c>
      <c r="N414" s="152">
        <v>45504</v>
      </c>
      <c r="O414" s="100">
        <v>46599</v>
      </c>
      <c r="P414" s="100">
        <v>47330</v>
      </c>
      <c r="Q414" s="86" t="s">
        <v>36</v>
      </c>
      <c r="R414" s="101">
        <v>183514</v>
      </c>
      <c r="S414" s="290">
        <v>917570</v>
      </c>
      <c r="T414" s="102" t="s">
        <v>47</v>
      </c>
      <c r="U414" s="96" t="s">
        <v>9567</v>
      </c>
      <c r="V414" s="98" t="s">
        <v>11394</v>
      </c>
      <c r="W414" s="96" t="s">
        <v>40</v>
      </c>
      <c r="X414" s="92" t="s">
        <v>297</v>
      </c>
      <c r="Y414" s="109" t="s">
        <v>3622</v>
      </c>
      <c r="Z414" s="109" t="s">
        <v>75</v>
      </c>
      <c r="AA414" s="103" t="s">
        <v>111</v>
      </c>
      <c r="AB414" s="103" t="s">
        <v>11342</v>
      </c>
      <c r="AC414" s="97" t="s">
        <v>36</v>
      </c>
      <c r="AD414" s="162" t="s">
        <v>11399</v>
      </c>
      <c r="AE414" s="162" t="s">
        <v>11439</v>
      </c>
      <c r="AF414" s="162" t="s">
        <v>11775</v>
      </c>
      <c r="AG414" s="221"/>
    </row>
    <row r="415" spans="1:55" s="95" customFormat="1" ht="11.5" customHeight="1" x14ac:dyDescent="0.35">
      <c r="A415" s="96" t="s">
        <v>10315</v>
      </c>
      <c r="B415" s="97" t="s">
        <v>9727</v>
      </c>
      <c r="C415" s="96" t="s">
        <v>6400</v>
      </c>
      <c r="D415" s="96" t="s">
        <v>7452</v>
      </c>
      <c r="E415" s="96" t="s">
        <v>9728</v>
      </c>
      <c r="F415" s="96">
        <v>303978</v>
      </c>
      <c r="G415" s="88" t="s">
        <v>30</v>
      </c>
      <c r="H415" s="98">
        <v>85000000</v>
      </c>
      <c r="I415" s="98" t="s">
        <v>490</v>
      </c>
      <c r="J415" s="88" t="s">
        <v>32</v>
      </c>
      <c r="K415" s="98" t="s">
        <v>295</v>
      </c>
      <c r="L415" s="96" t="s">
        <v>34</v>
      </c>
      <c r="M415" s="89" t="s">
        <v>35</v>
      </c>
      <c r="N415" s="152">
        <v>45383</v>
      </c>
      <c r="O415" s="100">
        <v>46112</v>
      </c>
      <c r="P415" s="100">
        <v>46112</v>
      </c>
      <c r="Q415" s="86" t="s">
        <v>36</v>
      </c>
      <c r="R415" s="101">
        <v>200000</v>
      </c>
      <c r="S415" s="290">
        <v>400000</v>
      </c>
      <c r="T415" s="102" t="s">
        <v>47</v>
      </c>
      <c r="U415" s="96" t="s">
        <v>9567</v>
      </c>
      <c r="V415" s="98" t="s">
        <v>11394</v>
      </c>
      <c r="W415" s="96" t="s">
        <v>40</v>
      </c>
      <c r="X415" s="92" t="s">
        <v>297</v>
      </c>
      <c r="Y415" s="103" t="s">
        <v>3622</v>
      </c>
      <c r="Z415" s="104" t="s">
        <v>9729</v>
      </c>
      <c r="AA415" s="103" t="s">
        <v>11938</v>
      </c>
      <c r="AB415" s="98" t="s">
        <v>11342</v>
      </c>
      <c r="AC415" s="97" t="s">
        <v>36</v>
      </c>
      <c r="AD415" s="162" t="s">
        <v>11399</v>
      </c>
      <c r="AE415" s="162" t="s">
        <v>11439</v>
      </c>
      <c r="AF415" s="226" t="s">
        <v>9745</v>
      </c>
      <c r="AG415" s="221"/>
    </row>
    <row r="416" spans="1:55" s="95" customFormat="1" x14ac:dyDescent="0.25">
      <c r="A416" s="96" t="s">
        <v>10351</v>
      </c>
      <c r="B416" s="97" t="s">
        <v>9727</v>
      </c>
      <c r="C416" s="96" t="s">
        <v>10352</v>
      </c>
      <c r="D416" s="96" t="s">
        <v>10352</v>
      </c>
      <c r="E416" s="96" t="s">
        <v>10353</v>
      </c>
      <c r="F416" s="96" t="s">
        <v>10354</v>
      </c>
      <c r="G416" s="88" t="s">
        <v>30</v>
      </c>
      <c r="H416" s="98">
        <v>85000000</v>
      </c>
      <c r="I416" s="98" t="s">
        <v>85</v>
      </c>
      <c r="J416" s="88" t="s">
        <v>32</v>
      </c>
      <c r="K416" s="98" t="s">
        <v>295</v>
      </c>
      <c r="L416" s="96" t="s">
        <v>34</v>
      </c>
      <c r="M416" s="89" t="s">
        <v>35</v>
      </c>
      <c r="N416" s="152">
        <v>45383</v>
      </c>
      <c r="O416" s="100">
        <v>46843</v>
      </c>
      <c r="P416" s="100">
        <v>48304</v>
      </c>
      <c r="Q416" s="86" t="s">
        <v>50</v>
      </c>
      <c r="R416" s="101">
        <v>1016015.32</v>
      </c>
      <c r="S416" s="290">
        <v>8128122.5599999996</v>
      </c>
      <c r="T416" s="102" t="s">
        <v>47</v>
      </c>
      <c r="U416" s="96" t="s">
        <v>8451</v>
      </c>
      <c r="V416" s="98" t="s">
        <v>11394</v>
      </c>
      <c r="W416" s="96" t="s">
        <v>40</v>
      </c>
      <c r="X416" s="92" t="s">
        <v>297</v>
      </c>
      <c r="Y416" s="103" t="s">
        <v>3622</v>
      </c>
      <c r="Z416" s="109" t="s">
        <v>75</v>
      </c>
      <c r="AA416" s="240">
        <v>8433</v>
      </c>
      <c r="AB416" s="98" t="s">
        <v>11342</v>
      </c>
      <c r="AC416" s="97" t="s">
        <v>36</v>
      </c>
      <c r="AD416" s="162" t="s">
        <v>11399</v>
      </c>
      <c r="AE416" s="162" t="s">
        <v>11439</v>
      </c>
      <c r="AF416" s="226" t="s">
        <v>11777</v>
      </c>
      <c r="AG416" s="221"/>
    </row>
    <row r="417" spans="1:55" s="95" customFormat="1" x14ac:dyDescent="0.35">
      <c r="A417" s="96" t="s">
        <v>10316</v>
      </c>
      <c r="B417" s="97" t="s">
        <v>9727</v>
      </c>
      <c r="C417" s="96" t="s">
        <v>10317</v>
      </c>
      <c r="D417" s="96" t="s">
        <v>10317</v>
      </c>
      <c r="E417" s="96" t="s">
        <v>12180</v>
      </c>
      <c r="F417" s="96">
        <v>447793</v>
      </c>
      <c r="G417" s="88" t="s">
        <v>30</v>
      </c>
      <c r="H417" s="98">
        <v>85000000</v>
      </c>
      <c r="I417" s="98" t="s">
        <v>85</v>
      </c>
      <c r="J417" s="88" t="s">
        <v>32</v>
      </c>
      <c r="K417" s="98" t="s">
        <v>295</v>
      </c>
      <c r="L417" s="96" t="s">
        <v>34</v>
      </c>
      <c r="M417" s="89" t="s">
        <v>35</v>
      </c>
      <c r="N417" s="152">
        <v>45383</v>
      </c>
      <c r="O417" s="100">
        <v>46477</v>
      </c>
      <c r="P417" s="100">
        <v>47208</v>
      </c>
      <c r="Q417" s="86" t="s">
        <v>50</v>
      </c>
      <c r="R417" s="101">
        <v>400000</v>
      </c>
      <c r="S417" s="290">
        <v>2000000</v>
      </c>
      <c r="T417" s="102" t="s">
        <v>47</v>
      </c>
      <c r="U417" s="96" t="s">
        <v>767</v>
      </c>
      <c r="V417" s="98" t="s">
        <v>11394</v>
      </c>
      <c r="W417" s="96" t="s">
        <v>40</v>
      </c>
      <c r="X417" s="92" t="s">
        <v>297</v>
      </c>
      <c r="Y417" s="103" t="s">
        <v>3622</v>
      </c>
      <c r="Z417" s="104" t="s">
        <v>9791</v>
      </c>
      <c r="AA417" s="103" t="s">
        <v>11935</v>
      </c>
      <c r="AB417" s="98" t="s">
        <v>8402</v>
      </c>
      <c r="AC417" s="97" t="s">
        <v>36</v>
      </c>
      <c r="AD417" s="162" t="s">
        <v>11399</v>
      </c>
      <c r="AE417" s="162" t="s">
        <v>11439</v>
      </c>
      <c r="AF417" s="226" t="s">
        <v>11775</v>
      </c>
      <c r="AG417" s="221" t="s">
        <v>11689</v>
      </c>
    </row>
    <row r="418" spans="1:55" s="95" customFormat="1" x14ac:dyDescent="0.35">
      <c r="A418" s="86" t="s">
        <v>10319</v>
      </c>
      <c r="B418" s="87" t="s">
        <v>9727</v>
      </c>
      <c r="C418" s="86" t="s">
        <v>10320</v>
      </c>
      <c r="D418" s="86" t="s">
        <v>10320</v>
      </c>
      <c r="E418" s="86" t="s">
        <v>10321</v>
      </c>
      <c r="F418" s="88" t="s">
        <v>111</v>
      </c>
      <c r="G418" s="88" t="s">
        <v>30</v>
      </c>
      <c r="H418" s="88">
        <v>85000000</v>
      </c>
      <c r="I418" s="88" t="s">
        <v>85</v>
      </c>
      <c r="J418" s="88" t="s">
        <v>32</v>
      </c>
      <c r="K418" s="98" t="s">
        <v>295</v>
      </c>
      <c r="L418" s="96" t="s">
        <v>34</v>
      </c>
      <c r="M418" s="89" t="s">
        <v>35</v>
      </c>
      <c r="N418" s="154">
        <v>45383</v>
      </c>
      <c r="O418" s="100">
        <v>46477</v>
      </c>
      <c r="P418" s="100">
        <v>47938</v>
      </c>
      <c r="Q418" s="86" t="s">
        <v>50</v>
      </c>
      <c r="R418" s="101">
        <v>1207277.82</v>
      </c>
      <c r="S418" s="290">
        <v>8450944.7400000002</v>
      </c>
      <c r="T418" s="102" t="s">
        <v>47</v>
      </c>
      <c r="U418" s="96" t="s">
        <v>767</v>
      </c>
      <c r="V418" s="98" t="s">
        <v>11394</v>
      </c>
      <c r="W418" s="96" t="s">
        <v>40</v>
      </c>
      <c r="X418" s="92" t="s">
        <v>297</v>
      </c>
      <c r="Y418" s="103" t="s">
        <v>3622</v>
      </c>
      <c r="Z418" s="104" t="s">
        <v>9791</v>
      </c>
      <c r="AA418" s="103" t="s">
        <v>11934</v>
      </c>
      <c r="AB418" s="98" t="s">
        <v>8402</v>
      </c>
      <c r="AC418" s="97" t="s">
        <v>36</v>
      </c>
      <c r="AD418" s="162" t="s">
        <v>11399</v>
      </c>
      <c r="AE418" s="162" t="s">
        <v>11439</v>
      </c>
      <c r="AF418" s="226" t="s">
        <v>11094</v>
      </c>
      <c r="AG418" s="221"/>
    </row>
    <row r="419" spans="1:55" s="95" customFormat="1" x14ac:dyDescent="0.35">
      <c r="A419" s="96" t="s">
        <v>12289</v>
      </c>
      <c r="B419" s="97" t="s">
        <v>9727</v>
      </c>
      <c r="C419" s="96" t="s">
        <v>12290</v>
      </c>
      <c r="D419" s="96" t="s">
        <v>12291</v>
      </c>
      <c r="E419" s="96" t="s">
        <v>12292</v>
      </c>
      <c r="F419" s="96">
        <v>903176</v>
      </c>
      <c r="G419" s="88" t="s">
        <v>30</v>
      </c>
      <c r="H419" s="98">
        <v>85312500</v>
      </c>
      <c r="I419" s="98" t="s">
        <v>85</v>
      </c>
      <c r="J419" s="88" t="s">
        <v>32</v>
      </c>
      <c r="K419" s="98" t="s">
        <v>10887</v>
      </c>
      <c r="L419" s="96" t="s">
        <v>34</v>
      </c>
      <c r="M419" s="89" t="s">
        <v>35</v>
      </c>
      <c r="N419" s="152">
        <v>45931</v>
      </c>
      <c r="O419" s="100">
        <v>47026</v>
      </c>
      <c r="P419" s="100">
        <v>48487</v>
      </c>
      <c r="Q419" s="86" t="s">
        <v>50</v>
      </c>
      <c r="R419" s="101">
        <v>20696729</v>
      </c>
      <c r="S419" s="290">
        <v>62090187</v>
      </c>
      <c r="T419" s="102" t="s">
        <v>47</v>
      </c>
      <c r="U419" s="96" t="s">
        <v>11629</v>
      </c>
      <c r="V419" s="98" t="s">
        <v>12293</v>
      </c>
      <c r="W419" s="96" t="s">
        <v>36</v>
      </c>
      <c r="X419" s="92" t="s">
        <v>297</v>
      </c>
      <c r="Y419" s="103" t="s">
        <v>3622</v>
      </c>
      <c r="Z419" s="109" t="s">
        <v>54</v>
      </c>
      <c r="AA419" s="103" t="s">
        <v>12294</v>
      </c>
      <c r="AB419" s="98" t="s">
        <v>8402</v>
      </c>
      <c r="AC419" s="97" t="s">
        <v>36</v>
      </c>
      <c r="AD419" s="162" t="s">
        <v>11399</v>
      </c>
      <c r="AE419" s="162" t="s">
        <v>11439</v>
      </c>
      <c r="AF419" s="226" t="s">
        <v>11094</v>
      </c>
      <c r="AG419" s="221" t="s">
        <v>12295</v>
      </c>
    </row>
    <row r="420" spans="1:55" s="95" customFormat="1" ht="15" customHeight="1" x14ac:dyDescent="0.25">
      <c r="A420" s="105" t="s">
        <v>10497</v>
      </c>
      <c r="B420" s="105" t="s">
        <v>291</v>
      </c>
      <c r="C420" s="105" t="s">
        <v>10743</v>
      </c>
      <c r="D420" s="106" t="s">
        <v>10744</v>
      </c>
      <c r="E420" s="105" t="s">
        <v>10745</v>
      </c>
      <c r="F420" s="105">
        <v>757115</v>
      </c>
      <c r="G420" s="88" t="s">
        <v>30</v>
      </c>
      <c r="H420" s="105">
        <v>85000000</v>
      </c>
      <c r="I420" s="105" t="s">
        <v>46</v>
      </c>
      <c r="J420" s="88" t="s">
        <v>32</v>
      </c>
      <c r="K420" s="98" t="s">
        <v>295</v>
      </c>
      <c r="L420" s="86" t="s">
        <v>34</v>
      </c>
      <c r="M420" s="89" t="s">
        <v>35</v>
      </c>
      <c r="N420" s="107">
        <v>45397</v>
      </c>
      <c r="O420" s="107">
        <v>45944</v>
      </c>
      <c r="P420" s="107">
        <v>45944</v>
      </c>
      <c r="Q420" s="86" t="s">
        <v>50</v>
      </c>
      <c r="R420" s="108">
        <v>94816</v>
      </c>
      <c r="S420" s="291">
        <v>94816</v>
      </c>
      <c r="T420" s="105" t="s">
        <v>47</v>
      </c>
      <c r="U420" s="105" t="s">
        <v>8451</v>
      </c>
      <c r="V420" s="98" t="s">
        <v>11394</v>
      </c>
      <c r="W420" s="105" t="s">
        <v>40</v>
      </c>
      <c r="X420" s="92" t="s">
        <v>297</v>
      </c>
      <c r="Y420" s="160" t="s">
        <v>3622</v>
      </c>
      <c r="Z420" s="109" t="s">
        <v>75</v>
      </c>
      <c r="AA420" s="110" t="s">
        <v>10746</v>
      </c>
      <c r="AB420" s="98" t="s">
        <v>11342</v>
      </c>
      <c r="AC420" s="97" t="s">
        <v>36</v>
      </c>
      <c r="AD420" s="161" t="s">
        <v>11400</v>
      </c>
      <c r="AE420" s="161" t="s">
        <v>11440</v>
      </c>
      <c r="AF420" s="221" t="s">
        <v>11615</v>
      </c>
      <c r="AG420" s="221"/>
    </row>
    <row r="421" spans="1:55" s="95" customFormat="1" ht="13" customHeight="1" x14ac:dyDescent="0.25">
      <c r="A421" s="98" t="s">
        <v>10805</v>
      </c>
      <c r="B421" s="105" t="s">
        <v>291</v>
      </c>
      <c r="C421" s="98" t="s">
        <v>10806</v>
      </c>
      <c r="D421" s="115" t="s">
        <v>10807</v>
      </c>
      <c r="E421" s="98" t="s">
        <v>10808</v>
      </c>
      <c r="F421" s="98">
        <v>721614</v>
      </c>
      <c r="G421" s="88" t="s">
        <v>30</v>
      </c>
      <c r="H421" s="98">
        <v>85000000</v>
      </c>
      <c r="I421" s="98" t="s">
        <v>3520</v>
      </c>
      <c r="J421" s="88" t="s">
        <v>32</v>
      </c>
      <c r="K421" s="98" t="s">
        <v>295</v>
      </c>
      <c r="L421" s="86" t="s">
        <v>34</v>
      </c>
      <c r="M421" s="89" t="s">
        <v>35</v>
      </c>
      <c r="N421" s="99">
        <v>45474</v>
      </c>
      <c r="O421" s="99">
        <v>46203</v>
      </c>
      <c r="P421" s="99">
        <v>46203</v>
      </c>
      <c r="Q421" s="86" t="s">
        <v>36</v>
      </c>
      <c r="R421" s="116">
        <v>22500</v>
      </c>
      <c r="S421" s="182">
        <v>45000</v>
      </c>
      <c r="T421" s="98" t="s">
        <v>47</v>
      </c>
      <c r="U421" s="98" t="s">
        <v>8451</v>
      </c>
      <c r="V421" s="98" t="s">
        <v>11394</v>
      </c>
      <c r="W421" s="98" t="s">
        <v>40</v>
      </c>
      <c r="X421" s="92" t="s">
        <v>4139</v>
      </c>
      <c r="Y421" s="191" t="s">
        <v>11609</v>
      </c>
      <c r="Z421" s="104" t="s">
        <v>122</v>
      </c>
      <c r="AA421" s="117" t="s">
        <v>10819</v>
      </c>
      <c r="AB421" s="98" t="s">
        <v>11342</v>
      </c>
      <c r="AC421" s="97" t="s">
        <v>36</v>
      </c>
      <c r="AD421" s="161" t="s">
        <v>11400</v>
      </c>
      <c r="AE421" s="161" t="s">
        <v>11440</v>
      </c>
      <c r="AF421" s="221" t="s">
        <v>11615</v>
      </c>
      <c r="AG421" s="221"/>
    </row>
    <row r="422" spans="1:55" s="95" customFormat="1" x14ac:dyDescent="0.25">
      <c r="A422" s="96" t="s">
        <v>10340</v>
      </c>
      <c r="B422" s="105" t="s">
        <v>291</v>
      </c>
      <c r="C422" s="96" t="s">
        <v>11254</v>
      </c>
      <c r="D422" s="96" t="s">
        <v>11254</v>
      </c>
      <c r="E422" s="96" t="s">
        <v>11255</v>
      </c>
      <c r="F422" s="96">
        <v>610493</v>
      </c>
      <c r="G422" s="88" t="s">
        <v>30</v>
      </c>
      <c r="H422" s="98">
        <v>85000000</v>
      </c>
      <c r="I422" s="98" t="s">
        <v>200</v>
      </c>
      <c r="J422" s="88" t="s">
        <v>32</v>
      </c>
      <c r="K422" s="98" t="s">
        <v>295</v>
      </c>
      <c r="L422" s="86" t="s">
        <v>34</v>
      </c>
      <c r="M422" s="89" t="s">
        <v>35</v>
      </c>
      <c r="N422" s="100">
        <v>45716</v>
      </c>
      <c r="O422" s="100">
        <v>45930</v>
      </c>
      <c r="P422" s="100">
        <v>45930</v>
      </c>
      <c r="Q422" s="86" t="s">
        <v>50</v>
      </c>
      <c r="R422" s="101">
        <v>97000</v>
      </c>
      <c r="S422" s="290">
        <v>97000</v>
      </c>
      <c r="T422" s="102" t="s">
        <v>47</v>
      </c>
      <c r="U422" s="96" t="s">
        <v>306</v>
      </c>
      <c r="V422" s="98" t="s">
        <v>11394</v>
      </c>
      <c r="W422" s="96" t="s">
        <v>40</v>
      </c>
      <c r="X422" s="92" t="s">
        <v>69</v>
      </c>
      <c r="Y422" s="103" t="s">
        <v>6118</v>
      </c>
      <c r="Z422" s="109" t="s">
        <v>75</v>
      </c>
      <c r="AA422" s="234" t="s">
        <v>11800</v>
      </c>
      <c r="AB422" s="98" t="s">
        <v>11342</v>
      </c>
      <c r="AC422" s="97" t="s">
        <v>36</v>
      </c>
      <c r="AD422" s="161" t="s">
        <v>11400</v>
      </c>
      <c r="AE422" s="161" t="s">
        <v>11440</v>
      </c>
      <c r="AF422" s="221" t="s">
        <v>11613</v>
      </c>
      <c r="AG422" s="221"/>
    </row>
    <row r="423" spans="1:55" s="95" customFormat="1" ht="46" x14ac:dyDescent="0.35">
      <c r="A423" s="86" t="s">
        <v>10340</v>
      </c>
      <c r="B423" s="87" t="s">
        <v>291</v>
      </c>
      <c r="C423" s="86" t="s">
        <v>12455</v>
      </c>
      <c r="D423" s="250" t="s">
        <v>12456</v>
      </c>
      <c r="E423" s="86" t="s">
        <v>12457</v>
      </c>
      <c r="F423" s="86">
        <v>425610</v>
      </c>
      <c r="G423" s="88" t="s">
        <v>30</v>
      </c>
      <c r="H423" s="88">
        <v>85000000</v>
      </c>
      <c r="I423" s="98" t="s">
        <v>200</v>
      </c>
      <c r="J423" s="88" t="s">
        <v>32</v>
      </c>
      <c r="K423" s="98" t="s">
        <v>295</v>
      </c>
      <c r="L423" s="86" t="s">
        <v>34</v>
      </c>
      <c r="M423" s="89" t="s">
        <v>35</v>
      </c>
      <c r="N423" s="90">
        <v>45922</v>
      </c>
      <c r="O423" s="90">
        <v>46418</v>
      </c>
      <c r="P423" s="90">
        <v>47149</v>
      </c>
      <c r="Q423" s="86" t="s">
        <v>36</v>
      </c>
      <c r="R423" s="91">
        <v>222460</v>
      </c>
      <c r="S423" s="91">
        <v>749046</v>
      </c>
      <c r="T423" s="92" t="s">
        <v>47</v>
      </c>
      <c r="U423" s="86" t="s">
        <v>306</v>
      </c>
      <c r="V423" s="98" t="s">
        <v>11394</v>
      </c>
      <c r="W423" s="86" t="s">
        <v>40</v>
      </c>
      <c r="X423" s="92" t="s">
        <v>297</v>
      </c>
      <c r="Y423" s="93" t="s">
        <v>12458</v>
      </c>
      <c r="Z423" s="94" t="s">
        <v>7048</v>
      </c>
      <c r="AA423" s="93" t="s">
        <v>12459</v>
      </c>
      <c r="AB423" s="95" t="s">
        <v>12460</v>
      </c>
      <c r="AC423" s="98" t="s">
        <v>36</v>
      </c>
      <c r="AD423" s="161" t="s">
        <v>11400</v>
      </c>
      <c r="AE423" s="161" t="s">
        <v>12461</v>
      </c>
      <c r="AF423" s="103" t="s">
        <v>11613</v>
      </c>
      <c r="AG423" s="221" t="s">
        <v>40</v>
      </c>
    </row>
    <row r="424" spans="1:55" s="85" customFormat="1" x14ac:dyDescent="0.25">
      <c r="A424" s="85" t="s">
        <v>12389</v>
      </c>
      <c r="B424" s="105" t="s">
        <v>291</v>
      </c>
      <c r="C424" s="85" t="s">
        <v>12383</v>
      </c>
      <c r="D424" s="85" t="s">
        <v>12384</v>
      </c>
      <c r="E424" s="96" t="s">
        <v>12385</v>
      </c>
      <c r="G424" s="88" t="s">
        <v>30</v>
      </c>
      <c r="H424" s="120">
        <v>85000000</v>
      </c>
      <c r="I424" s="98" t="s">
        <v>529</v>
      </c>
      <c r="J424" s="88" t="s">
        <v>32</v>
      </c>
      <c r="K424" s="98" t="s">
        <v>295</v>
      </c>
      <c r="L424" s="86" t="s">
        <v>34</v>
      </c>
      <c r="M424" s="89" t="s">
        <v>35</v>
      </c>
      <c r="N424" s="164">
        <v>45839</v>
      </c>
      <c r="O424" s="164">
        <v>46203</v>
      </c>
      <c r="P424" s="164">
        <v>46203</v>
      </c>
      <c r="Q424" s="86" t="s">
        <v>36</v>
      </c>
      <c r="R424" s="287">
        <v>150000</v>
      </c>
      <c r="S424" s="287">
        <v>150000</v>
      </c>
      <c r="T424" s="85" t="s">
        <v>47</v>
      </c>
      <c r="U424" s="85" t="s">
        <v>12386</v>
      </c>
      <c r="V424" s="98" t="s">
        <v>11394</v>
      </c>
      <c r="W424" s="86" t="s">
        <v>40</v>
      </c>
      <c r="X424" s="102" t="s">
        <v>4139</v>
      </c>
      <c r="Y424" s="103" t="s">
        <v>6118</v>
      </c>
      <c r="Z424" s="109" t="s">
        <v>75</v>
      </c>
      <c r="AA424" s="85" t="s">
        <v>40</v>
      </c>
      <c r="AB424" s="98" t="s">
        <v>11342</v>
      </c>
      <c r="AC424" s="97" t="s">
        <v>36</v>
      </c>
      <c r="AE424" s="85" t="s">
        <v>12387</v>
      </c>
      <c r="AF424" s="98" t="s">
        <v>12386</v>
      </c>
      <c r="AG424" s="221" t="s">
        <v>12388</v>
      </c>
      <c r="AH424" s="95"/>
      <c r="AI424" s="95"/>
      <c r="AJ424" s="95"/>
      <c r="AK424" s="95"/>
      <c r="AL424" s="95"/>
      <c r="AM424" s="95"/>
      <c r="AN424" s="95"/>
      <c r="AO424" s="95"/>
      <c r="AP424" s="95"/>
      <c r="AQ424" s="95"/>
      <c r="AR424" s="95"/>
      <c r="AS424" s="95"/>
      <c r="AT424" s="95"/>
      <c r="AU424" s="95"/>
      <c r="AV424" s="95"/>
      <c r="AW424" s="95"/>
      <c r="AX424" s="95"/>
      <c r="AY424" s="95"/>
      <c r="AZ424" s="95"/>
      <c r="BA424" s="95"/>
      <c r="BB424" s="95"/>
      <c r="BC424" s="95"/>
    </row>
    <row r="425" spans="1:55" s="95" customFormat="1" x14ac:dyDescent="0.35">
      <c r="A425" s="96" t="s">
        <v>40</v>
      </c>
      <c r="B425" s="97" t="s">
        <v>337</v>
      </c>
      <c r="C425" s="96" t="s">
        <v>10471</v>
      </c>
      <c r="D425" s="96" t="s">
        <v>10471</v>
      </c>
      <c r="E425" s="96" t="s">
        <v>9118</v>
      </c>
      <c r="F425" s="96" t="s">
        <v>40</v>
      </c>
      <c r="G425" s="88" t="s">
        <v>30</v>
      </c>
      <c r="H425" s="98">
        <v>85000000</v>
      </c>
      <c r="I425" s="98" t="s">
        <v>301</v>
      </c>
      <c r="J425" s="88" t="s">
        <v>32</v>
      </c>
      <c r="K425" s="98" t="s">
        <v>295</v>
      </c>
      <c r="L425" s="86" t="s">
        <v>34</v>
      </c>
      <c r="M425" s="89" t="s">
        <v>35</v>
      </c>
      <c r="N425" s="100">
        <v>45017</v>
      </c>
      <c r="O425" s="100">
        <v>46112</v>
      </c>
      <c r="P425" s="100">
        <v>46112</v>
      </c>
      <c r="Q425" s="86" t="s">
        <v>36</v>
      </c>
      <c r="R425" s="101">
        <v>43778</v>
      </c>
      <c r="S425" s="290">
        <v>131334</v>
      </c>
      <c r="T425" s="102" t="s">
        <v>47</v>
      </c>
      <c r="U425" s="96" t="s">
        <v>341</v>
      </c>
      <c r="V425" s="98" t="s">
        <v>11394</v>
      </c>
      <c r="W425" s="96" t="s">
        <v>40</v>
      </c>
      <c r="X425" s="92" t="s">
        <v>297</v>
      </c>
      <c r="Y425" s="103" t="s">
        <v>3622</v>
      </c>
      <c r="Z425" s="109" t="s">
        <v>75</v>
      </c>
      <c r="AA425" s="103"/>
      <c r="AB425" s="98" t="s">
        <v>8402</v>
      </c>
      <c r="AC425" s="97" t="s">
        <v>36</v>
      </c>
      <c r="AD425" s="161" t="s">
        <v>11401</v>
      </c>
      <c r="AE425" s="161" t="s">
        <v>11443</v>
      </c>
      <c r="AF425" s="193" t="s">
        <v>11625</v>
      </c>
      <c r="AG425" s="221"/>
    </row>
    <row r="426" spans="1:55" s="95" customFormat="1" ht="11.5" hidden="1" customHeight="1" x14ac:dyDescent="0.35">
      <c r="A426" s="86" t="s">
        <v>12260</v>
      </c>
      <c r="B426" s="87" t="s">
        <v>337</v>
      </c>
      <c r="C426" s="86" t="s">
        <v>12261</v>
      </c>
      <c r="D426" s="250" t="s">
        <v>12262</v>
      </c>
      <c r="E426" s="86" t="s">
        <v>12263</v>
      </c>
      <c r="F426" s="86">
        <v>369380</v>
      </c>
      <c r="G426" s="88" t="s">
        <v>106</v>
      </c>
      <c r="H426" s="88">
        <v>85000000</v>
      </c>
      <c r="I426" s="98" t="s">
        <v>46</v>
      </c>
      <c r="J426" s="88" t="s">
        <v>32</v>
      </c>
      <c r="K426" s="98" t="s">
        <v>295</v>
      </c>
      <c r="L426" s="86" t="s">
        <v>34</v>
      </c>
      <c r="M426" s="89" t="s">
        <v>35</v>
      </c>
      <c r="N426" s="90">
        <v>45597</v>
      </c>
      <c r="O426" s="90">
        <v>45688</v>
      </c>
      <c r="P426" s="90">
        <v>46053</v>
      </c>
      <c r="Q426" s="86" t="s">
        <v>36</v>
      </c>
      <c r="R426" s="91"/>
      <c r="S426" s="248">
        <v>9838</v>
      </c>
      <c r="T426" s="92" t="s">
        <v>47</v>
      </c>
      <c r="U426" s="86" t="s">
        <v>11625</v>
      </c>
      <c r="V426" s="98" t="s">
        <v>40</v>
      </c>
      <c r="W426" s="86" t="s">
        <v>36</v>
      </c>
      <c r="X426" s="92" t="s">
        <v>3211</v>
      </c>
      <c r="Y426" s="93" t="s">
        <v>40</v>
      </c>
      <c r="Z426" s="130" t="s">
        <v>12264</v>
      </c>
      <c r="AA426" s="93"/>
      <c r="AB426" s="98" t="s">
        <v>11342</v>
      </c>
      <c r="AC426" s="98" t="s">
        <v>36</v>
      </c>
      <c r="AD426" s="161" t="s">
        <v>11401</v>
      </c>
      <c r="AE426" s="161" t="s">
        <v>11443</v>
      </c>
      <c r="AF426" s="103" t="s">
        <v>12265</v>
      </c>
      <c r="AG426" s="221" t="s">
        <v>12269</v>
      </c>
    </row>
    <row r="427" spans="1:55" s="95" customFormat="1" ht="12.65" customHeight="1" x14ac:dyDescent="0.35">
      <c r="A427" s="96" t="s">
        <v>11914</v>
      </c>
      <c r="B427" s="97" t="s">
        <v>9727</v>
      </c>
      <c r="C427" s="96" t="s">
        <v>11084</v>
      </c>
      <c r="D427" s="96" t="s">
        <v>11085</v>
      </c>
      <c r="E427" s="96" t="s">
        <v>11086</v>
      </c>
      <c r="F427" s="98" t="s">
        <v>111</v>
      </c>
      <c r="G427" s="88" t="s">
        <v>30</v>
      </c>
      <c r="H427" s="98">
        <v>85000000</v>
      </c>
      <c r="I427" s="98" t="s">
        <v>3520</v>
      </c>
      <c r="J427" s="88" t="s">
        <v>32</v>
      </c>
      <c r="K427" s="98" t="s">
        <v>295</v>
      </c>
      <c r="L427" s="96" t="s">
        <v>34</v>
      </c>
      <c r="M427" s="89" t="s">
        <v>35</v>
      </c>
      <c r="N427" s="100">
        <v>45292</v>
      </c>
      <c r="O427" s="100">
        <v>46112</v>
      </c>
      <c r="P427" s="100" t="s">
        <v>12297</v>
      </c>
      <c r="Q427" s="86" t="s">
        <v>36</v>
      </c>
      <c r="R427" s="101">
        <v>13200</v>
      </c>
      <c r="S427" s="290">
        <v>26400</v>
      </c>
      <c r="T427" s="102" t="s">
        <v>47</v>
      </c>
      <c r="U427" s="96" t="s">
        <v>11087</v>
      </c>
      <c r="V427" s="98" t="s">
        <v>11394</v>
      </c>
      <c r="W427" s="98" t="s">
        <v>40</v>
      </c>
      <c r="X427" s="92" t="s">
        <v>297</v>
      </c>
      <c r="Y427" s="103" t="s">
        <v>3622</v>
      </c>
      <c r="Z427" s="109" t="s">
        <v>75</v>
      </c>
      <c r="AA427" s="103"/>
      <c r="AB427" s="98" t="s">
        <v>11342</v>
      </c>
      <c r="AC427" s="97" t="s">
        <v>36</v>
      </c>
      <c r="AD427" s="162" t="s">
        <v>11399</v>
      </c>
      <c r="AE427" s="162" t="s">
        <v>11439</v>
      </c>
      <c r="AF427" s="226" t="s">
        <v>11387</v>
      </c>
      <c r="AG427" s="221"/>
    </row>
    <row r="428" spans="1:55" s="95" customFormat="1" ht="11.5" customHeight="1" x14ac:dyDescent="0.35">
      <c r="A428" s="96" t="s">
        <v>3483</v>
      </c>
      <c r="B428" s="97" t="s">
        <v>9727</v>
      </c>
      <c r="C428" s="96" t="s">
        <v>4080</v>
      </c>
      <c r="D428" s="96" t="s">
        <v>4081</v>
      </c>
      <c r="E428" s="96" t="s">
        <v>6199</v>
      </c>
      <c r="F428" s="96">
        <v>402196</v>
      </c>
      <c r="G428" s="88" t="s">
        <v>30</v>
      </c>
      <c r="H428" s="98">
        <v>85000000</v>
      </c>
      <c r="I428" s="98" t="s">
        <v>3520</v>
      </c>
      <c r="J428" s="88" t="s">
        <v>32</v>
      </c>
      <c r="K428" s="98" t="s">
        <v>40</v>
      </c>
      <c r="L428" s="96" t="s">
        <v>34</v>
      </c>
      <c r="M428" s="89" t="s">
        <v>35</v>
      </c>
      <c r="N428" s="100">
        <v>45017</v>
      </c>
      <c r="O428" s="100">
        <v>46112</v>
      </c>
      <c r="P428" s="100">
        <v>46112</v>
      </c>
      <c r="Q428" s="86" t="s">
        <v>36</v>
      </c>
      <c r="R428" s="101">
        <v>8000</v>
      </c>
      <c r="S428" s="290">
        <v>24000</v>
      </c>
      <c r="T428" s="102" t="s">
        <v>2202</v>
      </c>
      <c r="U428" s="96" t="s">
        <v>9601</v>
      </c>
      <c r="V428" s="98" t="s">
        <v>11394</v>
      </c>
      <c r="W428" s="96" t="s">
        <v>40</v>
      </c>
      <c r="X428" s="92" t="s">
        <v>297</v>
      </c>
      <c r="Y428" s="103" t="s">
        <v>3622</v>
      </c>
      <c r="Z428" s="109" t="s">
        <v>75</v>
      </c>
      <c r="AA428" s="152" t="s">
        <v>11861</v>
      </c>
      <c r="AB428" s="98" t="s">
        <v>11342</v>
      </c>
      <c r="AC428" s="97" t="s">
        <v>36</v>
      </c>
      <c r="AD428" s="162" t="s">
        <v>11399</v>
      </c>
      <c r="AE428" s="162" t="s">
        <v>11439</v>
      </c>
      <c r="AF428" s="226" t="s">
        <v>9745</v>
      </c>
      <c r="AG428" s="221"/>
    </row>
    <row r="429" spans="1:55" s="95" customFormat="1" ht="11.5" customHeight="1" x14ac:dyDescent="0.35">
      <c r="A429" s="96" t="s">
        <v>8906</v>
      </c>
      <c r="B429" s="97" t="s">
        <v>9727</v>
      </c>
      <c r="C429" s="96" t="s">
        <v>11265</v>
      </c>
      <c r="D429" s="96" t="s">
        <v>11266</v>
      </c>
      <c r="E429" s="96" t="s">
        <v>11773</v>
      </c>
      <c r="F429" s="96">
        <v>600884</v>
      </c>
      <c r="G429" s="88" t="s">
        <v>30</v>
      </c>
      <c r="H429" s="98">
        <v>85312500</v>
      </c>
      <c r="I429" s="98" t="s">
        <v>31</v>
      </c>
      <c r="J429" s="88" t="s">
        <v>32</v>
      </c>
      <c r="K429" s="98" t="s">
        <v>295</v>
      </c>
      <c r="L429" s="96" t="s">
        <v>34</v>
      </c>
      <c r="M429" s="89" t="s">
        <v>35</v>
      </c>
      <c r="N429" s="100">
        <v>45748</v>
      </c>
      <c r="O429" s="100">
        <v>46203</v>
      </c>
      <c r="P429" s="100">
        <v>45838</v>
      </c>
      <c r="Q429" s="86" t="s">
        <v>36</v>
      </c>
      <c r="R429" s="101">
        <v>22400</v>
      </c>
      <c r="S429" s="290">
        <v>22400</v>
      </c>
      <c r="T429" s="102" t="s">
        <v>47</v>
      </c>
      <c r="U429" s="96" t="s">
        <v>11267</v>
      </c>
      <c r="V429" s="98" t="s">
        <v>11394</v>
      </c>
      <c r="W429" s="96" t="s">
        <v>40</v>
      </c>
      <c r="X429" s="102" t="s">
        <v>122</v>
      </c>
      <c r="Y429" s="103" t="s">
        <v>3795</v>
      </c>
      <c r="Z429" s="109" t="s">
        <v>75</v>
      </c>
      <c r="AA429" s="103" t="s">
        <v>11948</v>
      </c>
      <c r="AB429" s="98" t="s">
        <v>8402</v>
      </c>
      <c r="AC429" s="97" t="s">
        <v>36</v>
      </c>
      <c r="AD429" s="162" t="s">
        <v>11399</v>
      </c>
      <c r="AE429" s="162" t="s">
        <v>11439</v>
      </c>
      <c r="AF429" s="226" t="s">
        <v>9745</v>
      </c>
      <c r="AG429" s="221"/>
    </row>
    <row r="430" spans="1:55" s="95" customFormat="1" ht="11.5" customHeight="1" x14ac:dyDescent="0.35">
      <c r="A430" s="96" t="s">
        <v>9746</v>
      </c>
      <c r="B430" s="97" t="s">
        <v>9727</v>
      </c>
      <c r="C430" s="96" t="s">
        <v>7278</v>
      </c>
      <c r="D430" s="96" t="s">
        <v>7279</v>
      </c>
      <c r="E430" s="96" t="s">
        <v>6207</v>
      </c>
      <c r="F430" s="96">
        <v>19623</v>
      </c>
      <c r="G430" s="88" t="s">
        <v>30</v>
      </c>
      <c r="H430" s="98">
        <v>85000000</v>
      </c>
      <c r="I430" s="98" t="s">
        <v>3520</v>
      </c>
      <c r="J430" s="88" t="s">
        <v>32</v>
      </c>
      <c r="K430" s="98" t="s">
        <v>295</v>
      </c>
      <c r="L430" s="96" t="s">
        <v>34</v>
      </c>
      <c r="M430" s="89" t="s">
        <v>35</v>
      </c>
      <c r="N430" s="100">
        <v>45017</v>
      </c>
      <c r="O430" s="100">
        <v>46112</v>
      </c>
      <c r="P430" s="100">
        <v>46112</v>
      </c>
      <c r="Q430" s="86" t="s">
        <v>36</v>
      </c>
      <c r="R430" s="101">
        <v>27000</v>
      </c>
      <c r="S430" s="290">
        <v>81000</v>
      </c>
      <c r="T430" s="102" t="s">
        <v>47</v>
      </c>
      <c r="U430" s="96" t="s">
        <v>9745</v>
      </c>
      <c r="V430" s="98" t="s">
        <v>11394</v>
      </c>
      <c r="W430" s="86" t="s">
        <v>40</v>
      </c>
      <c r="X430" s="92" t="s">
        <v>297</v>
      </c>
      <c r="Y430" s="103" t="s">
        <v>3622</v>
      </c>
      <c r="Z430" s="104" t="s">
        <v>297</v>
      </c>
      <c r="AA430" s="103" t="s">
        <v>11916</v>
      </c>
      <c r="AB430" s="98" t="s">
        <v>11342</v>
      </c>
      <c r="AC430" s="97" t="s">
        <v>36</v>
      </c>
      <c r="AD430" s="162" t="s">
        <v>11399</v>
      </c>
      <c r="AE430" s="162" t="s">
        <v>11439</v>
      </c>
      <c r="AF430" s="226" t="s">
        <v>9745</v>
      </c>
      <c r="AG430" s="221"/>
    </row>
    <row r="431" spans="1:55" s="95" customFormat="1" ht="11.5" customHeight="1" x14ac:dyDescent="0.35">
      <c r="A431" s="97" t="s">
        <v>11282</v>
      </c>
      <c r="B431" s="97" t="s">
        <v>9727</v>
      </c>
      <c r="C431" s="96" t="s">
        <v>11780</v>
      </c>
      <c r="D431" s="96" t="s">
        <v>11778</v>
      </c>
      <c r="E431" s="96" t="s">
        <v>11779</v>
      </c>
      <c r="F431" s="96">
        <v>303978</v>
      </c>
      <c r="G431" s="88" t="s">
        <v>30</v>
      </c>
      <c r="H431" s="98">
        <v>85000000</v>
      </c>
      <c r="I431" s="98" t="s">
        <v>3520</v>
      </c>
      <c r="J431" s="98" t="s">
        <v>32</v>
      </c>
      <c r="K431" s="98" t="s">
        <v>295</v>
      </c>
      <c r="L431" s="86" t="s">
        <v>34</v>
      </c>
      <c r="M431" s="89" t="s">
        <v>35</v>
      </c>
      <c r="N431" s="100">
        <v>45748</v>
      </c>
      <c r="O431" s="100">
        <v>46112</v>
      </c>
      <c r="P431" s="100">
        <v>46112</v>
      </c>
      <c r="Q431" s="86" t="s">
        <v>36</v>
      </c>
      <c r="R431" s="101">
        <v>120000</v>
      </c>
      <c r="S431" s="290">
        <v>120000</v>
      </c>
      <c r="T431" s="102" t="s">
        <v>47</v>
      </c>
      <c r="U431" s="96" t="s">
        <v>9745</v>
      </c>
      <c r="V431" s="98" t="s">
        <v>11394</v>
      </c>
      <c r="W431" s="98" t="s">
        <v>40</v>
      </c>
      <c r="X431" s="92" t="s">
        <v>297</v>
      </c>
      <c r="Y431" s="103" t="s">
        <v>3622</v>
      </c>
      <c r="Z431" s="104" t="s">
        <v>75</v>
      </c>
      <c r="AA431" s="103"/>
      <c r="AB431" s="98" t="s">
        <v>11342</v>
      </c>
      <c r="AC431" s="97" t="s">
        <v>36</v>
      </c>
      <c r="AD431" s="162" t="s">
        <v>11399</v>
      </c>
      <c r="AE431" s="162" t="s">
        <v>11439</v>
      </c>
      <c r="AF431" s="226" t="s">
        <v>9745</v>
      </c>
      <c r="AG431" s="221"/>
    </row>
    <row r="432" spans="1:55" s="95" customFormat="1" ht="11.5" customHeight="1" x14ac:dyDescent="0.25">
      <c r="A432" s="121" t="s">
        <v>11165</v>
      </c>
      <c r="B432" s="97" t="s">
        <v>9727</v>
      </c>
      <c r="C432" s="136" t="s">
        <v>12281</v>
      </c>
      <c r="D432" s="96" t="s">
        <v>7287</v>
      </c>
      <c r="E432" s="96" t="s">
        <v>6173</v>
      </c>
      <c r="F432" s="96">
        <v>393406</v>
      </c>
      <c r="G432" s="88" t="s">
        <v>30</v>
      </c>
      <c r="H432" s="98">
        <v>85000000</v>
      </c>
      <c r="I432" s="98" t="s">
        <v>3520</v>
      </c>
      <c r="J432" s="88" t="s">
        <v>32</v>
      </c>
      <c r="K432" s="98" t="s">
        <v>295</v>
      </c>
      <c r="L432" s="96" t="s">
        <v>34</v>
      </c>
      <c r="M432" s="89" t="s">
        <v>35</v>
      </c>
      <c r="N432" s="152">
        <v>45292</v>
      </c>
      <c r="O432" s="100">
        <v>46022</v>
      </c>
      <c r="P432" s="100">
        <v>46022</v>
      </c>
      <c r="Q432" s="86" t="s">
        <v>36</v>
      </c>
      <c r="R432" s="101">
        <v>46379</v>
      </c>
      <c r="S432" s="290">
        <v>46379</v>
      </c>
      <c r="T432" s="102" t="s">
        <v>47</v>
      </c>
      <c r="U432" s="96" t="s">
        <v>9567</v>
      </c>
      <c r="V432" s="98" t="s">
        <v>11394</v>
      </c>
      <c r="W432" s="96" t="s">
        <v>40</v>
      </c>
      <c r="X432" s="102" t="s">
        <v>75</v>
      </c>
      <c r="Y432" s="103" t="s">
        <v>3622</v>
      </c>
      <c r="Z432" s="109" t="s">
        <v>75</v>
      </c>
      <c r="AA432" s="103" t="s">
        <v>11937</v>
      </c>
      <c r="AB432" s="98" t="s">
        <v>11342</v>
      </c>
      <c r="AC432" s="97" t="s">
        <v>36</v>
      </c>
      <c r="AD432" s="162" t="s">
        <v>11399</v>
      </c>
      <c r="AE432" s="162" t="s">
        <v>11439</v>
      </c>
      <c r="AF432" s="226" t="s">
        <v>11775</v>
      </c>
      <c r="AG432" s="221"/>
    </row>
    <row r="433" spans="1:55" s="95" customFormat="1" x14ac:dyDescent="0.35">
      <c r="A433" s="96" t="s">
        <v>11277</v>
      </c>
      <c r="B433" s="97" t="s">
        <v>9727</v>
      </c>
      <c r="C433" s="96" t="s">
        <v>11278</v>
      </c>
      <c r="D433" s="96" t="s">
        <v>11279</v>
      </c>
      <c r="E433" s="96" t="s">
        <v>11280</v>
      </c>
      <c r="F433" s="98">
        <v>454504</v>
      </c>
      <c r="G433" s="88" t="s">
        <v>30</v>
      </c>
      <c r="H433" s="98">
        <v>85000000</v>
      </c>
      <c r="I433" s="98" t="s">
        <v>3520</v>
      </c>
      <c r="J433" s="88" t="s">
        <v>32</v>
      </c>
      <c r="K433" s="98" t="s">
        <v>33</v>
      </c>
      <c r="L433" s="96" t="s">
        <v>34</v>
      </c>
      <c r="M433" s="89" t="s">
        <v>35</v>
      </c>
      <c r="N433" s="152">
        <v>45748</v>
      </c>
      <c r="O433" s="100">
        <v>46112</v>
      </c>
      <c r="P433" s="100">
        <v>46477</v>
      </c>
      <c r="Q433" s="86" t="s">
        <v>36</v>
      </c>
      <c r="R433" s="101">
        <v>58000</v>
      </c>
      <c r="S433" s="290">
        <v>116000</v>
      </c>
      <c r="T433" s="102" t="s">
        <v>47</v>
      </c>
      <c r="U433" s="96" t="s">
        <v>11281</v>
      </c>
      <c r="V433" s="98" t="s">
        <v>11394</v>
      </c>
      <c r="W433" s="96" t="s">
        <v>40</v>
      </c>
      <c r="X433" s="92" t="s">
        <v>297</v>
      </c>
      <c r="Y433" s="103" t="s">
        <v>3622</v>
      </c>
      <c r="Z433" s="104" t="s">
        <v>9751</v>
      </c>
      <c r="AA433" s="103" t="s">
        <v>11936</v>
      </c>
      <c r="AB433" s="98" t="s">
        <v>11342</v>
      </c>
      <c r="AC433" s="97" t="s">
        <v>36</v>
      </c>
      <c r="AD433" s="162" t="s">
        <v>11399</v>
      </c>
      <c r="AE433" s="162" t="s">
        <v>11439</v>
      </c>
      <c r="AF433" s="226" t="s">
        <v>11281</v>
      </c>
      <c r="AG433" s="221"/>
    </row>
    <row r="434" spans="1:55" s="95" customFormat="1" x14ac:dyDescent="0.35">
      <c r="A434" s="96" t="s">
        <v>11374</v>
      </c>
      <c r="B434" s="97" t="s">
        <v>11368</v>
      </c>
      <c r="C434" s="96" t="s">
        <v>11375</v>
      </c>
      <c r="D434" s="96" t="s">
        <v>11376</v>
      </c>
      <c r="E434" s="96" t="s">
        <v>11377</v>
      </c>
      <c r="F434" s="96">
        <v>769335</v>
      </c>
      <c r="G434" s="88" t="s">
        <v>30</v>
      </c>
      <c r="H434" s="98">
        <v>85000000</v>
      </c>
      <c r="I434" s="98" t="s">
        <v>3520</v>
      </c>
      <c r="J434" s="88" t="s">
        <v>32</v>
      </c>
      <c r="K434" s="98" t="s">
        <v>295</v>
      </c>
      <c r="L434" s="96" t="s">
        <v>34</v>
      </c>
      <c r="M434" s="89" t="s">
        <v>35</v>
      </c>
      <c r="N434" s="152">
        <v>45292</v>
      </c>
      <c r="O434" s="100">
        <v>46112</v>
      </c>
      <c r="P434" s="100">
        <v>45747</v>
      </c>
      <c r="Q434" s="86" t="s">
        <v>36</v>
      </c>
      <c r="R434" s="101">
        <v>13200</v>
      </c>
      <c r="S434" s="290">
        <v>26400</v>
      </c>
      <c r="T434" s="102" t="s">
        <v>47</v>
      </c>
      <c r="U434" s="96" t="s">
        <v>306</v>
      </c>
      <c r="V434" s="98" t="s">
        <v>11394</v>
      </c>
      <c r="W434" s="96" t="s">
        <v>40</v>
      </c>
      <c r="X434" s="92" t="s">
        <v>297</v>
      </c>
      <c r="Y434" s="103" t="s">
        <v>3622</v>
      </c>
      <c r="Z434" s="109" t="s">
        <v>75</v>
      </c>
      <c r="AA434" s="103"/>
      <c r="AB434" s="98" t="s">
        <v>11342</v>
      </c>
      <c r="AC434" s="97" t="s">
        <v>36</v>
      </c>
      <c r="AD434" s="162" t="s">
        <v>11399</v>
      </c>
      <c r="AE434" s="162" t="s">
        <v>11439</v>
      </c>
      <c r="AF434" s="226" t="s">
        <v>11387</v>
      </c>
      <c r="AG434" s="221"/>
    </row>
    <row r="435" spans="1:55" s="95" customFormat="1" x14ac:dyDescent="0.35">
      <c r="A435" s="96" t="s">
        <v>11381</v>
      </c>
      <c r="B435" s="97" t="s">
        <v>11368</v>
      </c>
      <c r="C435" s="96" t="s">
        <v>11382</v>
      </c>
      <c r="D435" s="96" t="s">
        <v>11383</v>
      </c>
      <c r="E435" s="119" t="s">
        <v>11380</v>
      </c>
      <c r="F435" s="96">
        <v>716861</v>
      </c>
      <c r="G435" s="88" t="s">
        <v>30</v>
      </c>
      <c r="H435" s="98">
        <v>85000000</v>
      </c>
      <c r="I435" s="98" t="s">
        <v>3520</v>
      </c>
      <c r="J435" s="88" t="s">
        <v>32</v>
      </c>
      <c r="K435" s="98" t="s">
        <v>295</v>
      </c>
      <c r="L435" s="96" t="s">
        <v>34</v>
      </c>
      <c r="M435" s="89" t="s">
        <v>35</v>
      </c>
      <c r="N435" s="152">
        <v>45748</v>
      </c>
      <c r="O435" s="100">
        <v>46022</v>
      </c>
      <c r="P435" s="100" t="s">
        <v>40</v>
      </c>
      <c r="Q435" s="86" t="s">
        <v>36</v>
      </c>
      <c r="R435" s="101">
        <v>82500</v>
      </c>
      <c r="S435" s="290">
        <v>82500</v>
      </c>
      <c r="T435" s="102" t="s">
        <v>47</v>
      </c>
      <c r="U435" s="96" t="s">
        <v>306</v>
      </c>
      <c r="V435" s="98" t="s">
        <v>11394</v>
      </c>
      <c r="W435" s="96" t="s">
        <v>40</v>
      </c>
      <c r="X435" s="92" t="s">
        <v>297</v>
      </c>
      <c r="Y435" s="103" t="s">
        <v>3622</v>
      </c>
      <c r="Z435" s="109" t="s">
        <v>75</v>
      </c>
      <c r="AA435" s="103"/>
      <c r="AB435" s="98" t="s">
        <v>8402</v>
      </c>
      <c r="AC435" s="97" t="s">
        <v>36</v>
      </c>
      <c r="AD435" s="162" t="s">
        <v>11399</v>
      </c>
      <c r="AE435" s="162" t="s">
        <v>11439</v>
      </c>
      <c r="AF435" s="226" t="s">
        <v>11387</v>
      </c>
      <c r="AG435" s="221"/>
    </row>
    <row r="436" spans="1:55" s="95" customFormat="1" x14ac:dyDescent="0.35">
      <c r="A436" s="96" t="s">
        <v>11384</v>
      </c>
      <c r="B436" s="97" t="s">
        <v>11368</v>
      </c>
      <c r="C436" s="96" t="s">
        <v>11385</v>
      </c>
      <c r="D436" s="96" t="s">
        <v>11386</v>
      </c>
      <c r="E436" s="119" t="s">
        <v>11380</v>
      </c>
      <c r="F436" s="96">
        <v>716861</v>
      </c>
      <c r="G436" s="88" t="s">
        <v>30</v>
      </c>
      <c r="H436" s="98">
        <v>85000000</v>
      </c>
      <c r="I436" s="98" t="s">
        <v>3520</v>
      </c>
      <c r="J436" s="88" t="s">
        <v>32</v>
      </c>
      <c r="K436" s="98" t="s">
        <v>295</v>
      </c>
      <c r="L436" s="96" t="s">
        <v>34</v>
      </c>
      <c r="M436" s="89" t="s">
        <v>35</v>
      </c>
      <c r="N436" s="152">
        <v>45748</v>
      </c>
      <c r="O436" s="100">
        <v>46112</v>
      </c>
      <c r="P436" s="100" t="s">
        <v>40</v>
      </c>
      <c r="Q436" s="86" t="s">
        <v>36</v>
      </c>
      <c r="R436" s="101">
        <v>33120.5</v>
      </c>
      <c r="S436" s="290">
        <v>33120.5</v>
      </c>
      <c r="T436" s="102" t="s">
        <v>47</v>
      </c>
      <c r="U436" s="96" t="s">
        <v>306</v>
      </c>
      <c r="V436" s="98" t="s">
        <v>11394</v>
      </c>
      <c r="W436" s="96" t="s">
        <v>40</v>
      </c>
      <c r="X436" s="92" t="s">
        <v>297</v>
      </c>
      <c r="Y436" s="103" t="s">
        <v>3622</v>
      </c>
      <c r="Z436" s="109" t="s">
        <v>75</v>
      </c>
      <c r="AA436" s="103"/>
      <c r="AB436" s="98" t="s">
        <v>11342</v>
      </c>
      <c r="AC436" s="97" t="s">
        <v>36</v>
      </c>
      <c r="AD436" s="162" t="s">
        <v>11399</v>
      </c>
      <c r="AE436" s="162" t="s">
        <v>11439</v>
      </c>
      <c r="AF436" s="226" t="s">
        <v>11387</v>
      </c>
      <c r="AG436" s="221"/>
    </row>
    <row r="437" spans="1:55" s="95" customFormat="1" x14ac:dyDescent="0.35">
      <c r="A437" s="96" t="s">
        <v>11782</v>
      </c>
      <c r="B437" s="87" t="s">
        <v>9727</v>
      </c>
      <c r="C437" s="96" t="s">
        <v>11091</v>
      </c>
      <c r="D437" s="96" t="s">
        <v>11785</v>
      </c>
      <c r="E437" s="96" t="s">
        <v>11088</v>
      </c>
      <c r="F437" s="96">
        <v>777255</v>
      </c>
      <c r="G437" s="88" t="s">
        <v>30</v>
      </c>
      <c r="H437" s="98">
        <v>85000000</v>
      </c>
      <c r="I437" s="98" t="s">
        <v>3520</v>
      </c>
      <c r="J437" s="88" t="s">
        <v>32</v>
      </c>
      <c r="K437" s="98" t="s">
        <v>295</v>
      </c>
      <c r="L437" s="86" t="s">
        <v>34</v>
      </c>
      <c r="M437" s="89" t="s">
        <v>35</v>
      </c>
      <c r="N437" s="152">
        <v>45627</v>
      </c>
      <c r="O437" s="100">
        <v>47452</v>
      </c>
      <c r="P437" s="100" t="s">
        <v>11786</v>
      </c>
      <c r="Q437" s="86" t="s">
        <v>36</v>
      </c>
      <c r="R437" s="101">
        <v>10000</v>
      </c>
      <c r="S437" s="290">
        <v>50000</v>
      </c>
      <c r="T437" s="102" t="s">
        <v>47</v>
      </c>
      <c r="U437" s="96" t="s">
        <v>11094</v>
      </c>
      <c r="V437" s="98" t="s">
        <v>11394</v>
      </c>
      <c r="W437" s="86" t="s">
        <v>40</v>
      </c>
      <c r="X437" s="92" t="s">
        <v>69</v>
      </c>
      <c r="Y437" s="103" t="s">
        <v>3622</v>
      </c>
      <c r="Z437" s="104" t="s">
        <v>75</v>
      </c>
      <c r="AA437" s="103"/>
      <c r="AB437" s="98" t="s">
        <v>8402</v>
      </c>
      <c r="AC437" s="97" t="s">
        <v>36</v>
      </c>
      <c r="AD437" s="162" t="s">
        <v>11399</v>
      </c>
      <c r="AE437" s="162" t="s">
        <v>11439</v>
      </c>
      <c r="AF437" s="226" t="s">
        <v>11094</v>
      </c>
      <c r="AG437" s="221"/>
    </row>
    <row r="438" spans="1:55" s="95" customFormat="1" x14ac:dyDescent="0.35">
      <c r="A438" s="96" t="s">
        <v>11783</v>
      </c>
      <c r="B438" s="87" t="s">
        <v>9727</v>
      </c>
      <c r="C438" s="96" t="s">
        <v>11784</v>
      </c>
      <c r="D438" s="119" t="s">
        <v>12296</v>
      </c>
      <c r="E438" s="96" t="s">
        <v>11089</v>
      </c>
      <c r="F438" s="96">
        <v>920355</v>
      </c>
      <c r="G438" s="88" t="s">
        <v>30</v>
      </c>
      <c r="H438" s="98">
        <v>85000000</v>
      </c>
      <c r="I438" s="98" t="s">
        <v>3520</v>
      </c>
      <c r="J438" s="88" t="s">
        <v>32</v>
      </c>
      <c r="K438" s="98" t="s">
        <v>295</v>
      </c>
      <c r="L438" s="86" t="s">
        <v>34</v>
      </c>
      <c r="M438" s="89" t="s">
        <v>35</v>
      </c>
      <c r="N438" s="152">
        <v>45627</v>
      </c>
      <c r="O438" s="100">
        <v>46356</v>
      </c>
      <c r="P438" s="100">
        <v>47087</v>
      </c>
      <c r="Q438" s="86" t="s">
        <v>36</v>
      </c>
      <c r="R438" s="101">
        <v>15000</v>
      </c>
      <c r="S438" s="290">
        <v>60000</v>
      </c>
      <c r="T438" s="102" t="s">
        <v>47</v>
      </c>
      <c r="U438" s="96" t="s">
        <v>11094</v>
      </c>
      <c r="V438" s="98" t="s">
        <v>11394</v>
      </c>
      <c r="W438" s="86" t="s">
        <v>40</v>
      </c>
      <c r="X438" s="92" t="s">
        <v>69</v>
      </c>
      <c r="Y438" s="103" t="s">
        <v>3622</v>
      </c>
      <c r="Z438" s="104" t="s">
        <v>75</v>
      </c>
      <c r="AA438" s="103"/>
      <c r="AB438" s="98" t="s">
        <v>11342</v>
      </c>
      <c r="AC438" s="97" t="s">
        <v>36</v>
      </c>
      <c r="AD438" s="162" t="s">
        <v>11399</v>
      </c>
      <c r="AE438" s="162" t="s">
        <v>11439</v>
      </c>
      <c r="AF438" s="226" t="s">
        <v>11094</v>
      </c>
      <c r="AG438" s="221"/>
    </row>
    <row r="439" spans="1:55" x14ac:dyDescent="0.25">
      <c r="A439" s="96" t="s">
        <v>12129</v>
      </c>
      <c r="B439" s="97" t="s">
        <v>9727</v>
      </c>
      <c r="C439" s="85" t="s">
        <v>11962</v>
      </c>
      <c r="D439" s="85" t="s">
        <v>11963</v>
      </c>
      <c r="E439" s="85" t="s">
        <v>11964</v>
      </c>
      <c r="F439" s="85"/>
      <c r="G439" s="98" t="s">
        <v>30</v>
      </c>
      <c r="H439" s="98">
        <v>85000000</v>
      </c>
      <c r="I439" s="98" t="s">
        <v>3520</v>
      </c>
      <c r="J439" s="98" t="s">
        <v>32</v>
      </c>
      <c r="K439" s="98" t="s">
        <v>295</v>
      </c>
      <c r="L439" s="96" t="s">
        <v>34</v>
      </c>
      <c r="M439" s="99" t="s">
        <v>35</v>
      </c>
      <c r="N439" s="164">
        <v>45873</v>
      </c>
      <c r="O439" s="100">
        <v>45957</v>
      </c>
      <c r="P439" s="164">
        <v>46041</v>
      </c>
      <c r="Q439" s="96" t="s">
        <v>36</v>
      </c>
      <c r="R439" s="287"/>
      <c r="S439" s="299">
        <v>132000</v>
      </c>
      <c r="T439" s="85" t="s">
        <v>47</v>
      </c>
      <c r="U439" s="85" t="s">
        <v>11965</v>
      </c>
      <c r="V439" s="98" t="s">
        <v>40</v>
      </c>
      <c r="W439" s="96" t="s">
        <v>40</v>
      </c>
      <c r="X439" s="102" t="s">
        <v>297</v>
      </c>
      <c r="Y439" s="85"/>
      <c r="Z439" s="85" t="s">
        <v>54</v>
      </c>
      <c r="AA439" s="85"/>
      <c r="AB439" s="98" t="s">
        <v>8402</v>
      </c>
      <c r="AC439" s="97"/>
      <c r="AD439" s="85" t="s">
        <v>11399</v>
      </c>
      <c r="AE439" s="85" t="s">
        <v>11439</v>
      </c>
      <c r="AF439" s="98" t="s">
        <v>11966</v>
      </c>
      <c r="AG439" s="221"/>
      <c r="AH439" s="95"/>
      <c r="AI439" s="95"/>
      <c r="AJ439" s="95"/>
      <c r="AK439" s="95"/>
      <c r="AL439" s="95"/>
      <c r="AM439" s="95"/>
      <c r="AN439" s="95"/>
      <c r="AO439" s="95"/>
      <c r="AP439" s="95"/>
      <c r="AQ439" s="95"/>
      <c r="AR439" s="95"/>
      <c r="AS439" s="95"/>
      <c r="AT439" s="95"/>
      <c r="AU439" s="95"/>
      <c r="AV439" s="95"/>
      <c r="AW439" s="95"/>
      <c r="AX439" s="95"/>
      <c r="AY439" s="95"/>
      <c r="AZ439" s="95"/>
      <c r="BA439" s="95"/>
      <c r="BB439" s="95"/>
      <c r="BC439" s="95"/>
    </row>
    <row r="440" spans="1:55" s="199" customFormat="1" hidden="1" x14ac:dyDescent="0.25">
      <c r="A440" s="132" t="s">
        <v>12130</v>
      </c>
      <c r="B440" s="131" t="s">
        <v>9727</v>
      </c>
      <c r="C440" s="132" t="s">
        <v>11958</v>
      </c>
      <c r="D440" s="132" t="s">
        <v>11963</v>
      </c>
      <c r="E440" s="132" t="s">
        <v>2093</v>
      </c>
      <c r="F440" s="132"/>
      <c r="G440" s="98" t="s">
        <v>106</v>
      </c>
      <c r="H440" s="98">
        <v>85000000</v>
      </c>
      <c r="I440" s="98" t="s">
        <v>3520</v>
      </c>
      <c r="J440" s="98" t="s">
        <v>32</v>
      </c>
      <c r="K440" s="98" t="s">
        <v>10887</v>
      </c>
      <c r="L440" s="98" t="s">
        <v>34</v>
      </c>
      <c r="M440" s="99" t="s">
        <v>35</v>
      </c>
      <c r="N440" s="164">
        <v>45897</v>
      </c>
      <c r="O440" s="164">
        <v>45981</v>
      </c>
      <c r="P440" s="164">
        <v>46037</v>
      </c>
      <c r="Q440" s="86" t="s">
        <v>36</v>
      </c>
      <c r="R440" s="287">
        <v>15000</v>
      </c>
      <c r="S440" s="290">
        <v>15000</v>
      </c>
      <c r="T440" s="85" t="s">
        <v>47</v>
      </c>
      <c r="U440" s="85" t="s">
        <v>11965</v>
      </c>
      <c r="V440" s="96" t="s">
        <v>40</v>
      </c>
      <c r="W440" s="86" t="s">
        <v>40</v>
      </c>
      <c r="X440" s="102" t="s">
        <v>297</v>
      </c>
      <c r="Y440" s="103" t="s">
        <v>3622</v>
      </c>
      <c r="Z440" s="85" t="s">
        <v>54</v>
      </c>
      <c r="AA440" s="85"/>
      <c r="AB440" s="96" t="s">
        <v>8402</v>
      </c>
      <c r="AC440" s="97" t="s">
        <v>36</v>
      </c>
      <c r="AD440" s="162" t="s">
        <v>11399</v>
      </c>
      <c r="AE440" s="162" t="s">
        <v>11439</v>
      </c>
      <c r="AF440" s="271" t="s">
        <v>11387</v>
      </c>
      <c r="AG440" s="221"/>
      <c r="AH440" s="95"/>
      <c r="AI440" s="95"/>
      <c r="AJ440" s="95"/>
      <c r="AK440" s="95"/>
      <c r="AL440" s="95"/>
      <c r="AM440" s="95"/>
      <c r="AN440" s="95"/>
      <c r="AO440" s="95"/>
      <c r="AP440" s="95"/>
      <c r="AQ440" s="95"/>
      <c r="AR440" s="95"/>
      <c r="AS440" s="95"/>
      <c r="AT440" s="95"/>
      <c r="AU440" s="95"/>
      <c r="AV440" s="95"/>
      <c r="AW440" s="95"/>
      <c r="AX440" s="95"/>
      <c r="AY440" s="95"/>
      <c r="AZ440" s="95"/>
      <c r="BA440" s="95"/>
      <c r="BB440" s="95"/>
      <c r="BC440" s="95"/>
    </row>
    <row r="441" spans="1:55" s="199" customFormat="1" hidden="1" x14ac:dyDescent="0.25">
      <c r="A441" s="132" t="s">
        <v>12131</v>
      </c>
      <c r="B441" s="131" t="s">
        <v>9727</v>
      </c>
      <c r="C441" s="132" t="s">
        <v>11958</v>
      </c>
      <c r="D441" s="132" t="s">
        <v>11963</v>
      </c>
      <c r="E441" s="132" t="s">
        <v>2093</v>
      </c>
      <c r="F441" s="132"/>
      <c r="G441" s="98" t="s">
        <v>106</v>
      </c>
      <c r="H441" s="98">
        <v>85000000</v>
      </c>
      <c r="I441" s="98" t="s">
        <v>3520</v>
      </c>
      <c r="J441" s="98" t="s">
        <v>32</v>
      </c>
      <c r="K441" s="98" t="s">
        <v>10887</v>
      </c>
      <c r="L441" s="98" t="s">
        <v>34</v>
      </c>
      <c r="M441" s="99" t="s">
        <v>35</v>
      </c>
      <c r="N441" s="164">
        <v>45887</v>
      </c>
      <c r="O441" s="164">
        <v>45971</v>
      </c>
      <c r="P441" s="164">
        <v>46027</v>
      </c>
      <c r="Q441" s="86" t="s">
        <v>36</v>
      </c>
      <c r="R441" s="287">
        <v>15000</v>
      </c>
      <c r="S441" s="290">
        <v>15000</v>
      </c>
      <c r="T441" s="85" t="s">
        <v>47</v>
      </c>
      <c r="U441" s="85" t="s">
        <v>11965</v>
      </c>
      <c r="V441" s="96" t="s">
        <v>40</v>
      </c>
      <c r="W441" s="86" t="s">
        <v>40</v>
      </c>
      <c r="X441" s="102" t="s">
        <v>297</v>
      </c>
      <c r="Y441" s="103" t="s">
        <v>3622</v>
      </c>
      <c r="Z441" s="85" t="s">
        <v>54</v>
      </c>
      <c r="AA441" s="85"/>
      <c r="AB441" s="96" t="s">
        <v>8402</v>
      </c>
      <c r="AC441" s="97" t="s">
        <v>36</v>
      </c>
      <c r="AD441" s="162" t="s">
        <v>11399</v>
      </c>
      <c r="AE441" s="162" t="s">
        <v>11439</v>
      </c>
      <c r="AF441" s="271" t="s">
        <v>11387</v>
      </c>
      <c r="AG441" s="221"/>
      <c r="AH441" s="95"/>
      <c r="AI441" s="95"/>
      <c r="AJ441" s="95"/>
      <c r="AK441" s="95"/>
      <c r="AL441" s="95"/>
      <c r="AM441" s="95"/>
      <c r="AN441" s="95"/>
      <c r="AO441" s="95"/>
      <c r="AP441" s="95"/>
      <c r="AQ441" s="95"/>
      <c r="AR441" s="95"/>
      <c r="AS441" s="95"/>
      <c r="AT441" s="95"/>
      <c r="AU441" s="95"/>
      <c r="AV441" s="95"/>
      <c r="AW441" s="95"/>
      <c r="AX441" s="95"/>
      <c r="AY441" s="95"/>
      <c r="AZ441" s="95"/>
      <c r="BA441" s="95"/>
      <c r="BB441" s="95"/>
      <c r="BC441" s="95"/>
    </row>
    <row r="442" spans="1:55" s="199" customFormat="1" hidden="1" x14ac:dyDescent="0.25">
      <c r="A442" s="132" t="s">
        <v>12132</v>
      </c>
      <c r="B442" s="131" t="s">
        <v>9727</v>
      </c>
      <c r="C442" s="132" t="s">
        <v>11958</v>
      </c>
      <c r="D442" s="132" t="s">
        <v>11963</v>
      </c>
      <c r="E442" s="132" t="s">
        <v>2093</v>
      </c>
      <c r="F442" s="132"/>
      <c r="G442" s="98" t="s">
        <v>106</v>
      </c>
      <c r="H442" s="98">
        <v>85000000</v>
      </c>
      <c r="I442" s="98" t="s">
        <v>3520</v>
      </c>
      <c r="J442" s="98" t="s">
        <v>32</v>
      </c>
      <c r="K442" s="98" t="s">
        <v>10887</v>
      </c>
      <c r="L442" s="98" t="s">
        <v>34</v>
      </c>
      <c r="M442" s="99" t="s">
        <v>35</v>
      </c>
      <c r="N442" s="164">
        <v>45896</v>
      </c>
      <c r="O442" s="164">
        <v>45980</v>
      </c>
      <c r="P442" s="164">
        <v>46036</v>
      </c>
      <c r="Q442" s="86" t="s">
        <v>36</v>
      </c>
      <c r="R442" s="287">
        <v>15000</v>
      </c>
      <c r="S442" s="290">
        <v>15000</v>
      </c>
      <c r="T442" s="85" t="s">
        <v>47</v>
      </c>
      <c r="U442" s="85" t="s">
        <v>11965</v>
      </c>
      <c r="V442" s="96" t="s">
        <v>40</v>
      </c>
      <c r="W442" s="86" t="s">
        <v>40</v>
      </c>
      <c r="X442" s="102" t="s">
        <v>297</v>
      </c>
      <c r="Y442" s="103" t="s">
        <v>3622</v>
      </c>
      <c r="Z442" s="85" t="s">
        <v>54</v>
      </c>
      <c r="AA442" s="85"/>
      <c r="AB442" s="96" t="s">
        <v>8402</v>
      </c>
      <c r="AC442" s="97" t="s">
        <v>36</v>
      </c>
      <c r="AD442" s="162" t="s">
        <v>11399</v>
      </c>
      <c r="AE442" s="162" t="s">
        <v>11439</v>
      </c>
      <c r="AF442" s="271" t="s">
        <v>11387</v>
      </c>
      <c r="AG442" s="221"/>
      <c r="AH442" s="95"/>
      <c r="AI442" s="95"/>
      <c r="AJ442" s="95"/>
      <c r="AK442" s="95"/>
      <c r="AL442" s="95"/>
      <c r="AM442" s="95"/>
      <c r="AN442" s="95"/>
      <c r="AO442" s="95"/>
      <c r="AP442" s="95"/>
      <c r="AQ442" s="95"/>
      <c r="AR442" s="95"/>
      <c r="AS442" s="95"/>
      <c r="AT442" s="95"/>
      <c r="AU442" s="95"/>
      <c r="AV442" s="95"/>
      <c r="AW442" s="95"/>
      <c r="AX442" s="95"/>
      <c r="AY442" s="95"/>
      <c r="AZ442" s="95"/>
      <c r="BA442" s="95"/>
      <c r="BB442" s="95"/>
      <c r="BC442" s="95"/>
    </row>
    <row r="443" spans="1:55" s="85" customFormat="1" x14ac:dyDescent="0.25">
      <c r="A443" s="85" t="s">
        <v>12395</v>
      </c>
      <c r="B443" s="131" t="s">
        <v>9727</v>
      </c>
      <c r="C443" s="85" t="s">
        <v>12396</v>
      </c>
      <c r="D443" s="85" t="s">
        <v>12397</v>
      </c>
      <c r="E443" s="85" t="s">
        <v>12398</v>
      </c>
      <c r="G443" s="88" t="s">
        <v>30</v>
      </c>
      <c r="H443" s="98">
        <v>85000000</v>
      </c>
      <c r="I443" s="98" t="s">
        <v>3520</v>
      </c>
      <c r="J443" s="88" t="s">
        <v>32</v>
      </c>
      <c r="K443" s="98" t="s">
        <v>295</v>
      </c>
      <c r="L443" s="86" t="s">
        <v>34</v>
      </c>
      <c r="M443" s="89" t="s">
        <v>35</v>
      </c>
      <c r="N443" s="164">
        <v>45873</v>
      </c>
      <c r="O443" s="164">
        <v>47695</v>
      </c>
      <c r="P443" s="164">
        <v>47695</v>
      </c>
      <c r="Q443" s="86" t="s">
        <v>36</v>
      </c>
      <c r="R443" s="287">
        <v>10000</v>
      </c>
      <c r="S443" s="290">
        <v>50000</v>
      </c>
      <c r="T443" s="85" t="s">
        <v>47</v>
      </c>
      <c r="U443" s="85" t="s">
        <v>11317</v>
      </c>
      <c r="V443" s="98" t="s">
        <v>11394</v>
      </c>
      <c r="W443" s="86" t="s">
        <v>40</v>
      </c>
      <c r="X443" s="92" t="s">
        <v>75</v>
      </c>
      <c r="Y443" s="85" t="s">
        <v>3795</v>
      </c>
      <c r="Z443" s="85" t="s">
        <v>75</v>
      </c>
      <c r="AA443" s="85" t="s">
        <v>40</v>
      </c>
      <c r="AB443" s="98" t="s">
        <v>11342</v>
      </c>
      <c r="AC443" s="97" t="s">
        <v>36</v>
      </c>
      <c r="AD443" s="162" t="s">
        <v>11399</v>
      </c>
      <c r="AE443" s="162" t="s">
        <v>11439</v>
      </c>
      <c r="AF443" s="98" t="s">
        <v>11775</v>
      </c>
      <c r="AG443" s="221" t="s">
        <v>12399</v>
      </c>
      <c r="AH443" s="95"/>
      <c r="AI443" s="95"/>
      <c r="AJ443" s="95"/>
      <c r="AK443" s="95"/>
      <c r="AL443" s="95"/>
      <c r="AM443" s="95"/>
      <c r="AN443" s="95"/>
      <c r="AO443" s="95"/>
      <c r="AP443" s="95"/>
      <c r="AQ443" s="95"/>
      <c r="AR443" s="95"/>
      <c r="AS443" s="95"/>
      <c r="AT443" s="95"/>
      <c r="AU443" s="95"/>
      <c r="AV443" s="95"/>
      <c r="AW443" s="95"/>
      <c r="AX443" s="95"/>
      <c r="AY443" s="95"/>
      <c r="AZ443" s="95"/>
      <c r="BA443" s="95"/>
      <c r="BB443" s="95"/>
      <c r="BC443" s="95"/>
    </row>
    <row r="444" spans="1:55" s="95" customFormat="1" x14ac:dyDescent="0.35">
      <c r="A444" s="86" t="s">
        <v>12312</v>
      </c>
      <c r="B444" s="87" t="s">
        <v>9727</v>
      </c>
      <c r="C444" s="86" t="s">
        <v>12313</v>
      </c>
      <c r="D444" s="86" t="s">
        <v>12314</v>
      </c>
      <c r="E444" s="86" t="s">
        <v>12315</v>
      </c>
      <c r="F444" s="86" t="s">
        <v>12316</v>
      </c>
      <c r="G444" s="88" t="s">
        <v>30</v>
      </c>
      <c r="H444" s="88">
        <v>85323000</v>
      </c>
      <c r="I444" s="98" t="s">
        <v>3520</v>
      </c>
      <c r="J444" s="88" t="s">
        <v>32</v>
      </c>
      <c r="K444" s="98" t="s">
        <v>10887</v>
      </c>
      <c r="L444" s="86" t="s">
        <v>34</v>
      </c>
      <c r="M444" s="89" t="s">
        <v>35</v>
      </c>
      <c r="N444" s="90">
        <v>45931</v>
      </c>
      <c r="O444" s="90">
        <v>45991</v>
      </c>
      <c r="P444" s="90">
        <v>45991</v>
      </c>
      <c r="Q444" s="86" t="s">
        <v>36</v>
      </c>
      <c r="R444" s="91">
        <v>60000</v>
      </c>
      <c r="S444" s="91">
        <v>60000</v>
      </c>
      <c r="T444" s="92" t="s">
        <v>47</v>
      </c>
      <c r="U444" s="86" t="s">
        <v>306</v>
      </c>
      <c r="V444" s="98" t="s">
        <v>11394</v>
      </c>
      <c r="W444" s="86" t="s">
        <v>40</v>
      </c>
      <c r="X444" s="92" t="s">
        <v>75</v>
      </c>
      <c r="Y444" s="93" t="s">
        <v>9140</v>
      </c>
      <c r="Z444" s="94" t="s">
        <v>54</v>
      </c>
      <c r="AA444" s="93"/>
      <c r="AB444" s="95" t="s">
        <v>8402</v>
      </c>
      <c r="AC444" s="98" t="s">
        <v>36</v>
      </c>
      <c r="AD444" s="162" t="s">
        <v>11399</v>
      </c>
      <c r="AE444" s="161" t="s">
        <v>12317</v>
      </c>
      <c r="AF444" s="103" t="s">
        <v>9278</v>
      </c>
      <c r="AG444" s="221" t="s">
        <v>12318</v>
      </c>
    </row>
    <row r="445" spans="1:55" s="95" customFormat="1" hidden="1" x14ac:dyDescent="0.35">
      <c r="A445" s="96" t="s">
        <v>11984</v>
      </c>
      <c r="B445" s="87"/>
      <c r="C445" s="96"/>
      <c r="D445" s="119"/>
      <c r="E445" s="96"/>
      <c r="F445" s="96"/>
      <c r="G445" s="88"/>
      <c r="H445" s="98"/>
      <c r="I445" s="98"/>
      <c r="J445" s="88"/>
      <c r="K445" s="98"/>
      <c r="L445" s="86"/>
      <c r="M445" s="89"/>
      <c r="N445" s="152"/>
      <c r="O445" s="100"/>
      <c r="P445" s="100"/>
      <c r="Q445" s="86"/>
      <c r="R445" s="101"/>
      <c r="S445" s="290"/>
      <c r="T445" s="102"/>
      <c r="U445" s="96"/>
      <c r="V445" s="98"/>
      <c r="W445" s="86"/>
      <c r="X445" s="92"/>
      <c r="Y445" s="103"/>
      <c r="Z445" s="104"/>
      <c r="AA445" s="103"/>
      <c r="AB445" s="98"/>
      <c r="AC445" s="97"/>
      <c r="AD445" s="162"/>
      <c r="AE445" s="162"/>
      <c r="AF445" s="226"/>
      <c r="AG445" s="221"/>
    </row>
    <row r="446" spans="1:55" s="95" customFormat="1" hidden="1" x14ac:dyDescent="0.35">
      <c r="A446" s="96" t="s">
        <v>11985</v>
      </c>
      <c r="B446" s="87"/>
      <c r="C446" s="96"/>
      <c r="D446" s="119"/>
      <c r="E446" s="96"/>
      <c r="F446" s="96"/>
      <c r="G446" s="88"/>
      <c r="H446" s="98"/>
      <c r="I446" s="98"/>
      <c r="J446" s="88"/>
      <c r="K446" s="98"/>
      <c r="L446" s="86"/>
      <c r="M446" s="89"/>
      <c r="N446" s="152"/>
      <c r="O446" s="100"/>
      <c r="P446" s="100"/>
      <c r="Q446" s="86"/>
      <c r="R446" s="101"/>
      <c r="S446" s="290"/>
      <c r="T446" s="102"/>
      <c r="U446" s="96"/>
      <c r="V446" s="98"/>
      <c r="W446" s="86"/>
      <c r="X446" s="92"/>
      <c r="Y446" s="103"/>
      <c r="Z446" s="104"/>
      <c r="AA446" s="103"/>
      <c r="AB446" s="98"/>
      <c r="AC446" s="97"/>
      <c r="AD446" s="162"/>
      <c r="AE446" s="162"/>
      <c r="AF446" s="226"/>
      <c r="AG446" s="221"/>
    </row>
    <row r="447" spans="1:55" s="95" customFormat="1" hidden="1" x14ac:dyDescent="0.35">
      <c r="A447" s="96" t="s">
        <v>11986</v>
      </c>
      <c r="B447" s="87"/>
      <c r="C447" s="96"/>
      <c r="D447" s="119"/>
      <c r="E447" s="96"/>
      <c r="F447" s="96"/>
      <c r="G447" s="88"/>
      <c r="H447" s="98"/>
      <c r="I447" s="98"/>
      <c r="J447" s="88"/>
      <c r="K447" s="98"/>
      <c r="L447" s="86"/>
      <c r="M447" s="89"/>
      <c r="N447" s="152"/>
      <c r="O447" s="100"/>
      <c r="P447" s="100"/>
      <c r="Q447" s="86"/>
      <c r="R447" s="101"/>
      <c r="S447" s="290"/>
      <c r="T447" s="102"/>
      <c r="U447" s="96"/>
      <c r="V447" s="98"/>
      <c r="W447" s="86"/>
      <c r="X447" s="92"/>
      <c r="Y447" s="103"/>
      <c r="Z447" s="104"/>
      <c r="AA447" s="103"/>
      <c r="AB447" s="98"/>
      <c r="AC447" s="97"/>
      <c r="AD447" s="162"/>
      <c r="AE447" s="162"/>
      <c r="AF447" s="226"/>
      <c r="AG447" s="221"/>
    </row>
    <row r="448" spans="1:55" s="95" customFormat="1" hidden="1" x14ac:dyDescent="0.35">
      <c r="A448" s="96" t="s">
        <v>11987</v>
      </c>
      <c r="B448" s="87"/>
      <c r="C448" s="96"/>
      <c r="D448" s="119"/>
      <c r="E448" s="96"/>
      <c r="F448" s="96"/>
      <c r="G448" s="88"/>
      <c r="H448" s="98"/>
      <c r="I448" s="98"/>
      <c r="J448" s="88"/>
      <c r="K448" s="98"/>
      <c r="L448" s="86"/>
      <c r="M448" s="89"/>
      <c r="N448" s="152"/>
      <c r="O448" s="100"/>
      <c r="P448" s="100"/>
      <c r="Q448" s="86"/>
      <c r="R448" s="101"/>
      <c r="S448" s="290"/>
      <c r="T448" s="102"/>
      <c r="U448" s="96"/>
      <c r="V448" s="98"/>
      <c r="W448" s="86"/>
      <c r="X448" s="92"/>
      <c r="Y448" s="103"/>
      <c r="Z448" s="104"/>
      <c r="AA448" s="103"/>
      <c r="AB448" s="98"/>
      <c r="AC448" s="97"/>
      <c r="AD448" s="162"/>
      <c r="AE448" s="162"/>
      <c r="AF448" s="226"/>
      <c r="AG448" s="221"/>
    </row>
    <row r="449" spans="1:33" s="95" customFormat="1" hidden="1" x14ac:dyDescent="0.35">
      <c r="A449" s="96" t="s">
        <v>11988</v>
      </c>
      <c r="B449" s="87"/>
      <c r="C449" s="96"/>
      <c r="D449" s="119"/>
      <c r="E449" s="96"/>
      <c r="F449" s="96"/>
      <c r="G449" s="88"/>
      <c r="H449" s="98"/>
      <c r="I449" s="98"/>
      <c r="J449" s="88"/>
      <c r="K449" s="98"/>
      <c r="L449" s="86"/>
      <c r="M449" s="89"/>
      <c r="N449" s="152"/>
      <c r="O449" s="100"/>
      <c r="P449" s="100"/>
      <c r="Q449" s="86"/>
      <c r="R449" s="101"/>
      <c r="S449" s="290"/>
      <c r="T449" s="102"/>
      <c r="U449" s="96"/>
      <c r="V449" s="98"/>
      <c r="W449" s="86"/>
      <c r="X449" s="92"/>
      <c r="Y449" s="103"/>
      <c r="Z449" s="104"/>
      <c r="AA449" s="103"/>
      <c r="AB449" s="98"/>
      <c r="AC449" s="97"/>
      <c r="AD449" s="162"/>
      <c r="AE449" s="162"/>
      <c r="AF449" s="226"/>
      <c r="AG449" s="221"/>
    </row>
    <row r="450" spans="1:33" s="95" customFormat="1" hidden="1" x14ac:dyDescent="0.35">
      <c r="A450" s="96" t="s">
        <v>11989</v>
      </c>
      <c r="B450" s="87"/>
      <c r="C450" s="96"/>
      <c r="D450" s="96"/>
      <c r="E450" s="96"/>
      <c r="F450" s="96"/>
      <c r="G450" s="88"/>
      <c r="H450" s="98"/>
      <c r="I450" s="98"/>
      <c r="J450" s="88"/>
      <c r="K450" s="98"/>
      <c r="L450" s="86"/>
      <c r="M450" s="89"/>
      <c r="N450" s="152"/>
      <c r="O450" s="100"/>
      <c r="P450" s="100"/>
      <c r="Q450" s="86"/>
      <c r="R450" s="101"/>
      <c r="S450" s="290"/>
      <c r="T450" s="102"/>
      <c r="U450" s="96"/>
      <c r="V450" s="98"/>
      <c r="W450" s="86"/>
      <c r="X450" s="92"/>
      <c r="Y450" s="103"/>
      <c r="Z450" s="104"/>
      <c r="AA450" s="103"/>
      <c r="AB450" s="98"/>
      <c r="AC450" s="97"/>
      <c r="AD450" s="162"/>
      <c r="AE450" s="162"/>
      <c r="AF450" s="226"/>
      <c r="AG450" s="221"/>
    </row>
    <row r="451" spans="1:33" s="95" customFormat="1" hidden="1" x14ac:dyDescent="0.35">
      <c r="A451" s="96" t="s">
        <v>11990</v>
      </c>
      <c r="B451" s="87"/>
      <c r="C451" s="96"/>
      <c r="D451" s="96"/>
      <c r="E451" s="96"/>
      <c r="F451" s="96"/>
      <c r="G451" s="88"/>
      <c r="H451" s="98"/>
      <c r="I451" s="98"/>
      <c r="J451" s="88"/>
      <c r="K451" s="98"/>
      <c r="L451" s="86"/>
      <c r="M451" s="89"/>
      <c r="N451" s="152"/>
      <c r="O451" s="100"/>
      <c r="P451" s="100"/>
      <c r="Q451" s="86"/>
      <c r="R451" s="101"/>
      <c r="S451" s="290"/>
      <c r="T451" s="102"/>
      <c r="U451" s="96"/>
      <c r="V451" s="98"/>
      <c r="W451" s="86"/>
      <c r="X451" s="92"/>
      <c r="Y451" s="103"/>
      <c r="Z451" s="104"/>
      <c r="AA451" s="103"/>
      <c r="AB451" s="98"/>
      <c r="AC451" s="97"/>
      <c r="AD451" s="162"/>
      <c r="AE451" s="162"/>
      <c r="AF451" s="226"/>
      <c r="AG451" s="221"/>
    </row>
    <row r="452" spans="1:33" s="95" customFormat="1" hidden="1" x14ac:dyDescent="0.35">
      <c r="A452" s="96" t="s">
        <v>11991</v>
      </c>
      <c r="B452" s="87"/>
      <c r="C452" s="96"/>
      <c r="D452" s="96"/>
      <c r="E452" s="96"/>
      <c r="F452" s="96"/>
      <c r="G452" s="88"/>
      <c r="H452" s="98"/>
      <c r="I452" s="98"/>
      <c r="J452" s="88"/>
      <c r="K452" s="98"/>
      <c r="L452" s="86"/>
      <c r="M452" s="89"/>
      <c r="N452" s="152"/>
      <c r="O452" s="100"/>
      <c r="P452" s="100"/>
      <c r="Q452" s="86"/>
      <c r="R452" s="101"/>
      <c r="S452" s="290"/>
      <c r="T452" s="102"/>
      <c r="U452" s="96"/>
      <c r="V452" s="98"/>
      <c r="W452" s="86"/>
      <c r="X452" s="92"/>
      <c r="Y452" s="103"/>
      <c r="Z452" s="104"/>
      <c r="AA452" s="103"/>
      <c r="AB452" s="98"/>
      <c r="AC452" s="97"/>
      <c r="AD452" s="162"/>
      <c r="AE452" s="162"/>
      <c r="AF452" s="226"/>
      <c r="AG452" s="221"/>
    </row>
    <row r="453" spans="1:33" s="95" customFormat="1" hidden="1" x14ac:dyDescent="0.35">
      <c r="A453" s="96" t="s">
        <v>11992</v>
      </c>
      <c r="B453" s="87"/>
      <c r="C453" s="96"/>
      <c r="D453" s="96"/>
      <c r="E453" s="96"/>
      <c r="F453" s="96"/>
      <c r="G453" s="88"/>
      <c r="H453" s="98"/>
      <c r="I453" s="98"/>
      <c r="J453" s="88"/>
      <c r="K453" s="98"/>
      <c r="L453" s="86"/>
      <c r="M453" s="89"/>
      <c r="N453" s="152"/>
      <c r="O453" s="100"/>
      <c r="P453" s="100"/>
      <c r="Q453" s="86"/>
      <c r="R453" s="101"/>
      <c r="S453" s="290"/>
      <c r="T453" s="102"/>
      <c r="U453" s="96"/>
      <c r="V453" s="98"/>
      <c r="W453" s="86"/>
      <c r="X453" s="92"/>
      <c r="Y453" s="103"/>
      <c r="Z453" s="104"/>
      <c r="AA453" s="103"/>
      <c r="AB453" s="98"/>
      <c r="AC453" s="97"/>
      <c r="AD453" s="162"/>
      <c r="AE453" s="162"/>
      <c r="AF453" s="226"/>
      <c r="AG453" s="221"/>
    </row>
    <row r="454" spans="1:33" s="95" customFormat="1" hidden="1" x14ac:dyDescent="0.35">
      <c r="A454" s="96" t="s">
        <v>11993</v>
      </c>
      <c r="B454" s="87"/>
      <c r="C454" s="96"/>
      <c r="D454" s="96"/>
      <c r="E454" s="96"/>
      <c r="F454" s="96"/>
      <c r="G454" s="88"/>
      <c r="H454" s="98"/>
      <c r="I454" s="98"/>
      <c r="J454" s="88"/>
      <c r="K454" s="98"/>
      <c r="L454" s="86"/>
      <c r="M454" s="89"/>
      <c r="N454" s="152"/>
      <c r="O454" s="100"/>
      <c r="P454" s="100"/>
      <c r="Q454" s="86"/>
      <c r="R454" s="101"/>
      <c r="S454" s="290"/>
      <c r="T454" s="102"/>
      <c r="U454" s="96"/>
      <c r="V454" s="98"/>
      <c r="W454" s="86"/>
      <c r="X454" s="92"/>
      <c r="Y454" s="103"/>
      <c r="Z454" s="104"/>
      <c r="AA454" s="103"/>
      <c r="AB454" s="98"/>
      <c r="AC454" s="97"/>
      <c r="AD454" s="162"/>
      <c r="AE454" s="162"/>
      <c r="AF454" s="226"/>
      <c r="AG454" s="221"/>
    </row>
    <row r="455" spans="1:33" s="95" customFormat="1" hidden="1" x14ac:dyDescent="0.35">
      <c r="A455" s="96" t="s">
        <v>11994</v>
      </c>
      <c r="B455" s="87"/>
      <c r="C455" s="96"/>
      <c r="D455" s="96"/>
      <c r="E455" s="96"/>
      <c r="F455" s="96"/>
      <c r="G455" s="88"/>
      <c r="H455" s="98"/>
      <c r="I455" s="98"/>
      <c r="J455" s="88"/>
      <c r="K455" s="98"/>
      <c r="L455" s="86"/>
      <c r="M455" s="89"/>
      <c r="N455" s="152"/>
      <c r="O455" s="100"/>
      <c r="P455" s="100"/>
      <c r="Q455" s="86"/>
      <c r="R455" s="101"/>
      <c r="S455" s="290"/>
      <c r="T455" s="102"/>
      <c r="U455" s="96"/>
      <c r="V455" s="98"/>
      <c r="W455" s="86"/>
      <c r="X455" s="92"/>
      <c r="Y455" s="103"/>
      <c r="Z455" s="104"/>
      <c r="AA455" s="103"/>
      <c r="AB455" s="98"/>
      <c r="AC455" s="97"/>
      <c r="AD455" s="162"/>
      <c r="AE455" s="162"/>
      <c r="AF455" s="226"/>
      <c r="AG455" s="221"/>
    </row>
    <row r="456" spans="1:33" s="95" customFormat="1" hidden="1" x14ac:dyDescent="0.35">
      <c r="A456" s="96" t="s">
        <v>11995</v>
      </c>
      <c r="B456" s="87"/>
      <c r="C456" s="96"/>
      <c r="D456" s="96"/>
      <c r="E456" s="96"/>
      <c r="F456" s="96"/>
      <c r="G456" s="88"/>
      <c r="H456" s="98"/>
      <c r="I456" s="98"/>
      <c r="J456" s="88"/>
      <c r="K456" s="98"/>
      <c r="L456" s="86"/>
      <c r="M456" s="89"/>
      <c r="N456" s="152"/>
      <c r="O456" s="100"/>
      <c r="P456" s="100"/>
      <c r="Q456" s="86"/>
      <c r="R456" s="101"/>
      <c r="S456" s="290"/>
      <c r="T456" s="102"/>
      <c r="U456" s="96"/>
      <c r="V456" s="98"/>
      <c r="W456" s="86"/>
      <c r="X456" s="92"/>
      <c r="Y456" s="103"/>
      <c r="Z456" s="104"/>
      <c r="AA456" s="103"/>
      <c r="AB456" s="98"/>
      <c r="AC456" s="97"/>
      <c r="AD456" s="162"/>
      <c r="AE456" s="162"/>
      <c r="AF456" s="226"/>
      <c r="AG456" s="221"/>
    </row>
    <row r="457" spans="1:33" s="95" customFormat="1" hidden="1" x14ac:dyDescent="0.35">
      <c r="A457" s="96" t="s">
        <v>11996</v>
      </c>
      <c r="B457" s="87"/>
      <c r="C457" s="96"/>
      <c r="D457" s="96"/>
      <c r="E457" s="96"/>
      <c r="F457" s="96"/>
      <c r="G457" s="88"/>
      <c r="H457" s="98"/>
      <c r="I457" s="98"/>
      <c r="J457" s="88"/>
      <c r="K457" s="98"/>
      <c r="L457" s="86"/>
      <c r="M457" s="89"/>
      <c r="N457" s="152"/>
      <c r="O457" s="100"/>
      <c r="P457" s="100"/>
      <c r="Q457" s="86"/>
      <c r="R457" s="101"/>
      <c r="S457" s="290"/>
      <c r="T457" s="102"/>
      <c r="U457" s="96"/>
      <c r="V457" s="98"/>
      <c r="W457" s="86"/>
      <c r="X457" s="92"/>
      <c r="Y457" s="103"/>
      <c r="Z457" s="104"/>
      <c r="AA457" s="103"/>
      <c r="AB457" s="98"/>
      <c r="AC457" s="97"/>
      <c r="AD457" s="162"/>
      <c r="AE457" s="162"/>
      <c r="AF457" s="226"/>
      <c r="AG457" s="221"/>
    </row>
    <row r="458" spans="1:33" s="95" customFormat="1" hidden="1" x14ac:dyDescent="0.35">
      <c r="A458" s="96" t="s">
        <v>11997</v>
      </c>
      <c r="B458" s="87"/>
      <c r="C458" s="96"/>
      <c r="D458" s="96"/>
      <c r="E458" s="96"/>
      <c r="F458" s="96"/>
      <c r="G458" s="88"/>
      <c r="H458" s="98"/>
      <c r="I458" s="98"/>
      <c r="J458" s="88"/>
      <c r="K458" s="98"/>
      <c r="L458" s="86"/>
      <c r="M458" s="89"/>
      <c r="N458" s="152"/>
      <c r="O458" s="100"/>
      <c r="P458" s="100"/>
      <c r="Q458" s="86"/>
      <c r="R458" s="101"/>
      <c r="S458" s="290"/>
      <c r="T458" s="102"/>
      <c r="U458" s="96"/>
      <c r="V458" s="98"/>
      <c r="W458" s="86"/>
      <c r="X458" s="92"/>
      <c r="Y458" s="103"/>
      <c r="Z458" s="104"/>
      <c r="AA458" s="103"/>
      <c r="AB458" s="98"/>
      <c r="AC458" s="97"/>
      <c r="AD458" s="162"/>
      <c r="AE458" s="162"/>
      <c r="AF458" s="226"/>
      <c r="AG458" s="221"/>
    </row>
    <row r="459" spans="1:33" s="95" customFormat="1" hidden="1" x14ac:dyDescent="0.35">
      <c r="A459" s="96" t="s">
        <v>11998</v>
      </c>
      <c r="B459" s="87"/>
      <c r="C459" s="96"/>
      <c r="D459" s="96"/>
      <c r="E459" s="96"/>
      <c r="F459" s="96"/>
      <c r="G459" s="88"/>
      <c r="H459" s="98"/>
      <c r="I459" s="98"/>
      <c r="J459" s="88"/>
      <c r="K459" s="98"/>
      <c r="L459" s="86"/>
      <c r="M459" s="89"/>
      <c r="N459" s="152"/>
      <c r="O459" s="100"/>
      <c r="P459" s="100"/>
      <c r="Q459" s="86"/>
      <c r="R459" s="101"/>
      <c r="S459" s="290"/>
      <c r="T459" s="102"/>
      <c r="U459" s="96"/>
      <c r="V459" s="98"/>
      <c r="W459" s="86"/>
      <c r="X459" s="92"/>
      <c r="Y459" s="103"/>
      <c r="Z459" s="104"/>
      <c r="AA459" s="103"/>
      <c r="AB459" s="98"/>
      <c r="AC459" s="97"/>
      <c r="AD459" s="162"/>
      <c r="AE459" s="162"/>
      <c r="AF459" s="226"/>
      <c r="AG459" s="221"/>
    </row>
    <row r="460" spans="1:33" s="95" customFormat="1" hidden="1" x14ac:dyDescent="0.35">
      <c r="A460" s="96" t="s">
        <v>11999</v>
      </c>
      <c r="B460" s="87"/>
      <c r="C460" s="96"/>
      <c r="D460" s="96"/>
      <c r="E460" s="96"/>
      <c r="F460" s="96"/>
      <c r="G460" s="88"/>
      <c r="H460" s="98"/>
      <c r="I460" s="98"/>
      <c r="J460" s="88"/>
      <c r="K460" s="98"/>
      <c r="L460" s="86"/>
      <c r="M460" s="89"/>
      <c r="N460" s="152"/>
      <c r="O460" s="100"/>
      <c r="P460" s="100"/>
      <c r="Q460" s="86"/>
      <c r="R460" s="101"/>
      <c r="S460" s="290"/>
      <c r="T460" s="102"/>
      <c r="U460" s="96"/>
      <c r="V460" s="98"/>
      <c r="W460" s="86"/>
      <c r="X460" s="92"/>
      <c r="Y460" s="103"/>
      <c r="Z460" s="104"/>
      <c r="AA460" s="103"/>
      <c r="AB460" s="98"/>
      <c r="AC460" s="97"/>
      <c r="AD460" s="162"/>
      <c r="AE460" s="162"/>
      <c r="AF460" s="226"/>
      <c r="AG460" s="221"/>
    </row>
    <row r="461" spans="1:33" s="95" customFormat="1" hidden="1" x14ac:dyDescent="0.35">
      <c r="A461" s="96" t="s">
        <v>12000</v>
      </c>
      <c r="B461" s="87"/>
      <c r="C461" s="96"/>
      <c r="D461" s="96"/>
      <c r="E461" s="96"/>
      <c r="F461" s="96"/>
      <c r="G461" s="88"/>
      <c r="H461" s="98"/>
      <c r="I461" s="98"/>
      <c r="J461" s="88"/>
      <c r="K461" s="98"/>
      <c r="L461" s="86"/>
      <c r="M461" s="89"/>
      <c r="N461" s="152"/>
      <c r="O461" s="100"/>
      <c r="P461" s="100"/>
      <c r="Q461" s="86"/>
      <c r="R461" s="101"/>
      <c r="S461" s="290"/>
      <c r="T461" s="102"/>
      <c r="U461" s="96"/>
      <c r="V461" s="98"/>
      <c r="W461" s="86"/>
      <c r="X461" s="92"/>
      <c r="Y461" s="103"/>
      <c r="Z461" s="104"/>
      <c r="AA461" s="103"/>
      <c r="AB461" s="98"/>
      <c r="AC461" s="97"/>
      <c r="AD461" s="162"/>
      <c r="AE461" s="162"/>
      <c r="AF461" s="226"/>
      <c r="AG461" s="221"/>
    </row>
    <row r="462" spans="1:33" s="95" customFormat="1" hidden="1" x14ac:dyDescent="0.35">
      <c r="A462" s="96" t="s">
        <v>12001</v>
      </c>
      <c r="B462" s="87"/>
      <c r="C462" s="96"/>
      <c r="D462" s="96"/>
      <c r="E462" s="96"/>
      <c r="F462" s="96"/>
      <c r="G462" s="88"/>
      <c r="H462" s="98"/>
      <c r="I462" s="98"/>
      <c r="J462" s="88"/>
      <c r="K462" s="98"/>
      <c r="L462" s="86"/>
      <c r="M462" s="89"/>
      <c r="N462" s="152"/>
      <c r="O462" s="100"/>
      <c r="P462" s="100"/>
      <c r="Q462" s="86"/>
      <c r="R462" s="101"/>
      <c r="S462" s="290"/>
      <c r="T462" s="102"/>
      <c r="U462" s="96"/>
      <c r="V462" s="98"/>
      <c r="W462" s="86"/>
      <c r="X462" s="92"/>
      <c r="Y462" s="103"/>
      <c r="Z462" s="104"/>
      <c r="AA462" s="103"/>
      <c r="AB462" s="98"/>
      <c r="AC462" s="97"/>
      <c r="AD462" s="162"/>
      <c r="AE462" s="162"/>
      <c r="AF462" s="226"/>
      <c r="AG462" s="221"/>
    </row>
    <row r="463" spans="1:33" s="95" customFormat="1" hidden="1" x14ac:dyDescent="0.35">
      <c r="A463" s="96" t="s">
        <v>12002</v>
      </c>
      <c r="B463" s="87"/>
      <c r="C463" s="96"/>
      <c r="D463" s="96"/>
      <c r="E463" s="96"/>
      <c r="F463" s="96"/>
      <c r="G463" s="88"/>
      <c r="H463" s="98"/>
      <c r="I463" s="98"/>
      <c r="J463" s="88"/>
      <c r="K463" s="98"/>
      <c r="L463" s="86"/>
      <c r="M463" s="89"/>
      <c r="N463" s="152"/>
      <c r="O463" s="100"/>
      <c r="P463" s="100"/>
      <c r="Q463" s="86"/>
      <c r="R463" s="101"/>
      <c r="S463" s="290"/>
      <c r="T463" s="102"/>
      <c r="U463" s="96"/>
      <c r="V463" s="98"/>
      <c r="W463" s="86"/>
      <c r="X463" s="92"/>
      <c r="Y463" s="103"/>
      <c r="Z463" s="104"/>
      <c r="AA463" s="103"/>
      <c r="AB463" s="98"/>
      <c r="AC463" s="97"/>
      <c r="AD463" s="162"/>
      <c r="AE463" s="162"/>
      <c r="AF463" s="226"/>
      <c r="AG463" s="221"/>
    </row>
    <row r="464" spans="1:33" s="95" customFormat="1" hidden="1" x14ac:dyDescent="0.35">
      <c r="A464" s="96" t="s">
        <v>12003</v>
      </c>
      <c r="B464" s="87"/>
      <c r="C464" s="96"/>
      <c r="D464" s="96"/>
      <c r="E464" s="96"/>
      <c r="F464" s="96"/>
      <c r="G464" s="88"/>
      <c r="H464" s="98"/>
      <c r="I464" s="98"/>
      <c r="J464" s="88"/>
      <c r="K464" s="98"/>
      <c r="L464" s="86"/>
      <c r="M464" s="89"/>
      <c r="N464" s="152"/>
      <c r="O464" s="100"/>
      <c r="P464" s="100"/>
      <c r="Q464" s="86"/>
      <c r="R464" s="101"/>
      <c r="S464" s="290"/>
      <c r="T464" s="102"/>
      <c r="U464" s="96"/>
      <c r="V464" s="98"/>
      <c r="W464" s="86"/>
      <c r="X464" s="92"/>
      <c r="Y464" s="103"/>
      <c r="Z464" s="104"/>
      <c r="AA464" s="103"/>
      <c r="AB464" s="98"/>
      <c r="AC464" s="97"/>
      <c r="AD464" s="162"/>
      <c r="AE464" s="162"/>
      <c r="AF464" s="226"/>
      <c r="AG464" s="221"/>
    </row>
    <row r="465" spans="1:33" s="95" customFormat="1" hidden="1" x14ac:dyDescent="0.35">
      <c r="A465" s="96" t="s">
        <v>12004</v>
      </c>
      <c r="B465" s="87"/>
      <c r="C465" s="96"/>
      <c r="D465" s="96"/>
      <c r="E465" s="96"/>
      <c r="F465" s="96"/>
      <c r="G465" s="88"/>
      <c r="H465" s="98"/>
      <c r="I465" s="98"/>
      <c r="J465" s="88"/>
      <c r="K465" s="98"/>
      <c r="L465" s="86"/>
      <c r="M465" s="89"/>
      <c r="N465" s="152"/>
      <c r="O465" s="100"/>
      <c r="P465" s="100"/>
      <c r="Q465" s="86"/>
      <c r="R465" s="101"/>
      <c r="S465" s="290"/>
      <c r="T465" s="102"/>
      <c r="U465" s="96"/>
      <c r="V465" s="98"/>
      <c r="W465" s="86"/>
      <c r="X465" s="92"/>
      <c r="Y465" s="103"/>
      <c r="Z465" s="104"/>
      <c r="AA465" s="103"/>
      <c r="AB465" s="98"/>
      <c r="AC465" s="97"/>
      <c r="AD465" s="162"/>
      <c r="AE465" s="162"/>
      <c r="AF465" s="226"/>
      <c r="AG465" s="221"/>
    </row>
    <row r="466" spans="1:33" s="95" customFormat="1" hidden="1" x14ac:dyDescent="0.35">
      <c r="A466" s="96" t="s">
        <v>12005</v>
      </c>
      <c r="B466" s="87"/>
      <c r="C466" s="96"/>
      <c r="D466" s="96"/>
      <c r="E466" s="96"/>
      <c r="F466" s="96"/>
      <c r="G466" s="88"/>
      <c r="H466" s="98"/>
      <c r="I466" s="98"/>
      <c r="J466" s="88"/>
      <c r="K466" s="98"/>
      <c r="L466" s="86"/>
      <c r="M466" s="89"/>
      <c r="N466" s="152"/>
      <c r="O466" s="100"/>
      <c r="P466" s="100"/>
      <c r="Q466" s="86"/>
      <c r="R466" s="101"/>
      <c r="S466" s="290"/>
      <c r="T466" s="102"/>
      <c r="U466" s="96"/>
      <c r="V466" s="98"/>
      <c r="W466" s="86"/>
      <c r="X466" s="92"/>
      <c r="Y466" s="103"/>
      <c r="Z466" s="104"/>
      <c r="AA466" s="103"/>
      <c r="AB466" s="98"/>
      <c r="AC466" s="97"/>
      <c r="AD466" s="162"/>
      <c r="AE466" s="162"/>
      <c r="AF466" s="226"/>
      <c r="AG466" s="221"/>
    </row>
    <row r="467" spans="1:33" s="95" customFormat="1" hidden="1" x14ac:dyDescent="0.35">
      <c r="A467" s="96" t="s">
        <v>12006</v>
      </c>
      <c r="B467" s="87"/>
      <c r="C467" s="96"/>
      <c r="D467" s="96"/>
      <c r="E467" s="96"/>
      <c r="F467" s="96"/>
      <c r="G467" s="88"/>
      <c r="H467" s="98"/>
      <c r="I467" s="98"/>
      <c r="J467" s="88"/>
      <c r="K467" s="98"/>
      <c r="L467" s="86"/>
      <c r="M467" s="89"/>
      <c r="N467" s="152"/>
      <c r="O467" s="100"/>
      <c r="P467" s="100"/>
      <c r="Q467" s="86"/>
      <c r="R467" s="101"/>
      <c r="S467" s="290"/>
      <c r="T467" s="102"/>
      <c r="U467" s="96"/>
      <c r="V467" s="98"/>
      <c r="W467" s="86"/>
      <c r="X467" s="92"/>
      <c r="Y467" s="103"/>
      <c r="Z467" s="104"/>
      <c r="AA467" s="103"/>
      <c r="AB467" s="98"/>
      <c r="AC467" s="97"/>
      <c r="AD467" s="162"/>
      <c r="AE467" s="162"/>
      <c r="AF467" s="226"/>
      <c r="AG467" s="221"/>
    </row>
    <row r="468" spans="1:33" s="95" customFormat="1" hidden="1" x14ac:dyDescent="0.35">
      <c r="A468" s="96" t="s">
        <v>12007</v>
      </c>
      <c r="B468" s="87"/>
      <c r="C468" s="96"/>
      <c r="D468" s="96"/>
      <c r="E468" s="96"/>
      <c r="F468" s="96"/>
      <c r="G468" s="88"/>
      <c r="H468" s="98"/>
      <c r="I468" s="98"/>
      <c r="J468" s="88"/>
      <c r="K468" s="98"/>
      <c r="L468" s="86"/>
      <c r="M468" s="89"/>
      <c r="N468" s="152"/>
      <c r="O468" s="100"/>
      <c r="P468" s="100"/>
      <c r="Q468" s="86"/>
      <c r="R468" s="101"/>
      <c r="S468" s="290"/>
      <c r="T468" s="102"/>
      <c r="U468" s="96"/>
      <c r="V468" s="98"/>
      <c r="W468" s="86"/>
      <c r="X468" s="92"/>
      <c r="Y468" s="103"/>
      <c r="Z468" s="104"/>
      <c r="AA468" s="103"/>
      <c r="AB468" s="98"/>
      <c r="AC468" s="97"/>
      <c r="AD468" s="162"/>
      <c r="AE468" s="162"/>
      <c r="AF468" s="226"/>
      <c r="AG468" s="221"/>
    </row>
    <row r="469" spans="1:33" s="95" customFormat="1" hidden="1" x14ac:dyDescent="0.35">
      <c r="A469" s="96" t="s">
        <v>12008</v>
      </c>
      <c r="B469" s="87"/>
      <c r="C469" s="96"/>
      <c r="D469" s="96"/>
      <c r="E469" s="96"/>
      <c r="F469" s="96"/>
      <c r="G469" s="88"/>
      <c r="H469" s="98"/>
      <c r="I469" s="98"/>
      <c r="J469" s="88"/>
      <c r="K469" s="98"/>
      <c r="L469" s="86"/>
      <c r="M469" s="89"/>
      <c r="N469" s="152"/>
      <c r="O469" s="100"/>
      <c r="P469" s="100"/>
      <c r="Q469" s="86"/>
      <c r="R469" s="101"/>
      <c r="S469" s="290"/>
      <c r="T469" s="102"/>
      <c r="U469" s="96"/>
      <c r="V469" s="98"/>
      <c r="W469" s="86"/>
      <c r="X469" s="92"/>
      <c r="Y469" s="103"/>
      <c r="Z469" s="104"/>
      <c r="AA469" s="103"/>
      <c r="AB469" s="98"/>
      <c r="AC469" s="97"/>
      <c r="AD469" s="162"/>
      <c r="AE469" s="162"/>
      <c r="AF469" s="226"/>
      <c r="AG469" s="221"/>
    </row>
    <row r="470" spans="1:33" s="95" customFormat="1" hidden="1" x14ac:dyDescent="0.35">
      <c r="A470" s="96" t="s">
        <v>12516</v>
      </c>
      <c r="B470" s="87" t="s">
        <v>113</v>
      </c>
      <c r="C470" s="86" t="s">
        <v>9248</v>
      </c>
      <c r="D470" s="96" t="s">
        <v>12517</v>
      </c>
      <c r="E470" s="96"/>
      <c r="F470" s="96"/>
      <c r="G470" s="88" t="s">
        <v>106</v>
      </c>
      <c r="H470" s="98"/>
      <c r="I470" s="98" t="s">
        <v>85</v>
      </c>
      <c r="J470" s="88" t="s">
        <v>61</v>
      </c>
      <c r="K470" s="98"/>
      <c r="L470" s="86"/>
      <c r="M470" s="89" t="s">
        <v>35</v>
      </c>
      <c r="N470" s="152"/>
      <c r="O470" s="100"/>
      <c r="P470" s="100"/>
      <c r="Q470" s="86"/>
      <c r="R470" s="101"/>
      <c r="S470" s="290"/>
      <c r="T470" s="102"/>
      <c r="U470" s="96"/>
      <c r="V470" s="98"/>
      <c r="W470" s="86"/>
      <c r="X470" s="92"/>
      <c r="Y470" s="103"/>
      <c r="Z470" s="104"/>
      <c r="AA470" s="103"/>
      <c r="AB470" s="98"/>
      <c r="AC470" s="97"/>
      <c r="AD470" s="162"/>
      <c r="AE470" s="162"/>
      <c r="AF470" s="226"/>
      <c r="AG470" s="221"/>
    </row>
    <row r="471" spans="1:33" s="95" customFormat="1" hidden="1" x14ac:dyDescent="0.35">
      <c r="A471" s="96" t="s">
        <v>12009</v>
      </c>
      <c r="B471" s="87"/>
      <c r="C471" s="96"/>
      <c r="D471" s="96"/>
      <c r="E471" s="96"/>
      <c r="F471" s="96"/>
      <c r="G471" s="88"/>
      <c r="H471" s="98"/>
      <c r="I471" s="98"/>
      <c r="J471" s="88"/>
      <c r="K471" s="98"/>
      <c r="L471" s="86"/>
      <c r="M471" s="89"/>
      <c r="N471" s="152"/>
      <c r="O471" s="100"/>
      <c r="P471" s="100"/>
      <c r="Q471" s="86"/>
      <c r="R471" s="101"/>
      <c r="S471" s="290"/>
      <c r="T471" s="102"/>
      <c r="U471" s="96"/>
      <c r="V471" s="98"/>
      <c r="W471" s="86"/>
      <c r="X471" s="92"/>
      <c r="Y471" s="103"/>
      <c r="Z471" s="104"/>
      <c r="AA471" s="103"/>
      <c r="AB471" s="98"/>
      <c r="AC471" s="97"/>
      <c r="AD471" s="162"/>
      <c r="AE471" s="162"/>
      <c r="AF471" s="226"/>
      <c r="AG471" s="221"/>
    </row>
    <row r="472" spans="1:33" s="95" customFormat="1" hidden="1" x14ac:dyDescent="0.35">
      <c r="A472" s="96" t="s">
        <v>12010</v>
      </c>
      <c r="B472" s="87"/>
      <c r="C472" s="96"/>
      <c r="D472" s="96"/>
      <c r="E472" s="96"/>
      <c r="F472" s="96"/>
      <c r="G472" s="88"/>
      <c r="H472" s="98"/>
      <c r="I472" s="98"/>
      <c r="J472" s="88"/>
      <c r="K472" s="98"/>
      <c r="L472" s="86"/>
      <c r="M472" s="89"/>
      <c r="N472" s="152"/>
      <c r="O472" s="100"/>
      <c r="P472" s="100"/>
      <c r="Q472" s="86"/>
      <c r="R472" s="101"/>
      <c r="S472" s="290"/>
      <c r="T472" s="102"/>
      <c r="U472" s="96"/>
      <c r="V472" s="98"/>
      <c r="W472" s="86"/>
      <c r="X472" s="92"/>
      <c r="Y472" s="103"/>
      <c r="Z472" s="104"/>
      <c r="AA472" s="103"/>
      <c r="AB472" s="98"/>
      <c r="AC472" s="97"/>
      <c r="AD472" s="162"/>
      <c r="AE472" s="162"/>
      <c r="AF472" s="226"/>
      <c r="AG472" s="221"/>
    </row>
    <row r="473" spans="1:33" s="95" customFormat="1" hidden="1" x14ac:dyDescent="0.35">
      <c r="A473" s="96" t="s">
        <v>12011</v>
      </c>
      <c r="B473" s="87"/>
      <c r="C473" s="96"/>
      <c r="D473" s="96"/>
      <c r="E473" s="96"/>
      <c r="F473" s="96"/>
      <c r="G473" s="88"/>
      <c r="H473" s="98"/>
      <c r="I473" s="98"/>
      <c r="J473" s="88"/>
      <c r="K473" s="98"/>
      <c r="L473" s="86"/>
      <c r="M473" s="89"/>
      <c r="N473" s="152"/>
      <c r="O473" s="100"/>
      <c r="P473" s="100"/>
      <c r="Q473" s="86"/>
      <c r="R473" s="101"/>
      <c r="S473" s="290"/>
      <c r="T473" s="102"/>
      <c r="U473" s="96"/>
      <c r="V473" s="98"/>
      <c r="W473" s="86"/>
      <c r="X473" s="92"/>
      <c r="Y473" s="103"/>
      <c r="Z473" s="104"/>
      <c r="AA473" s="103"/>
      <c r="AB473" s="98"/>
      <c r="AC473" s="97"/>
      <c r="AD473" s="162"/>
      <c r="AE473" s="162"/>
      <c r="AF473" s="226"/>
      <c r="AG473" s="221"/>
    </row>
    <row r="474" spans="1:33" s="95" customFormat="1" hidden="1" x14ac:dyDescent="0.35">
      <c r="A474" s="96" t="s">
        <v>12012</v>
      </c>
      <c r="B474" s="87"/>
      <c r="C474" s="96"/>
      <c r="D474" s="96"/>
      <c r="E474" s="96"/>
      <c r="F474" s="96"/>
      <c r="G474" s="88"/>
      <c r="H474" s="98"/>
      <c r="I474" s="98"/>
      <c r="J474" s="88"/>
      <c r="K474" s="98"/>
      <c r="L474" s="86"/>
      <c r="M474" s="89"/>
      <c r="N474" s="152"/>
      <c r="O474" s="100"/>
      <c r="P474" s="100"/>
      <c r="Q474" s="86"/>
      <c r="R474" s="101"/>
      <c r="S474" s="290"/>
      <c r="T474" s="102"/>
      <c r="U474" s="96"/>
      <c r="V474" s="98"/>
      <c r="W474" s="86"/>
      <c r="X474" s="92"/>
      <c r="Y474" s="103"/>
      <c r="Z474" s="104"/>
      <c r="AA474" s="103"/>
      <c r="AB474" s="98"/>
      <c r="AC474" s="97"/>
      <c r="AD474" s="162"/>
      <c r="AE474" s="162"/>
      <c r="AF474" s="226"/>
      <c r="AG474" s="221"/>
    </row>
    <row r="475" spans="1:33" s="95" customFormat="1" hidden="1" x14ac:dyDescent="0.35">
      <c r="A475" s="96" t="s">
        <v>12013</v>
      </c>
      <c r="B475" s="87"/>
      <c r="C475" s="96"/>
      <c r="D475" s="96"/>
      <c r="E475" s="96"/>
      <c r="F475" s="96"/>
      <c r="G475" s="88"/>
      <c r="H475" s="98"/>
      <c r="I475" s="98"/>
      <c r="J475" s="88"/>
      <c r="K475" s="98"/>
      <c r="L475" s="86"/>
      <c r="M475" s="89"/>
      <c r="N475" s="152"/>
      <c r="O475" s="100"/>
      <c r="P475" s="100"/>
      <c r="Q475" s="86"/>
      <c r="R475" s="101"/>
      <c r="S475" s="290"/>
      <c r="T475" s="102"/>
      <c r="U475" s="96"/>
      <c r="V475" s="98"/>
      <c r="W475" s="86"/>
      <c r="X475" s="92"/>
      <c r="Y475" s="103"/>
      <c r="Z475" s="104"/>
      <c r="AA475" s="103"/>
      <c r="AB475" s="98"/>
      <c r="AC475" s="97"/>
      <c r="AD475" s="162"/>
      <c r="AE475" s="162"/>
      <c r="AF475" s="226"/>
      <c r="AG475" s="221"/>
    </row>
    <row r="476" spans="1:33" s="95" customFormat="1" hidden="1" x14ac:dyDescent="0.35">
      <c r="A476" s="96" t="s">
        <v>12014</v>
      </c>
      <c r="B476" s="87"/>
      <c r="C476" s="96"/>
      <c r="D476" s="96"/>
      <c r="E476" s="96"/>
      <c r="F476" s="96"/>
      <c r="G476" s="88"/>
      <c r="H476" s="98"/>
      <c r="I476" s="98"/>
      <c r="J476" s="88"/>
      <c r="K476" s="98"/>
      <c r="L476" s="86"/>
      <c r="M476" s="89"/>
      <c r="N476" s="152"/>
      <c r="O476" s="100"/>
      <c r="P476" s="100"/>
      <c r="Q476" s="86"/>
      <c r="R476" s="101"/>
      <c r="S476" s="290"/>
      <c r="T476" s="102"/>
      <c r="U476" s="96"/>
      <c r="V476" s="98"/>
      <c r="W476" s="86"/>
      <c r="X476" s="92"/>
      <c r="Y476" s="103"/>
      <c r="Z476" s="104"/>
      <c r="AA476" s="103"/>
      <c r="AB476" s="98"/>
      <c r="AC476" s="97"/>
      <c r="AD476" s="162"/>
      <c r="AE476" s="162"/>
      <c r="AF476" s="226"/>
      <c r="AG476" s="221"/>
    </row>
    <row r="477" spans="1:33" s="95" customFormat="1" hidden="1" x14ac:dyDescent="0.35">
      <c r="A477" s="96" t="s">
        <v>12015</v>
      </c>
      <c r="B477" s="87"/>
      <c r="C477" s="96"/>
      <c r="D477" s="96"/>
      <c r="E477" s="96"/>
      <c r="F477" s="96"/>
      <c r="G477" s="88"/>
      <c r="H477" s="98"/>
      <c r="I477" s="98"/>
      <c r="J477" s="88"/>
      <c r="K477" s="98"/>
      <c r="L477" s="86"/>
      <c r="M477" s="89"/>
      <c r="N477" s="152"/>
      <c r="O477" s="100"/>
      <c r="P477" s="100"/>
      <c r="Q477" s="86"/>
      <c r="R477" s="101"/>
      <c r="S477" s="290"/>
      <c r="T477" s="102"/>
      <c r="U477" s="96"/>
      <c r="V477" s="98"/>
      <c r="W477" s="86"/>
      <c r="X477" s="92"/>
      <c r="Y477" s="103"/>
      <c r="Z477" s="104"/>
      <c r="AA477" s="103"/>
      <c r="AB477" s="98"/>
      <c r="AC477" s="97"/>
      <c r="AD477" s="162"/>
      <c r="AE477" s="162"/>
      <c r="AF477" s="226"/>
      <c r="AG477" s="221"/>
    </row>
    <row r="478" spans="1:33" s="95" customFormat="1" hidden="1" x14ac:dyDescent="0.35">
      <c r="A478" s="96" t="s">
        <v>12016</v>
      </c>
      <c r="B478" s="87"/>
      <c r="C478" s="96"/>
      <c r="D478" s="96"/>
      <c r="E478" s="96"/>
      <c r="F478" s="96"/>
      <c r="G478" s="88"/>
      <c r="H478" s="98"/>
      <c r="I478" s="98"/>
      <c r="J478" s="88"/>
      <c r="K478" s="98"/>
      <c r="L478" s="86"/>
      <c r="M478" s="89"/>
      <c r="N478" s="152"/>
      <c r="O478" s="100"/>
      <c r="P478" s="100"/>
      <c r="Q478" s="86"/>
      <c r="R478" s="101"/>
      <c r="S478" s="290"/>
      <c r="T478" s="102"/>
      <c r="U478" s="96"/>
      <c r="V478" s="98"/>
      <c r="W478" s="86"/>
      <c r="X478" s="92"/>
      <c r="Y478" s="103"/>
      <c r="Z478" s="104"/>
      <c r="AA478" s="103"/>
      <c r="AB478" s="98"/>
      <c r="AC478" s="97"/>
      <c r="AD478" s="162"/>
      <c r="AE478" s="162"/>
      <c r="AF478" s="226"/>
      <c r="AG478" s="221"/>
    </row>
    <row r="479" spans="1:33" s="95" customFormat="1" hidden="1" x14ac:dyDescent="0.35">
      <c r="A479" s="96" t="s">
        <v>12017</v>
      </c>
      <c r="B479" s="87"/>
      <c r="C479" s="96"/>
      <c r="D479" s="96"/>
      <c r="E479" s="96"/>
      <c r="F479" s="96"/>
      <c r="G479" s="88"/>
      <c r="H479" s="98"/>
      <c r="I479" s="98"/>
      <c r="J479" s="88"/>
      <c r="K479" s="98"/>
      <c r="L479" s="86"/>
      <c r="M479" s="89"/>
      <c r="N479" s="152"/>
      <c r="O479" s="100"/>
      <c r="P479" s="100"/>
      <c r="Q479" s="86"/>
      <c r="R479" s="101"/>
      <c r="S479" s="290"/>
      <c r="T479" s="102"/>
      <c r="U479" s="96"/>
      <c r="V479" s="98"/>
      <c r="W479" s="86"/>
      <c r="X479" s="92"/>
      <c r="Y479" s="103"/>
      <c r="Z479" s="104"/>
      <c r="AA479" s="103"/>
      <c r="AB479" s="98"/>
      <c r="AC479" s="97"/>
      <c r="AD479" s="162"/>
      <c r="AE479" s="162"/>
      <c r="AF479" s="226"/>
      <c r="AG479" s="221"/>
    </row>
    <row r="480" spans="1:33" s="95" customFormat="1" hidden="1" x14ac:dyDescent="0.35">
      <c r="A480" s="96" t="s">
        <v>12018</v>
      </c>
      <c r="B480" s="87"/>
      <c r="C480" s="96"/>
      <c r="D480" s="96"/>
      <c r="E480" s="96"/>
      <c r="F480" s="96"/>
      <c r="G480" s="88"/>
      <c r="H480" s="98"/>
      <c r="I480" s="98"/>
      <c r="J480" s="88"/>
      <c r="K480" s="98"/>
      <c r="L480" s="86"/>
      <c r="M480" s="89"/>
      <c r="N480" s="152"/>
      <c r="O480" s="100"/>
      <c r="P480" s="100"/>
      <c r="Q480" s="86"/>
      <c r="R480" s="101"/>
      <c r="S480" s="290"/>
      <c r="T480" s="102"/>
      <c r="U480" s="96"/>
      <c r="V480" s="98"/>
      <c r="W480" s="86"/>
      <c r="X480" s="92"/>
      <c r="Y480" s="103"/>
      <c r="Z480" s="104"/>
      <c r="AA480" s="103"/>
      <c r="AB480" s="98"/>
      <c r="AC480" s="97"/>
      <c r="AD480" s="162"/>
      <c r="AE480" s="162"/>
      <c r="AF480" s="226"/>
      <c r="AG480" s="221"/>
    </row>
    <row r="481" spans="1:55" s="85" customFormat="1" hidden="1" x14ac:dyDescent="0.25">
      <c r="A481" s="96" t="s">
        <v>12019</v>
      </c>
      <c r="B481" s="97"/>
      <c r="C481" s="133"/>
      <c r="G481" s="88"/>
      <c r="I481" s="98"/>
      <c r="J481" s="88"/>
      <c r="K481" s="98"/>
      <c r="L481" s="86"/>
      <c r="M481" s="89"/>
      <c r="O481" s="100"/>
      <c r="Q481" s="86"/>
      <c r="R481" s="286"/>
      <c r="S481" s="182"/>
      <c r="V481" s="98"/>
      <c r="W481" s="86"/>
      <c r="X481" s="102"/>
      <c r="AB481" s="98"/>
      <c r="AC481" s="97"/>
      <c r="AF481" s="226"/>
      <c r="AG481" s="221"/>
      <c r="AH481" s="95"/>
      <c r="AI481" s="95"/>
      <c r="AJ481" s="95"/>
      <c r="AK481" s="95"/>
      <c r="AL481" s="95"/>
      <c r="AM481" s="95"/>
      <c r="AN481" s="95"/>
      <c r="AO481" s="95"/>
      <c r="AP481" s="95"/>
      <c r="AQ481" s="95"/>
      <c r="AR481" s="95"/>
      <c r="AS481" s="95"/>
      <c r="AT481" s="95"/>
      <c r="AU481" s="95"/>
      <c r="AV481" s="95"/>
      <c r="AW481" s="95"/>
      <c r="AX481" s="95"/>
      <c r="AY481" s="95"/>
      <c r="AZ481" s="95"/>
      <c r="BA481" s="95"/>
      <c r="BB481" s="95"/>
      <c r="BC481" s="95"/>
    </row>
    <row r="482" spans="1:55" s="85" customFormat="1" hidden="1" x14ac:dyDescent="0.25">
      <c r="A482" s="96" t="s">
        <v>12020</v>
      </c>
      <c r="B482" s="97"/>
      <c r="C482" s="133"/>
      <c r="G482" s="88"/>
      <c r="I482" s="98"/>
      <c r="J482" s="88"/>
      <c r="K482" s="98"/>
      <c r="L482" s="86"/>
      <c r="M482" s="89"/>
      <c r="O482" s="100"/>
      <c r="Q482" s="86"/>
      <c r="R482" s="286"/>
      <c r="S482" s="182"/>
      <c r="V482" s="98"/>
      <c r="W482" s="86"/>
      <c r="X482" s="102"/>
      <c r="AB482" s="98"/>
      <c r="AC482" s="97"/>
      <c r="AF482" s="226"/>
      <c r="AG482" s="221"/>
      <c r="AH482" s="95"/>
      <c r="AI482" s="95"/>
      <c r="AJ482" s="95"/>
      <c r="AK482" s="95"/>
      <c r="AL482" s="95"/>
      <c r="AM482" s="95"/>
      <c r="AN482" s="95"/>
      <c r="AO482" s="95"/>
      <c r="AP482" s="95"/>
      <c r="AQ482" s="95"/>
      <c r="AR482" s="95"/>
      <c r="AS482" s="95"/>
      <c r="AT482" s="95"/>
      <c r="AU482" s="95"/>
      <c r="AV482" s="95"/>
      <c r="AW482" s="95"/>
      <c r="AX482" s="95"/>
      <c r="AY482" s="95"/>
      <c r="AZ482" s="95"/>
      <c r="BA482" s="95"/>
      <c r="BB482" s="95"/>
      <c r="BC482" s="95"/>
    </row>
    <row r="483" spans="1:55" s="85" customFormat="1" hidden="1" x14ac:dyDescent="0.25">
      <c r="A483" s="96" t="s">
        <v>12021</v>
      </c>
      <c r="B483" s="97"/>
      <c r="G483" s="88"/>
      <c r="I483" s="98"/>
      <c r="J483" s="88"/>
      <c r="K483" s="98"/>
      <c r="L483" s="86"/>
      <c r="M483" s="89"/>
      <c r="O483" s="100"/>
      <c r="Q483" s="86"/>
      <c r="R483" s="286"/>
      <c r="S483" s="290"/>
      <c r="V483" s="98"/>
      <c r="W483" s="86"/>
      <c r="X483" s="102"/>
      <c r="AB483" s="98"/>
      <c r="AC483" s="97"/>
      <c r="AF483" s="226"/>
      <c r="AG483" s="221"/>
      <c r="AH483" s="95"/>
      <c r="AI483" s="95"/>
      <c r="AJ483" s="95"/>
      <c r="AK483" s="95"/>
      <c r="AL483" s="95"/>
      <c r="AM483" s="95"/>
      <c r="AN483" s="95"/>
      <c r="AO483" s="95"/>
      <c r="AP483" s="95"/>
      <c r="AQ483" s="95"/>
      <c r="AR483" s="95"/>
      <c r="AS483" s="95"/>
      <c r="AT483" s="95"/>
      <c r="AU483" s="95"/>
      <c r="AV483" s="95"/>
      <c r="AW483" s="95"/>
      <c r="AX483" s="95"/>
      <c r="AY483" s="95"/>
      <c r="AZ483" s="95"/>
      <c r="BA483" s="95"/>
      <c r="BB483" s="95"/>
      <c r="BC483" s="95"/>
    </row>
    <row r="484" spans="1:55" s="95" customFormat="1" hidden="1" x14ac:dyDescent="0.35">
      <c r="A484" s="96" t="s">
        <v>12022</v>
      </c>
      <c r="B484" s="87"/>
      <c r="C484" s="96"/>
      <c r="D484" s="96"/>
      <c r="E484" s="96"/>
      <c r="F484" s="96"/>
      <c r="G484" s="88"/>
      <c r="H484" s="98"/>
      <c r="I484" s="98"/>
      <c r="J484" s="88"/>
      <c r="K484" s="98"/>
      <c r="L484" s="86"/>
      <c r="M484" s="89"/>
      <c r="N484" s="152"/>
      <c r="O484" s="100"/>
      <c r="P484" s="100"/>
      <c r="Q484" s="86"/>
      <c r="R484" s="101"/>
      <c r="S484" s="290"/>
      <c r="T484" s="102"/>
      <c r="U484" s="96"/>
      <c r="V484" s="98"/>
      <c r="W484" s="86"/>
      <c r="X484" s="92"/>
      <c r="Y484" s="103"/>
      <c r="Z484" s="104"/>
      <c r="AA484" s="103"/>
      <c r="AB484" s="98"/>
      <c r="AC484" s="97"/>
      <c r="AD484" s="162"/>
      <c r="AE484" s="162"/>
      <c r="AF484" s="226"/>
      <c r="AG484" s="221"/>
    </row>
    <row r="485" spans="1:55" s="95" customFormat="1" hidden="1" x14ac:dyDescent="0.35">
      <c r="A485" s="96" t="s">
        <v>12023</v>
      </c>
      <c r="B485" s="87"/>
      <c r="C485" s="96"/>
      <c r="D485" s="96"/>
      <c r="E485" s="96"/>
      <c r="F485" s="96"/>
      <c r="G485" s="88"/>
      <c r="H485" s="98"/>
      <c r="I485" s="98"/>
      <c r="J485" s="88"/>
      <c r="K485" s="98"/>
      <c r="L485" s="86"/>
      <c r="M485" s="89"/>
      <c r="N485" s="152"/>
      <c r="O485" s="100"/>
      <c r="P485" s="100"/>
      <c r="Q485" s="86"/>
      <c r="R485" s="101"/>
      <c r="S485" s="290"/>
      <c r="T485" s="102"/>
      <c r="U485" s="96"/>
      <c r="V485" s="98"/>
      <c r="W485" s="86"/>
      <c r="X485" s="92"/>
      <c r="Y485" s="103"/>
      <c r="Z485" s="104"/>
      <c r="AA485" s="103"/>
      <c r="AB485" s="98"/>
      <c r="AC485" s="97"/>
      <c r="AD485" s="162"/>
      <c r="AE485" s="162"/>
      <c r="AF485" s="226"/>
      <c r="AG485" s="221"/>
    </row>
    <row r="486" spans="1:55" s="95" customFormat="1" hidden="1" x14ac:dyDescent="0.35">
      <c r="A486" s="96" t="s">
        <v>12024</v>
      </c>
      <c r="B486" s="87"/>
      <c r="C486" s="96"/>
      <c r="D486" s="96"/>
      <c r="E486" s="96"/>
      <c r="F486" s="96"/>
      <c r="G486" s="88"/>
      <c r="H486" s="98"/>
      <c r="I486" s="98"/>
      <c r="J486" s="88"/>
      <c r="K486" s="98"/>
      <c r="L486" s="86"/>
      <c r="M486" s="89"/>
      <c r="N486" s="152"/>
      <c r="O486" s="100"/>
      <c r="P486" s="100"/>
      <c r="Q486" s="86"/>
      <c r="R486" s="101"/>
      <c r="S486" s="290"/>
      <c r="T486" s="102"/>
      <c r="U486" s="96"/>
      <c r="V486" s="98"/>
      <c r="W486" s="86"/>
      <c r="X486" s="92"/>
      <c r="Y486" s="103"/>
      <c r="Z486" s="104"/>
      <c r="AA486" s="103"/>
      <c r="AB486" s="98"/>
      <c r="AC486" s="97"/>
      <c r="AD486" s="162"/>
      <c r="AE486" s="162"/>
      <c r="AF486" s="226"/>
      <c r="AG486" s="221"/>
    </row>
    <row r="487" spans="1:55" s="95" customFormat="1" hidden="1" x14ac:dyDescent="0.35">
      <c r="A487" s="96" t="s">
        <v>12025</v>
      </c>
      <c r="B487" s="87"/>
      <c r="C487" s="96"/>
      <c r="D487" s="96"/>
      <c r="E487" s="96"/>
      <c r="F487" s="96"/>
      <c r="G487" s="88"/>
      <c r="H487" s="98"/>
      <c r="I487" s="98"/>
      <c r="J487" s="88"/>
      <c r="K487" s="98"/>
      <c r="L487" s="86"/>
      <c r="M487" s="89"/>
      <c r="N487" s="152"/>
      <c r="O487" s="100"/>
      <c r="P487" s="100"/>
      <c r="Q487" s="86"/>
      <c r="R487" s="101"/>
      <c r="S487" s="290"/>
      <c r="T487" s="102"/>
      <c r="U487" s="96"/>
      <c r="V487" s="98"/>
      <c r="W487" s="86"/>
      <c r="X487" s="92"/>
      <c r="Y487" s="103"/>
      <c r="Z487" s="104"/>
      <c r="AA487" s="103"/>
      <c r="AB487" s="98"/>
      <c r="AC487" s="97"/>
      <c r="AD487" s="162"/>
      <c r="AE487" s="162"/>
      <c r="AF487" s="226"/>
      <c r="AG487" s="221"/>
    </row>
    <row r="488" spans="1:55" s="95" customFormat="1" hidden="1" x14ac:dyDescent="0.35">
      <c r="A488" s="96" t="s">
        <v>12026</v>
      </c>
      <c r="B488" s="87"/>
      <c r="C488" s="96"/>
      <c r="D488" s="96"/>
      <c r="E488" s="96"/>
      <c r="F488" s="96"/>
      <c r="G488" s="88"/>
      <c r="H488" s="98"/>
      <c r="I488" s="98"/>
      <c r="J488" s="88"/>
      <c r="K488" s="98"/>
      <c r="L488" s="86"/>
      <c r="M488" s="89"/>
      <c r="N488" s="152"/>
      <c r="O488" s="100"/>
      <c r="P488" s="100"/>
      <c r="Q488" s="86"/>
      <c r="R488" s="101"/>
      <c r="S488" s="290"/>
      <c r="T488" s="102"/>
      <c r="U488" s="96"/>
      <c r="V488" s="98"/>
      <c r="W488" s="86"/>
      <c r="X488" s="92"/>
      <c r="Y488" s="103"/>
      <c r="Z488" s="104"/>
      <c r="AA488" s="103"/>
      <c r="AB488" s="98"/>
      <c r="AC488" s="97"/>
      <c r="AD488" s="162"/>
      <c r="AE488" s="162"/>
      <c r="AF488" s="226"/>
      <c r="AG488" s="221"/>
    </row>
    <row r="489" spans="1:55" s="95" customFormat="1" hidden="1" x14ac:dyDescent="0.35">
      <c r="A489" s="96" t="s">
        <v>12027</v>
      </c>
      <c r="B489" s="87"/>
      <c r="C489" s="96"/>
      <c r="D489" s="96"/>
      <c r="E489" s="96"/>
      <c r="F489" s="96"/>
      <c r="G489" s="88"/>
      <c r="H489" s="98"/>
      <c r="I489" s="98"/>
      <c r="J489" s="88"/>
      <c r="K489" s="98"/>
      <c r="L489" s="86"/>
      <c r="M489" s="89"/>
      <c r="N489" s="152"/>
      <c r="O489" s="100"/>
      <c r="P489" s="100"/>
      <c r="Q489" s="86"/>
      <c r="R489" s="101"/>
      <c r="S489" s="290"/>
      <c r="T489" s="102"/>
      <c r="U489" s="96"/>
      <c r="V489" s="98"/>
      <c r="W489" s="86"/>
      <c r="X489" s="92"/>
      <c r="Y489" s="103"/>
      <c r="Z489" s="104"/>
      <c r="AA489" s="103"/>
      <c r="AB489" s="98"/>
      <c r="AC489" s="97"/>
      <c r="AD489" s="162"/>
      <c r="AE489" s="162"/>
      <c r="AF489" s="226"/>
      <c r="AG489" s="221"/>
    </row>
    <row r="490" spans="1:55" s="95" customFormat="1" hidden="1" x14ac:dyDescent="0.35">
      <c r="A490" s="96" t="s">
        <v>12028</v>
      </c>
      <c r="B490" s="87"/>
      <c r="C490" s="96"/>
      <c r="D490" s="96"/>
      <c r="E490" s="96"/>
      <c r="F490" s="96"/>
      <c r="G490" s="88"/>
      <c r="H490" s="98"/>
      <c r="I490" s="98"/>
      <c r="J490" s="88"/>
      <c r="K490" s="98"/>
      <c r="L490" s="86"/>
      <c r="M490" s="89"/>
      <c r="N490" s="152"/>
      <c r="O490" s="100"/>
      <c r="P490" s="100"/>
      <c r="Q490" s="86"/>
      <c r="R490" s="101"/>
      <c r="S490" s="290"/>
      <c r="T490" s="102"/>
      <c r="U490" s="96"/>
      <c r="V490" s="98"/>
      <c r="W490" s="86"/>
      <c r="X490" s="92"/>
      <c r="Y490" s="103"/>
      <c r="Z490" s="104"/>
      <c r="AA490" s="103"/>
      <c r="AB490" s="98"/>
      <c r="AC490" s="97"/>
      <c r="AD490" s="162"/>
      <c r="AE490" s="162"/>
      <c r="AF490" s="226"/>
      <c r="AG490" s="221"/>
    </row>
    <row r="491" spans="1:55" s="95" customFormat="1" hidden="1" x14ac:dyDescent="0.35">
      <c r="A491" s="96" t="s">
        <v>12029</v>
      </c>
      <c r="B491" s="87"/>
      <c r="C491" s="96"/>
      <c r="D491" s="96"/>
      <c r="E491" s="96"/>
      <c r="F491" s="96"/>
      <c r="G491" s="88"/>
      <c r="H491" s="98"/>
      <c r="I491" s="98"/>
      <c r="J491" s="88"/>
      <c r="K491" s="98"/>
      <c r="L491" s="86"/>
      <c r="M491" s="89"/>
      <c r="N491" s="152"/>
      <c r="O491" s="100"/>
      <c r="P491" s="100"/>
      <c r="Q491" s="86"/>
      <c r="R491" s="101"/>
      <c r="S491" s="290"/>
      <c r="T491" s="102"/>
      <c r="U491" s="96"/>
      <c r="V491" s="98"/>
      <c r="W491" s="86"/>
      <c r="X491" s="92"/>
      <c r="Y491" s="103"/>
      <c r="Z491" s="104"/>
      <c r="AA491" s="103"/>
      <c r="AB491" s="98"/>
      <c r="AC491" s="97"/>
      <c r="AD491" s="162"/>
      <c r="AE491" s="162"/>
      <c r="AF491" s="226"/>
      <c r="AG491" s="221"/>
    </row>
    <row r="492" spans="1:55" s="95" customFormat="1" hidden="1" x14ac:dyDescent="0.35">
      <c r="A492" s="96" t="s">
        <v>12030</v>
      </c>
      <c r="B492" s="87"/>
      <c r="C492" s="96"/>
      <c r="D492" s="96"/>
      <c r="E492" s="96"/>
      <c r="F492" s="96"/>
      <c r="G492" s="88"/>
      <c r="H492" s="98"/>
      <c r="I492" s="98"/>
      <c r="J492" s="88"/>
      <c r="K492" s="98"/>
      <c r="L492" s="86"/>
      <c r="M492" s="89"/>
      <c r="N492" s="152"/>
      <c r="O492" s="100"/>
      <c r="P492" s="100"/>
      <c r="Q492" s="86"/>
      <c r="R492" s="101"/>
      <c r="S492" s="290"/>
      <c r="T492" s="102"/>
      <c r="U492" s="96"/>
      <c r="V492" s="98"/>
      <c r="W492" s="86"/>
      <c r="X492" s="92"/>
      <c r="Y492" s="103"/>
      <c r="Z492" s="104"/>
      <c r="AA492" s="103"/>
      <c r="AB492" s="98"/>
      <c r="AC492" s="97"/>
      <c r="AD492" s="162"/>
      <c r="AE492" s="162"/>
      <c r="AF492" s="226"/>
      <c r="AG492" s="221"/>
    </row>
    <row r="493" spans="1:55" s="95" customFormat="1" hidden="1" x14ac:dyDescent="0.35">
      <c r="A493" s="96" t="s">
        <v>12031</v>
      </c>
      <c r="B493" s="87"/>
      <c r="C493" s="96"/>
      <c r="D493" s="96"/>
      <c r="E493" s="96"/>
      <c r="F493" s="96"/>
      <c r="G493" s="88"/>
      <c r="H493" s="98"/>
      <c r="I493" s="98"/>
      <c r="J493" s="88"/>
      <c r="K493" s="98"/>
      <c r="L493" s="86"/>
      <c r="M493" s="89"/>
      <c r="N493" s="152"/>
      <c r="O493" s="100"/>
      <c r="P493" s="100"/>
      <c r="Q493" s="86"/>
      <c r="R493" s="101"/>
      <c r="S493" s="290"/>
      <c r="T493" s="102"/>
      <c r="U493" s="96"/>
      <c r="V493" s="98"/>
      <c r="W493" s="86"/>
      <c r="X493" s="92"/>
      <c r="Y493" s="103"/>
      <c r="Z493" s="104"/>
      <c r="AA493" s="103"/>
      <c r="AB493" s="98"/>
      <c r="AC493" s="97"/>
      <c r="AD493" s="162"/>
      <c r="AE493" s="162"/>
      <c r="AF493" s="226"/>
      <c r="AG493" s="221"/>
    </row>
    <row r="494" spans="1:55" s="95" customFormat="1" hidden="1" x14ac:dyDescent="0.35">
      <c r="A494" s="96" t="s">
        <v>12032</v>
      </c>
      <c r="B494" s="87"/>
      <c r="C494" s="96"/>
      <c r="D494" s="96"/>
      <c r="E494" s="96"/>
      <c r="F494" s="96"/>
      <c r="G494" s="88"/>
      <c r="H494" s="98"/>
      <c r="I494" s="98"/>
      <c r="J494" s="88"/>
      <c r="K494" s="98"/>
      <c r="L494" s="86"/>
      <c r="M494" s="89"/>
      <c r="N494" s="152"/>
      <c r="O494" s="100"/>
      <c r="P494" s="100"/>
      <c r="Q494" s="86"/>
      <c r="R494" s="101"/>
      <c r="S494" s="290"/>
      <c r="T494" s="102"/>
      <c r="U494" s="96"/>
      <c r="V494" s="98"/>
      <c r="W494" s="86"/>
      <c r="X494" s="92"/>
      <c r="Y494" s="103"/>
      <c r="Z494" s="104"/>
      <c r="AA494" s="103"/>
      <c r="AB494" s="98"/>
      <c r="AC494" s="97"/>
      <c r="AD494" s="162"/>
      <c r="AE494" s="162"/>
      <c r="AF494" s="226"/>
      <c r="AG494" s="221"/>
    </row>
    <row r="495" spans="1:55" s="95" customFormat="1" hidden="1" x14ac:dyDescent="0.35">
      <c r="A495" s="96" t="s">
        <v>12033</v>
      </c>
      <c r="B495" s="87"/>
      <c r="C495" s="96"/>
      <c r="D495" s="96"/>
      <c r="E495" s="96"/>
      <c r="F495" s="96"/>
      <c r="G495" s="88"/>
      <c r="H495" s="98"/>
      <c r="I495" s="98"/>
      <c r="J495" s="88"/>
      <c r="K495" s="98"/>
      <c r="L495" s="86"/>
      <c r="M495" s="89"/>
      <c r="N495" s="152"/>
      <c r="O495" s="100"/>
      <c r="P495" s="100"/>
      <c r="Q495" s="86"/>
      <c r="R495" s="101"/>
      <c r="S495" s="290"/>
      <c r="T495" s="102"/>
      <c r="U495" s="96"/>
      <c r="V495" s="98"/>
      <c r="W495" s="86"/>
      <c r="X495" s="92"/>
      <c r="Y495" s="103"/>
      <c r="Z495" s="104"/>
      <c r="AA495" s="103"/>
      <c r="AB495" s="98"/>
      <c r="AC495" s="97"/>
      <c r="AD495" s="162"/>
      <c r="AE495" s="162"/>
      <c r="AF495" s="226"/>
      <c r="AG495" s="221"/>
    </row>
    <row r="496" spans="1:55" s="95" customFormat="1" hidden="1" x14ac:dyDescent="0.35">
      <c r="A496" s="96" t="s">
        <v>12034</v>
      </c>
      <c r="B496" s="87"/>
      <c r="C496" s="96"/>
      <c r="D496" s="96"/>
      <c r="E496" s="96"/>
      <c r="F496" s="96"/>
      <c r="G496" s="88"/>
      <c r="H496" s="98"/>
      <c r="I496" s="98"/>
      <c r="J496" s="88"/>
      <c r="K496" s="98"/>
      <c r="L496" s="86"/>
      <c r="M496" s="89"/>
      <c r="N496" s="152"/>
      <c r="O496" s="100"/>
      <c r="P496" s="100"/>
      <c r="Q496" s="86"/>
      <c r="R496" s="101"/>
      <c r="S496" s="290"/>
      <c r="T496" s="102"/>
      <c r="U496" s="96"/>
      <c r="V496" s="98"/>
      <c r="W496" s="86"/>
      <c r="X496" s="92"/>
      <c r="Y496" s="103"/>
      <c r="Z496" s="104"/>
      <c r="AA496" s="103"/>
      <c r="AB496" s="98"/>
      <c r="AC496" s="97"/>
      <c r="AD496" s="162"/>
      <c r="AE496" s="162"/>
      <c r="AF496" s="226"/>
      <c r="AG496" s="221"/>
    </row>
    <row r="497" spans="1:33" s="95" customFormat="1" hidden="1" x14ac:dyDescent="0.35">
      <c r="A497" s="96" t="s">
        <v>12035</v>
      </c>
      <c r="B497" s="87"/>
      <c r="C497" s="96"/>
      <c r="D497" s="96"/>
      <c r="E497" s="96"/>
      <c r="F497" s="96"/>
      <c r="G497" s="88"/>
      <c r="H497" s="98"/>
      <c r="I497" s="98"/>
      <c r="J497" s="88"/>
      <c r="K497" s="98"/>
      <c r="L497" s="86"/>
      <c r="M497" s="89"/>
      <c r="N497" s="152"/>
      <c r="O497" s="100"/>
      <c r="P497" s="100"/>
      <c r="Q497" s="86"/>
      <c r="R497" s="101"/>
      <c r="S497" s="290"/>
      <c r="T497" s="102"/>
      <c r="U497" s="96"/>
      <c r="V497" s="98"/>
      <c r="W497" s="86"/>
      <c r="X497" s="92"/>
      <c r="Y497" s="103"/>
      <c r="Z497" s="104"/>
      <c r="AA497" s="103"/>
      <c r="AB497" s="98"/>
      <c r="AC497" s="97"/>
      <c r="AD497" s="162"/>
      <c r="AE497" s="162"/>
      <c r="AF497" s="226"/>
      <c r="AG497" s="221"/>
    </row>
    <row r="498" spans="1:33" s="95" customFormat="1" hidden="1" x14ac:dyDescent="0.35">
      <c r="A498" s="96" t="s">
        <v>12036</v>
      </c>
      <c r="B498" s="87"/>
      <c r="C498" s="96"/>
      <c r="D498" s="96"/>
      <c r="E498" s="96"/>
      <c r="F498" s="96"/>
      <c r="G498" s="88"/>
      <c r="H498" s="98"/>
      <c r="I498" s="98"/>
      <c r="J498" s="88"/>
      <c r="K498" s="98"/>
      <c r="L498" s="86"/>
      <c r="M498" s="89"/>
      <c r="N498" s="152"/>
      <c r="O498" s="100"/>
      <c r="P498" s="100"/>
      <c r="Q498" s="86"/>
      <c r="R498" s="101"/>
      <c r="S498" s="290"/>
      <c r="T498" s="102"/>
      <c r="U498" s="96"/>
      <c r="V498" s="98"/>
      <c r="W498" s="86"/>
      <c r="X498" s="92"/>
      <c r="Y498" s="103"/>
      <c r="Z498" s="104"/>
      <c r="AA498" s="103"/>
      <c r="AB498" s="98"/>
      <c r="AC498" s="97"/>
      <c r="AD498" s="162"/>
      <c r="AE498" s="162"/>
      <c r="AF498" s="226"/>
      <c r="AG498" s="221"/>
    </row>
    <row r="499" spans="1:33" s="95" customFormat="1" hidden="1" x14ac:dyDescent="0.35">
      <c r="A499" s="96" t="s">
        <v>12037</v>
      </c>
      <c r="B499" s="87"/>
      <c r="C499" s="96"/>
      <c r="D499" s="96"/>
      <c r="E499" s="96"/>
      <c r="F499" s="96"/>
      <c r="G499" s="88"/>
      <c r="H499" s="98"/>
      <c r="I499" s="98"/>
      <c r="J499" s="88"/>
      <c r="K499" s="98"/>
      <c r="L499" s="86"/>
      <c r="M499" s="89"/>
      <c r="N499" s="152"/>
      <c r="O499" s="100"/>
      <c r="P499" s="100"/>
      <c r="Q499" s="86"/>
      <c r="R499" s="101"/>
      <c r="S499" s="290"/>
      <c r="T499" s="102"/>
      <c r="U499" s="96"/>
      <c r="V499" s="98"/>
      <c r="W499" s="86"/>
      <c r="X499" s="92"/>
      <c r="Y499" s="103"/>
      <c r="Z499" s="104"/>
      <c r="AA499" s="103"/>
      <c r="AB499" s="98"/>
      <c r="AC499" s="97"/>
      <c r="AD499" s="162"/>
      <c r="AE499" s="162"/>
      <c r="AF499" s="226"/>
      <c r="AG499" s="221"/>
    </row>
    <row r="500" spans="1:33" s="95" customFormat="1" hidden="1" x14ac:dyDescent="0.35">
      <c r="A500" s="96" t="s">
        <v>12038</v>
      </c>
      <c r="B500" s="87"/>
      <c r="C500" s="96"/>
      <c r="D500" s="96"/>
      <c r="E500" s="96"/>
      <c r="F500" s="96"/>
      <c r="G500" s="88"/>
      <c r="H500" s="98"/>
      <c r="I500" s="98"/>
      <c r="J500" s="88"/>
      <c r="K500" s="98"/>
      <c r="L500" s="86"/>
      <c r="M500" s="89"/>
      <c r="N500" s="152"/>
      <c r="O500" s="100"/>
      <c r="P500" s="100"/>
      <c r="Q500" s="86"/>
      <c r="R500" s="101"/>
      <c r="S500" s="290"/>
      <c r="T500" s="102"/>
      <c r="U500" s="96"/>
      <c r="V500" s="98"/>
      <c r="W500" s="86"/>
      <c r="X500" s="92"/>
      <c r="Y500" s="103"/>
      <c r="Z500" s="104"/>
      <c r="AA500" s="103"/>
      <c r="AB500" s="98"/>
      <c r="AC500" s="97"/>
      <c r="AD500" s="162"/>
      <c r="AE500" s="162"/>
      <c r="AF500" s="226"/>
      <c r="AG500" s="221"/>
    </row>
    <row r="501" spans="1:33" s="95" customFormat="1" hidden="1" x14ac:dyDescent="0.35">
      <c r="A501" s="96" t="s">
        <v>12039</v>
      </c>
      <c r="B501" s="87"/>
      <c r="C501" s="96"/>
      <c r="D501" s="96"/>
      <c r="E501" s="96"/>
      <c r="F501" s="96"/>
      <c r="G501" s="88"/>
      <c r="H501" s="98"/>
      <c r="I501" s="98"/>
      <c r="J501" s="88"/>
      <c r="K501" s="98"/>
      <c r="L501" s="86"/>
      <c r="M501" s="89"/>
      <c r="N501" s="152"/>
      <c r="O501" s="100"/>
      <c r="P501" s="100"/>
      <c r="Q501" s="86"/>
      <c r="R501" s="101"/>
      <c r="S501" s="290"/>
      <c r="T501" s="102"/>
      <c r="U501" s="96"/>
      <c r="V501" s="98"/>
      <c r="W501" s="86"/>
      <c r="X501" s="92"/>
      <c r="Y501" s="103"/>
      <c r="Z501" s="104"/>
      <c r="AA501" s="103"/>
      <c r="AB501" s="98"/>
      <c r="AC501" s="97"/>
      <c r="AD501" s="162"/>
      <c r="AE501" s="162"/>
      <c r="AF501" s="226"/>
      <c r="AG501" s="221"/>
    </row>
    <row r="502" spans="1:33" s="95" customFormat="1" hidden="1" x14ac:dyDescent="0.35">
      <c r="A502" s="96" t="s">
        <v>12040</v>
      </c>
      <c r="B502" s="87"/>
      <c r="C502" s="96"/>
      <c r="D502" s="96"/>
      <c r="E502" s="96"/>
      <c r="F502" s="96"/>
      <c r="G502" s="88"/>
      <c r="H502" s="98"/>
      <c r="I502" s="98"/>
      <c r="J502" s="88"/>
      <c r="K502" s="98"/>
      <c r="L502" s="86"/>
      <c r="M502" s="89"/>
      <c r="N502" s="152"/>
      <c r="O502" s="100"/>
      <c r="P502" s="100"/>
      <c r="Q502" s="86"/>
      <c r="R502" s="101"/>
      <c r="S502" s="290"/>
      <c r="T502" s="102"/>
      <c r="U502" s="96"/>
      <c r="V502" s="98"/>
      <c r="W502" s="86"/>
      <c r="X502" s="92"/>
      <c r="Y502" s="103"/>
      <c r="Z502" s="104"/>
      <c r="AA502" s="103"/>
      <c r="AB502" s="98"/>
      <c r="AC502" s="97"/>
      <c r="AD502" s="162"/>
      <c r="AE502" s="162"/>
      <c r="AF502" s="226"/>
      <c r="AG502" s="221"/>
    </row>
    <row r="503" spans="1:33" s="95" customFormat="1" hidden="1" x14ac:dyDescent="0.35">
      <c r="A503" s="96" t="s">
        <v>12041</v>
      </c>
      <c r="B503" s="87"/>
      <c r="C503" s="96"/>
      <c r="D503" s="96"/>
      <c r="E503" s="96"/>
      <c r="F503" s="96"/>
      <c r="G503" s="88"/>
      <c r="H503" s="98"/>
      <c r="I503" s="98"/>
      <c r="J503" s="88"/>
      <c r="K503" s="98"/>
      <c r="L503" s="86"/>
      <c r="M503" s="89"/>
      <c r="N503" s="152"/>
      <c r="O503" s="100"/>
      <c r="P503" s="100"/>
      <c r="Q503" s="86"/>
      <c r="R503" s="101"/>
      <c r="S503" s="290"/>
      <c r="T503" s="102"/>
      <c r="U503" s="96"/>
      <c r="V503" s="98"/>
      <c r="W503" s="86"/>
      <c r="X503" s="92"/>
      <c r="Y503" s="103"/>
      <c r="Z503" s="104"/>
      <c r="AA503" s="103"/>
      <c r="AB503" s="98"/>
      <c r="AC503" s="97"/>
      <c r="AD503" s="162"/>
      <c r="AE503" s="162"/>
      <c r="AF503" s="226"/>
      <c r="AG503" s="221"/>
    </row>
    <row r="504" spans="1:33" s="95" customFormat="1" hidden="1" x14ac:dyDescent="0.35">
      <c r="A504" s="96" t="s">
        <v>12042</v>
      </c>
      <c r="B504" s="87"/>
      <c r="C504" s="96"/>
      <c r="D504" s="96"/>
      <c r="E504" s="96"/>
      <c r="F504" s="96"/>
      <c r="G504" s="88"/>
      <c r="H504" s="98"/>
      <c r="I504" s="98"/>
      <c r="J504" s="88"/>
      <c r="K504" s="98"/>
      <c r="L504" s="86"/>
      <c r="M504" s="89"/>
      <c r="N504" s="152"/>
      <c r="O504" s="100"/>
      <c r="P504" s="100"/>
      <c r="Q504" s="86"/>
      <c r="R504" s="101"/>
      <c r="S504" s="290"/>
      <c r="T504" s="102"/>
      <c r="U504" s="96"/>
      <c r="V504" s="98"/>
      <c r="W504" s="86"/>
      <c r="X504" s="92"/>
      <c r="Y504" s="103"/>
      <c r="Z504" s="104"/>
      <c r="AA504" s="103"/>
      <c r="AB504" s="98"/>
      <c r="AC504" s="97"/>
      <c r="AD504" s="162"/>
      <c r="AE504" s="162"/>
      <c r="AF504" s="226"/>
      <c r="AG504" s="221"/>
    </row>
    <row r="505" spans="1:33" s="95" customFormat="1" hidden="1" x14ac:dyDescent="0.35">
      <c r="A505" s="96" t="s">
        <v>12043</v>
      </c>
      <c r="B505" s="87"/>
      <c r="C505" s="96"/>
      <c r="D505" s="96"/>
      <c r="E505" s="96"/>
      <c r="F505" s="96"/>
      <c r="G505" s="88"/>
      <c r="H505" s="98"/>
      <c r="I505" s="98"/>
      <c r="J505" s="88"/>
      <c r="K505" s="98"/>
      <c r="L505" s="86"/>
      <c r="M505" s="89"/>
      <c r="N505" s="152"/>
      <c r="O505" s="100"/>
      <c r="P505" s="100"/>
      <c r="Q505" s="86"/>
      <c r="R505" s="101"/>
      <c r="S505" s="290"/>
      <c r="T505" s="102"/>
      <c r="U505" s="96"/>
      <c r="V505" s="98"/>
      <c r="W505" s="86"/>
      <c r="X505" s="92"/>
      <c r="Y505" s="103"/>
      <c r="Z505" s="104"/>
      <c r="AA505" s="103"/>
      <c r="AB505" s="98"/>
      <c r="AC505" s="97"/>
      <c r="AD505" s="162"/>
      <c r="AE505" s="162"/>
      <c r="AF505" s="226"/>
      <c r="AG505" s="221"/>
    </row>
    <row r="506" spans="1:33" s="95" customFormat="1" hidden="1" x14ac:dyDescent="0.35">
      <c r="A506" s="96" t="s">
        <v>12044</v>
      </c>
      <c r="B506" s="87"/>
      <c r="C506" s="96"/>
      <c r="D506" s="96"/>
      <c r="E506" s="96"/>
      <c r="F506" s="96"/>
      <c r="G506" s="88"/>
      <c r="H506" s="98"/>
      <c r="I506" s="98"/>
      <c r="J506" s="88"/>
      <c r="K506" s="98"/>
      <c r="L506" s="86"/>
      <c r="M506" s="89"/>
      <c r="N506" s="152"/>
      <c r="O506" s="100"/>
      <c r="P506" s="100"/>
      <c r="Q506" s="86"/>
      <c r="R506" s="101"/>
      <c r="S506" s="290"/>
      <c r="T506" s="102"/>
      <c r="U506" s="96"/>
      <c r="V506" s="98"/>
      <c r="W506" s="86"/>
      <c r="X506" s="92"/>
      <c r="Y506" s="103"/>
      <c r="Z506" s="104"/>
      <c r="AA506" s="103"/>
      <c r="AB506" s="98"/>
      <c r="AC506" s="97"/>
      <c r="AD506" s="162"/>
      <c r="AE506" s="162"/>
      <c r="AF506" s="226"/>
      <c r="AG506" s="221"/>
    </row>
    <row r="507" spans="1:33" s="95" customFormat="1" hidden="1" x14ac:dyDescent="0.35">
      <c r="A507" s="96" t="s">
        <v>12045</v>
      </c>
      <c r="B507" s="87"/>
      <c r="C507" s="96"/>
      <c r="D507" s="96"/>
      <c r="E507" s="96"/>
      <c r="F507" s="96"/>
      <c r="G507" s="88"/>
      <c r="H507" s="98"/>
      <c r="I507" s="98"/>
      <c r="J507" s="88"/>
      <c r="K507" s="98"/>
      <c r="L507" s="86"/>
      <c r="M507" s="89"/>
      <c r="N507" s="152"/>
      <c r="O507" s="100"/>
      <c r="P507" s="100"/>
      <c r="Q507" s="86"/>
      <c r="R507" s="101"/>
      <c r="S507" s="290"/>
      <c r="T507" s="102"/>
      <c r="U507" s="96"/>
      <c r="V507" s="98"/>
      <c r="W507" s="86"/>
      <c r="X507" s="92"/>
      <c r="Y507" s="103"/>
      <c r="Z507" s="104"/>
      <c r="AA507" s="103"/>
      <c r="AB507" s="98"/>
      <c r="AC507" s="97"/>
      <c r="AD507" s="162"/>
      <c r="AE507" s="162"/>
      <c r="AF507" s="226"/>
      <c r="AG507" s="221"/>
    </row>
    <row r="508" spans="1:33" s="95" customFormat="1" hidden="1" x14ac:dyDescent="0.35">
      <c r="A508" s="96" t="s">
        <v>12046</v>
      </c>
      <c r="B508" s="87"/>
      <c r="C508" s="96"/>
      <c r="D508" s="96"/>
      <c r="E508" s="96"/>
      <c r="F508" s="96"/>
      <c r="G508" s="88"/>
      <c r="H508" s="98"/>
      <c r="I508" s="98"/>
      <c r="J508" s="88"/>
      <c r="K508" s="98"/>
      <c r="L508" s="86"/>
      <c r="M508" s="89"/>
      <c r="N508" s="152"/>
      <c r="O508" s="100"/>
      <c r="P508" s="100"/>
      <c r="Q508" s="86"/>
      <c r="R508" s="101"/>
      <c r="S508" s="290"/>
      <c r="T508" s="102"/>
      <c r="U508" s="96"/>
      <c r="V508" s="98"/>
      <c r="W508" s="86"/>
      <c r="X508" s="92"/>
      <c r="Y508" s="103"/>
      <c r="Z508" s="104"/>
      <c r="AA508" s="103"/>
      <c r="AB508" s="98"/>
      <c r="AC508" s="97"/>
      <c r="AD508" s="162"/>
      <c r="AE508" s="162"/>
      <c r="AF508" s="226"/>
      <c r="AG508" s="221"/>
    </row>
    <row r="509" spans="1:33" s="95" customFormat="1" hidden="1" x14ac:dyDescent="0.35">
      <c r="A509" s="96" t="s">
        <v>12047</v>
      </c>
      <c r="B509" s="87"/>
      <c r="C509" s="96"/>
      <c r="D509" s="96"/>
      <c r="E509" s="96"/>
      <c r="F509" s="96"/>
      <c r="G509" s="88"/>
      <c r="H509" s="98"/>
      <c r="I509" s="98"/>
      <c r="J509" s="88"/>
      <c r="K509" s="98"/>
      <c r="L509" s="86"/>
      <c r="M509" s="89"/>
      <c r="N509" s="152"/>
      <c r="O509" s="100"/>
      <c r="P509" s="100"/>
      <c r="Q509" s="86"/>
      <c r="R509" s="101"/>
      <c r="S509" s="290"/>
      <c r="T509" s="102"/>
      <c r="U509" s="96"/>
      <c r="V509" s="98"/>
      <c r="W509" s="86"/>
      <c r="X509" s="92"/>
      <c r="Y509" s="103"/>
      <c r="Z509" s="104"/>
      <c r="AA509" s="103"/>
      <c r="AB509" s="98"/>
      <c r="AC509" s="97"/>
      <c r="AD509" s="162"/>
      <c r="AE509" s="162"/>
      <c r="AF509" s="226"/>
      <c r="AG509" s="221"/>
    </row>
    <row r="510" spans="1:33" s="95" customFormat="1" hidden="1" x14ac:dyDescent="0.35">
      <c r="A510" s="96" t="s">
        <v>12048</v>
      </c>
      <c r="B510" s="87"/>
      <c r="C510" s="96"/>
      <c r="D510" s="96"/>
      <c r="E510" s="96"/>
      <c r="F510" s="96"/>
      <c r="G510" s="88"/>
      <c r="H510" s="98"/>
      <c r="I510" s="98"/>
      <c r="J510" s="88"/>
      <c r="K510" s="98"/>
      <c r="L510" s="86"/>
      <c r="M510" s="89"/>
      <c r="N510" s="152"/>
      <c r="O510" s="100"/>
      <c r="P510" s="100"/>
      <c r="Q510" s="86"/>
      <c r="R510" s="101"/>
      <c r="S510" s="290"/>
      <c r="T510" s="102"/>
      <c r="U510" s="96"/>
      <c r="V510" s="98"/>
      <c r="W510" s="86"/>
      <c r="X510" s="92"/>
      <c r="Y510" s="103"/>
      <c r="Z510" s="104"/>
      <c r="AA510" s="103"/>
      <c r="AB510" s="98"/>
      <c r="AC510" s="97"/>
      <c r="AD510" s="162"/>
      <c r="AE510" s="162"/>
      <c r="AF510" s="226"/>
      <c r="AG510" s="221"/>
    </row>
    <row r="511" spans="1:33" s="95" customFormat="1" hidden="1" x14ac:dyDescent="0.35">
      <c r="A511" s="96" t="s">
        <v>12049</v>
      </c>
      <c r="B511" s="97" t="s">
        <v>25</v>
      </c>
      <c r="C511" s="96" t="s">
        <v>11465</v>
      </c>
      <c r="D511" s="96"/>
      <c r="E511" s="96"/>
      <c r="F511" s="96"/>
      <c r="G511" s="88" t="s">
        <v>11457</v>
      </c>
      <c r="H511" s="98"/>
      <c r="I511" s="98"/>
      <c r="J511" s="88"/>
      <c r="K511" s="98"/>
      <c r="L511" s="86"/>
      <c r="M511" s="89"/>
      <c r="N511" s="152"/>
      <c r="O511" s="100" t="s">
        <v>11464</v>
      </c>
      <c r="P511" s="100"/>
      <c r="Q511" s="86"/>
      <c r="R511" s="101"/>
      <c r="S511" s="290">
        <v>6000000</v>
      </c>
      <c r="T511" s="102"/>
      <c r="U511" s="96"/>
      <c r="V511" s="98"/>
      <c r="W511" s="86"/>
      <c r="X511" s="92"/>
      <c r="Y511" s="103"/>
      <c r="Z511" s="104"/>
      <c r="AA511" s="103"/>
      <c r="AB511" s="98"/>
      <c r="AC511" s="97"/>
      <c r="AD511" s="162"/>
      <c r="AE511" s="162"/>
      <c r="AF511" s="226"/>
      <c r="AG511" s="221" t="s">
        <v>40</v>
      </c>
    </row>
    <row r="512" spans="1:33" s="95" customFormat="1" hidden="1" x14ac:dyDescent="0.35">
      <c r="A512" s="96" t="s">
        <v>12050</v>
      </c>
      <c r="B512" s="97" t="s">
        <v>25</v>
      </c>
      <c r="C512" s="96" t="s">
        <v>11467</v>
      </c>
      <c r="D512" s="96"/>
      <c r="E512" s="96"/>
      <c r="F512" s="96"/>
      <c r="G512" s="88" t="s">
        <v>11457</v>
      </c>
      <c r="H512" s="98"/>
      <c r="I512" s="98"/>
      <c r="J512" s="88"/>
      <c r="K512" s="98"/>
      <c r="L512" s="86"/>
      <c r="M512" s="89"/>
      <c r="N512" s="152"/>
      <c r="O512" s="100" t="s">
        <v>11468</v>
      </c>
      <c r="P512" s="100"/>
      <c r="Q512" s="86"/>
      <c r="R512" s="101"/>
      <c r="S512" s="290">
        <v>80000000</v>
      </c>
      <c r="T512" s="102"/>
      <c r="U512" s="96"/>
      <c r="V512" s="98"/>
      <c r="W512" s="86"/>
      <c r="X512" s="92"/>
      <c r="Y512" s="103"/>
      <c r="Z512" s="104"/>
      <c r="AA512" s="103"/>
      <c r="AB512" s="98"/>
      <c r="AC512" s="97"/>
      <c r="AD512" s="162"/>
      <c r="AE512" s="162"/>
      <c r="AF512" s="226"/>
      <c r="AG512" s="221" t="s">
        <v>40</v>
      </c>
    </row>
    <row r="513" spans="1:33" s="95" customFormat="1" x14ac:dyDescent="0.35">
      <c r="A513" s="96" t="s">
        <v>12544</v>
      </c>
      <c r="B513" s="87" t="s">
        <v>25</v>
      </c>
      <c r="C513" s="96" t="s">
        <v>510</v>
      </c>
      <c r="D513" s="96" t="s">
        <v>511</v>
      </c>
      <c r="E513" s="96" t="s">
        <v>12545</v>
      </c>
      <c r="F513" s="96" t="s">
        <v>10129</v>
      </c>
      <c r="G513" s="88" t="s">
        <v>30</v>
      </c>
      <c r="H513" s="98">
        <v>71351500</v>
      </c>
      <c r="I513" s="98" t="s">
        <v>85</v>
      </c>
      <c r="J513" s="88" t="s">
        <v>32</v>
      </c>
      <c r="K513" s="98" t="s">
        <v>33</v>
      </c>
      <c r="L513" s="86" t="s">
        <v>34</v>
      </c>
      <c r="M513" s="89" t="s">
        <v>67</v>
      </c>
      <c r="N513" s="152">
        <v>45922</v>
      </c>
      <c r="O513" s="100">
        <v>47382</v>
      </c>
      <c r="P513" s="100">
        <v>47382</v>
      </c>
      <c r="Q513" s="86" t="s">
        <v>50</v>
      </c>
      <c r="R513" s="101">
        <v>215000</v>
      </c>
      <c r="S513" s="290">
        <v>860000</v>
      </c>
      <c r="T513" s="102" t="s">
        <v>47</v>
      </c>
      <c r="U513" s="96" t="s">
        <v>11413</v>
      </c>
      <c r="V513" s="98" t="s">
        <v>11394</v>
      </c>
      <c r="W513" s="86" t="s">
        <v>40</v>
      </c>
      <c r="X513" s="92" t="s">
        <v>75</v>
      </c>
      <c r="Y513" s="103" t="s">
        <v>122</v>
      </c>
      <c r="Z513" s="104" t="s">
        <v>75</v>
      </c>
      <c r="AA513" s="103" t="s">
        <v>40</v>
      </c>
      <c r="AB513" s="98" t="s">
        <v>11342</v>
      </c>
      <c r="AC513" s="97" t="s">
        <v>36</v>
      </c>
      <c r="AD513" s="162" t="s">
        <v>11405</v>
      </c>
      <c r="AE513" s="162" t="s">
        <v>11433</v>
      </c>
      <c r="AF513" s="226" t="s">
        <v>12355</v>
      </c>
      <c r="AG513" s="162" t="s">
        <v>12546</v>
      </c>
    </row>
    <row r="514" spans="1:33" s="95" customFormat="1" ht="14" customHeight="1" x14ac:dyDescent="0.35">
      <c r="A514" s="96" t="s">
        <v>12547</v>
      </c>
      <c r="B514" s="87" t="s">
        <v>25</v>
      </c>
      <c r="C514" s="96" t="s">
        <v>7133</v>
      </c>
      <c r="D514" s="96" t="s">
        <v>10035</v>
      </c>
      <c r="E514" s="96" t="s">
        <v>10036</v>
      </c>
      <c r="F514" s="96">
        <v>682193</v>
      </c>
      <c r="G514" s="88" t="s">
        <v>30</v>
      </c>
      <c r="H514" s="98">
        <v>9134000</v>
      </c>
      <c r="I514" s="98" t="s">
        <v>200</v>
      </c>
      <c r="J514" s="88" t="s">
        <v>61</v>
      </c>
      <c r="K514" s="98" t="s">
        <v>33</v>
      </c>
      <c r="L514" s="86" t="s">
        <v>34</v>
      </c>
      <c r="M514" s="89" t="s">
        <v>67</v>
      </c>
      <c r="N514" s="152">
        <v>45962</v>
      </c>
      <c r="O514" s="100">
        <v>46691</v>
      </c>
      <c r="P514" s="100">
        <v>46691</v>
      </c>
      <c r="Q514" s="86" t="s">
        <v>50</v>
      </c>
      <c r="R514" s="101">
        <v>1151141.75</v>
      </c>
      <c r="S514" s="290">
        <v>2302283.5</v>
      </c>
      <c r="T514" s="102" t="s">
        <v>9255</v>
      </c>
      <c r="U514" s="96" t="s">
        <v>11413</v>
      </c>
      <c r="V514" s="98" t="s">
        <v>11394</v>
      </c>
      <c r="W514" s="86" t="s">
        <v>40</v>
      </c>
      <c r="X514" s="92" t="s">
        <v>7370</v>
      </c>
      <c r="Y514" s="103" t="s">
        <v>122</v>
      </c>
      <c r="Z514" s="104" t="s">
        <v>75</v>
      </c>
      <c r="AA514" s="103" t="s">
        <v>40</v>
      </c>
      <c r="AB514" s="98" t="s">
        <v>8402</v>
      </c>
      <c r="AC514" s="97" t="s">
        <v>36</v>
      </c>
      <c r="AD514" s="162" t="s">
        <v>11403</v>
      </c>
      <c r="AE514" s="162" t="s">
        <v>11434</v>
      </c>
      <c r="AF514" s="226" t="s">
        <v>12349</v>
      </c>
      <c r="AG514" s="162" t="s">
        <v>40</v>
      </c>
    </row>
    <row r="515" spans="1:33" s="95" customFormat="1" hidden="1" x14ac:dyDescent="0.35">
      <c r="A515" s="96" t="s">
        <v>12051</v>
      </c>
      <c r="B515" s="87"/>
      <c r="C515" s="96"/>
      <c r="D515" s="96"/>
      <c r="E515" s="96"/>
      <c r="F515" s="96"/>
      <c r="G515" s="88"/>
      <c r="H515" s="98"/>
      <c r="I515" s="98"/>
      <c r="J515" s="88"/>
      <c r="K515" s="98"/>
      <c r="L515" s="86"/>
      <c r="M515" s="89"/>
      <c r="N515" s="152"/>
      <c r="O515" s="100"/>
      <c r="P515" s="100"/>
      <c r="Q515" s="86"/>
      <c r="R515" s="101"/>
      <c r="S515" s="290"/>
      <c r="T515" s="102"/>
      <c r="U515" s="96"/>
      <c r="V515" s="98"/>
      <c r="W515" s="86"/>
      <c r="X515" s="92"/>
      <c r="Y515" s="103"/>
      <c r="Z515" s="104"/>
      <c r="AA515" s="103"/>
      <c r="AB515" s="98"/>
      <c r="AC515" s="97"/>
      <c r="AD515" s="162"/>
      <c r="AE515" s="162"/>
      <c r="AF515" s="226"/>
      <c r="AG515" s="162"/>
    </row>
    <row r="516" spans="1:33" s="95" customFormat="1" hidden="1" x14ac:dyDescent="0.35">
      <c r="A516" s="96" t="s">
        <v>12052</v>
      </c>
      <c r="B516" s="87"/>
      <c r="C516" s="96"/>
      <c r="D516" s="96"/>
      <c r="E516" s="96"/>
      <c r="F516" s="96"/>
      <c r="G516" s="88"/>
      <c r="H516" s="98"/>
      <c r="I516" s="98"/>
      <c r="J516" s="88"/>
      <c r="K516" s="98"/>
      <c r="L516" s="86"/>
      <c r="M516" s="89"/>
      <c r="N516" s="152"/>
      <c r="O516" s="100"/>
      <c r="P516" s="100"/>
      <c r="Q516" s="86"/>
      <c r="R516" s="101"/>
      <c r="S516" s="290"/>
      <c r="T516" s="102"/>
      <c r="U516" s="96"/>
      <c r="V516" s="98"/>
      <c r="W516" s="86"/>
      <c r="X516" s="92"/>
      <c r="Y516" s="103"/>
      <c r="Z516" s="104"/>
      <c r="AA516" s="103"/>
      <c r="AB516" s="98"/>
      <c r="AC516" s="97"/>
      <c r="AD516" s="162"/>
      <c r="AE516" s="162"/>
      <c r="AF516" s="226"/>
      <c r="AG516" s="162"/>
    </row>
    <row r="517" spans="1:33" s="95" customFormat="1" hidden="1" x14ac:dyDescent="0.35">
      <c r="A517" s="96" t="s">
        <v>12053</v>
      </c>
      <c r="B517" s="87"/>
      <c r="C517" s="96"/>
      <c r="D517" s="96"/>
      <c r="E517" s="96"/>
      <c r="F517" s="96"/>
      <c r="G517" s="88"/>
      <c r="H517" s="98"/>
      <c r="I517" s="98"/>
      <c r="J517" s="88"/>
      <c r="K517" s="98"/>
      <c r="L517" s="86"/>
      <c r="M517" s="89"/>
      <c r="N517" s="152"/>
      <c r="O517" s="100"/>
      <c r="P517" s="100"/>
      <c r="Q517" s="86"/>
      <c r="R517" s="101"/>
      <c r="S517" s="290"/>
      <c r="T517" s="102"/>
      <c r="U517" s="96"/>
      <c r="V517" s="98"/>
      <c r="W517" s="86"/>
      <c r="X517" s="92"/>
      <c r="Y517" s="103"/>
      <c r="Z517" s="104"/>
      <c r="AA517" s="103"/>
      <c r="AB517" s="98"/>
      <c r="AC517" s="97"/>
      <c r="AD517" s="162"/>
      <c r="AE517" s="162"/>
      <c r="AF517" s="226"/>
      <c r="AG517" s="162"/>
    </row>
    <row r="518" spans="1:33" s="95" customFormat="1" hidden="1" x14ac:dyDescent="0.35">
      <c r="A518" s="96" t="s">
        <v>12054</v>
      </c>
      <c r="B518" s="87"/>
      <c r="C518" s="96"/>
      <c r="D518" s="96"/>
      <c r="E518" s="96"/>
      <c r="F518" s="96"/>
      <c r="G518" s="88"/>
      <c r="H518" s="98"/>
      <c r="I518" s="98"/>
      <c r="J518" s="88"/>
      <c r="K518" s="98"/>
      <c r="L518" s="86"/>
      <c r="M518" s="89"/>
      <c r="N518" s="152"/>
      <c r="O518" s="100"/>
      <c r="P518" s="100"/>
      <c r="Q518" s="86"/>
      <c r="R518" s="101"/>
      <c r="S518" s="290"/>
      <c r="T518" s="102"/>
      <c r="U518" s="96"/>
      <c r="V518" s="98"/>
      <c r="W518" s="86"/>
      <c r="X518" s="92"/>
      <c r="Y518" s="103"/>
      <c r="Z518" s="104"/>
      <c r="AA518" s="103"/>
      <c r="AB518" s="98"/>
      <c r="AC518" s="97"/>
      <c r="AD518" s="162"/>
      <c r="AE518" s="162"/>
      <c r="AF518" s="226"/>
      <c r="AG518" s="162"/>
    </row>
    <row r="519" spans="1:33" s="95" customFormat="1" hidden="1" x14ac:dyDescent="0.35">
      <c r="A519" s="96" t="s">
        <v>12055</v>
      </c>
      <c r="B519" s="87"/>
      <c r="C519" s="96"/>
      <c r="D519" s="96"/>
      <c r="E519" s="96"/>
      <c r="F519" s="96"/>
      <c r="G519" s="88"/>
      <c r="H519" s="98"/>
      <c r="I519" s="98"/>
      <c r="J519" s="88"/>
      <c r="K519" s="98"/>
      <c r="L519" s="86"/>
      <c r="M519" s="89"/>
      <c r="N519" s="152"/>
      <c r="O519" s="100"/>
      <c r="P519" s="100"/>
      <c r="Q519" s="86"/>
      <c r="R519" s="101"/>
      <c r="S519" s="290"/>
      <c r="T519" s="102"/>
      <c r="U519" s="96"/>
      <c r="V519" s="98"/>
      <c r="W519" s="86"/>
      <c r="X519" s="92"/>
      <c r="Y519" s="103"/>
      <c r="Z519" s="104"/>
      <c r="AA519" s="103"/>
      <c r="AB519" s="98"/>
      <c r="AC519" s="97"/>
      <c r="AD519" s="162"/>
      <c r="AE519" s="162"/>
      <c r="AF519" s="226"/>
      <c r="AG519" s="162"/>
    </row>
    <row r="520" spans="1:33" s="95" customFormat="1" hidden="1" x14ac:dyDescent="0.35">
      <c r="A520" s="96" t="s">
        <v>12056</v>
      </c>
      <c r="B520" s="87"/>
      <c r="C520" s="96"/>
      <c r="D520" s="96"/>
      <c r="E520" s="96"/>
      <c r="F520" s="96"/>
      <c r="G520" s="88"/>
      <c r="H520" s="98"/>
      <c r="I520" s="98"/>
      <c r="J520" s="88"/>
      <c r="K520" s="98"/>
      <c r="L520" s="86"/>
      <c r="M520" s="89"/>
      <c r="N520" s="152"/>
      <c r="O520" s="100"/>
      <c r="P520" s="100"/>
      <c r="Q520" s="86"/>
      <c r="R520" s="101"/>
      <c r="S520" s="290"/>
      <c r="T520" s="102"/>
      <c r="U520" s="96"/>
      <c r="V520" s="98"/>
      <c r="W520" s="86"/>
      <c r="X520" s="92"/>
      <c r="Y520" s="103"/>
      <c r="Z520" s="104"/>
      <c r="AA520" s="103"/>
      <c r="AB520" s="98"/>
      <c r="AC520" s="97"/>
      <c r="AD520" s="162"/>
      <c r="AE520" s="162"/>
      <c r="AF520" s="226"/>
      <c r="AG520" s="162"/>
    </row>
    <row r="521" spans="1:33" s="95" customFormat="1" hidden="1" x14ac:dyDescent="0.35">
      <c r="A521" s="96" t="s">
        <v>12057</v>
      </c>
      <c r="B521" s="87"/>
      <c r="C521" s="96"/>
      <c r="D521" s="96"/>
      <c r="E521" s="96"/>
      <c r="F521" s="96"/>
      <c r="G521" s="88"/>
      <c r="H521" s="98"/>
      <c r="I521" s="98"/>
      <c r="J521" s="88"/>
      <c r="K521" s="98"/>
      <c r="L521" s="86"/>
      <c r="M521" s="89"/>
      <c r="N521" s="152"/>
      <c r="O521" s="100"/>
      <c r="P521" s="100"/>
      <c r="Q521" s="86"/>
      <c r="R521" s="101"/>
      <c r="S521" s="290"/>
      <c r="T521" s="102"/>
      <c r="U521" s="96"/>
      <c r="V521" s="98"/>
      <c r="W521" s="86"/>
      <c r="X521" s="92"/>
      <c r="Y521" s="103"/>
      <c r="Z521" s="104"/>
      <c r="AA521" s="103"/>
      <c r="AB521" s="98"/>
      <c r="AC521" s="97"/>
      <c r="AD521" s="162"/>
      <c r="AE521" s="162"/>
      <c r="AF521" s="226"/>
      <c r="AG521" s="162"/>
    </row>
    <row r="522" spans="1:33" s="95" customFormat="1" hidden="1" x14ac:dyDescent="0.35">
      <c r="A522" s="96" t="s">
        <v>12058</v>
      </c>
      <c r="B522" s="87"/>
      <c r="C522" s="96"/>
      <c r="D522" s="96"/>
      <c r="E522" s="96"/>
      <c r="F522" s="96"/>
      <c r="G522" s="88"/>
      <c r="H522" s="98"/>
      <c r="I522" s="98"/>
      <c r="J522" s="88"/>
      <c r="K522" s="98"/>
      <c r="L522" s="86"/>
      <c r="M522" s="89"/>
      <c r="N522" s="152"/>
      <c r="O522" s="100"/>
      <c r="P522" s="100"/>
      <c r="Q522" s="86"/>
      <c r="R522" s="101"/>
      <c r="S522" s="290"/>
      <c r="T522" s="102"/>
      <c r="U522" s="96"/>
      <c r="V522" s="98"/>
      <c r="W522" s="86"/>
      <c r="X522" s="92"/>
      <c r="Y522" s="103"/>
      <c r="Z522" s="104"/>
      <c r="AA522" s="103"/>
      <c r="AB522" s="98"/>
      <c r="AC522" s="97"/>
      <c r="AD522" s="162"/>
      <c r="AE522" s="162"/>
      <c r="AF522" s="226"/>
      <c r="AG522" s="162"/>
    </row>
    <row r="523" spans="1:33" s="95" customFormat="1" hidden="1" x14ac:dyDescent="0.35">
      <c r="A523" s="96" t="s">
        <v>12059</v>
      </c>
      <c r="B523" s="87"/>
      <c r="C523" s="96"/>
      <c r="D523" s="96"/>
      <c r="E523" s="96"/>
      <c r="F523" s="96"/>
      <c r="G523" s="88"/>
      <c r="H523" s="98"/>
      <c r="I523" s="98"/>
      <c r="J523" s="88"/>
      <c r="K523" s="98"/>
      <c r="L523" s="86"/>
      <c r="M523" s="89"/>
      <c r="N523" s="152"/>
      <c r="O523" s="100"/>
      <c r="P523" s="100"/>
      <c r="Q523" s="86"/>
      <c r="R523" s="101"/>
      <c r="S523" s="290"/>
      <c r="T523" s="102"/>
      <c r="U523" s="96"/>
      <c r="V523" s="98"/>
      <c r="W523" s="86"/>
      <c r="X523" s="92"/>
      <c r="Y523" s="103"/>
      <c r="Z523" s="104"/>
      <c r="AA523" s="103"/>
      <c r="AB523" s="98"/>
      <c r="AC523" s="97"/>
      <c r="AD523" s="162"/>
      <c r="AE523" s="162"/>
      <c r="AF523" s="226"/>
      <c r="AG523" s="162"/>
    </row>
    <row r="524" spans="1:33" s="95" customFormat="1" hidden="1" x14ac:dyDescent="0.35">
      <c r="A524" s="96" t="s">
        <v>12060</v>
      </c>
      <c r="B524" s="87"/>
      <c r="C524" s="96"/>
      <c r="D524" s="96"/>
      <c r="E524" s="96"/>
      <c r="F524" s="96"/>
      <c r="G524" s="88"/>
      <c r="H524" s="98"/>
      <c r="I524" s="98"/>
      <c r="J524" s="88"/>
      <c r="K524" s="98"/>
      <c r="L524" s="86"/>
      <c r="M524" s="89"/>
      <c r="N524" s="152"/>
      <c r="O524" s="100"/>
      <c r="P524" s="100"/>
      <c r="Q524" s="86"/>
      <c r="R524" s="101"/>
      <c r="S524" s="290"/>
      <c r="T524" s="102"/>
      <c r="U524" s="96"/>
      <c r="V524" s="98"/>
      <c r="W524" s="86"/>
      <c r="X524" s="92"/>
      <c r="Y524" s="103"/>
      <c r="Z524" s="104"/>
      <c r="AA524" s="103"/>
      <c r="AB524" s="98"/>
      <c r="AC524" s="97"/>
      <c r="AD524" s="162"/>
      <c r="AE524" s="162"/>
      <c r="AF524" s="226"/>
      <c r="AG524" s="162"/>
    </row>
    <row r="525" spans="1:33" s="95" customFormat="1" hidden="1" x14ac:dyDescent="0.35">
      <c r="A525" s="96" t="s">
        <v>12061</v>
      </c>
      <c r="B525" s="87"/>
      <c r="C525" s="96"/>
      <c r="D525" s="96"/>
      <c r="E525" s="96"/>
      <c r="F525" s="96"/>
      <c r="G525" s="88"/>
      <c r="H525" s="98"/>
      <c r="I525" s="98"/>
      <c r="J525" s="88"/>
      <c r="K525" s="98"/>
      <c r="L525" s="86"/>
      <c r="M525" s="89"/>
      <c r="N525" s="152"/>
      <c r="O525" s="100"/>
      <c r="P525" s="100"/>
      <c r="Q525" s="86"/>
      <c r="R525" s="101"/>
      <c r="S525" s="290"/>
      <c r="T525" s="102"/>
      <c r="U525" s="96"/>
      <c r="V525" s="98"/>
      <c r="W525" s="86"/>
      <c r="X525" s="92"/>
      <c r="Y525" s="103"/>
      <c r="Z525" s="104"/>
      <c r="AA525" s="103"/>
      <c r="AB525" s="98"/>
      <c r="AC525" s="97"/>
      <c r="AD525" s="162"/>
      <c r="AE525" s="162"/>
      <c r="AF525" s="226"/>
      <c r="AG525" s="162"/>
    </row>
    <row r="526" spans="1:33" s="95" customFormat="1" hidden="1" x14ac:dyDescent="0.35">
      <c r="A526" s="96" t="s">
        <v>12062</v>
      </c>
      <c r="B526" s="87"/>
      <c r="C526" s="96"/>
      <c r="D526" s="96"/>
      <c r="E526" s="96"/>
      <c r="F526" s="96"/>
      <c r="G526" s="88"/>
      <c r="H526" s="98"/>
      <c r="I526" s="98"/>
      <c r="J526" s="88"/>
      <c r="K526" s="98"/>
      <c r="L526" s="86"/>
      <c r="M526" s="89"/>
      <c r="N526" s="152"/>
      <c r="O526" s="100"/>
      <c r="P526" s="100"/>
      <c r="Q526" s="86"/>
      <c r="R526" s="101"/>
      <c r="S526" s="290"/>
      <c r="T526" s="102"/>
      <c r="U526" s="96"/>
      <c r="V526" s="98"/>
      <c r="W526" s="86"/>
      <c r="X526" s="92"/>
      <c r="Y526" s="103"/>
      <c r="Z526" s="104"/>
      <c r="AA526" s="103"/>
      <c r="AB526" s="98"/>
      <c r="AC526" s="97"/>
      <c r="AD526" s="162"/>
      <c r="AE526" s="162"/>
      <c r="AF526" s="226"/>
      <c r="AG526" s="162"/>
    </row>
    <row r="527" spans="1:33" s="95" customFormat="1" hidden="1" x14ac:dyDescent="0.35">
      <c r="A527" s="96" t="s">
        <v>12063</v>
      </c>
      <c r="B527" s="87"/>
      <c r="C527" s="96"/>
      <c r="D527" s="96"/>
      <c r="E527" s="96"/>
      <c r="F527" s="96"/>
      <c r="G527" s="88"/>
      <c r="H527" s="98"/>
      <c r="I527" s="98"/>
      <c r="J527" s="88"/>
      <c r="K527" s="98"/>
      <c r="L527" s="86"/>
      <c r="M527" s="89"/>
      <c r="N527" s="152"/>
      <c r="O527" s="100"/>
      <c r="P527" s="100"/>
      <c r="Q527" s="86"/>
      <c r="R527" s="101"/>
      <c r="S527" s="290"/>
      <c r="T527" s="102"/>
      <c r="U527" s="96"/>
      <c r="V527" s="98"/>
      <c r="W527" s="86"/>
      <c r="X527" s="92"/>
      <c r="Y527" s="103"/>
      <c r="Z527" s="104"/>
      <c r="AA527" s="103"/>
      <c r="AB527" s="98"/>
      <c r="AC527" s="97"/>
      <c r="AD527" s="162"/>
      <c r="AE527" s="162"/>
      <c r="AF527" s="226"/>
      <c r="AG527" s="162"/>
    </row>
    <row r="528" spans="1:33" s="95" customFormat="1" hidden="1" x14ac:dyDescent="0.35">
      <c r="A528" s="96" t="s">
        <v>12064</v>
      </c>
      <c r="B528" s="87"/>
      <c r="C528" s="96"/>
      <c r="D528" s="96"/>
      <c r="E528" s="96"/>
      <c r="F528" s="96"/>
      <c r="G528" s="88"/>
      <c r="H528" s="98"/>
      <c r="I528" s="98"/>
      <c r="J528" s="88"/>
      <c r="K528" s="98"/>
      <c r="L528" s="86"/>
      <c r="M528" s="89"/>
      <c r="N528" s="152"/>
      <c r="O528" s="100"/>
      <c r="P528" s="100"/>
      <c r="Q528" s="86"/>
      <c r="R528" s="101"/>
      <c r="S528" s="290"/>
      <c r="T528" s="102"/>
      <c r="U528" s="96"/>
      <c r="V528" s="98"/>
      <c r="W528" s="86"/>
      <c r="X528" s="92"/>
      <c r="Y528" s="103"/>
      <c r="Z528" s="104"/>
      <c r="AA528" s="103"/>
      <c r="AB528" s="98"/>
      <c r="AC528" s="97"/>
      <c r="AD528" s="162"/>
      <c r="AE528" s="162"/>
      <c r="AF528" s="226"/>
      <c r="AG528" s="162"/>
    </row>
    <row r="529" spans="1:33" s="95" customFormat="1" hidden="1" x14ac:dyDescent="0.35">
      <c r="A529" s="96" t="s">
        <v>12065</v>
      </c>
      <c r="B529" s="87"/>
      <c r="C529" s="96"/>
      <c r="D529" s="96"/>
      <c r="E529" s="96"/>
      <c r="F529" s="96"/>
      <c r="G529" s="88"/>
      <c r="H529" s="98"/>
      <c r="I529" s="98"/>
      <c r="J529" s="88"/>
      <c r="K529" s="98"/>
      <c r="L529" s="86"/>
      <c r="M529" s="89"/>
      <c r="N529" s="152"/>
      <c r="O529" s="100"/>
      <c r="P529" s="100"/>
      <c r="Q529" s="86"/>
      <c r="R529" s="101"/>
      <c r="S529" s="290"/>
      <c r="T529" s="102"/>
      <c r="U529" s="96"/>
      <c r="V529" s="98"/>
      <c r="W529" s="86"/>
      <c r="X529" s="92"/>
      <c r="Y529" s="103"/>
      <c r="Z529" s="104"/>
      <c r="AA529" s="103"/>
      <c r="AB529" s="98"/>
      <c r="AC529" s="97"/>
      <c r="AD529" s="162"/>
      <c r="AE529" s="162"/>
      <c r="AF529" s="226"/>
      <c r="AG529" s="162"/>
    </row>
    <row r="530" spans="1:33" s="95" customFormat="1" hidden="1" x14ac:dyDescent="0.35">
      <c r="A530" s="96" t="s">
        <v>12066</v>
      </c>
      <c r="B530" s="87"/>
      <c r="C530" s="96"/>
      <c r="D530" s="96"/>
      <c r="E530" s="96"/>
      <c r="F530" s="96"/>
      <c r="G530" s="88"/>
      <c r="H530" s="98"/>
      <c r="I530" s="98"/>
      <c r="J530" s="88"/>
      <c r="K530" s="98"/>
      <c r="L530" s="86"/>
      <c r="M530" s="89"/>
      <c r="N530" s="152"/>
      <c r="O530" s="100"/>
      <c r="P530" s="100"/>
      <c r="Q530" s="86"/>
      <c r="R530" s="101"/>
      <c r="S530" s="290"/>
      <c r="T530" s="102"/>
      <c r="U530" s="96"/>
      <c r="V530" s="98"/>
      <c r="W530" s="86"/>
      <c r="X530" s="92"/>
      <c r="Y530" s="103"/>
      <c r="Z530" s="104"/>
      <c r="AA530" s="103"/>
      <c r="AB530" s="98"/>
      <c r="AC530" s="97"/>
      <c r="AD530" s="162"/>
      <c r="AE530" s="162"/>
      <c r="AF530" s="226"/>
      <c r="AG530" s="162"/>
    </row>
    <row r="531" spans="1:33" s="95" customFormat="1" hidden="1" x14ac:dyDescent="0.35">
      <c r="A531" s="96" t="s">
        <v>12067</v>
      </c>
      <c r="B531" s="97"/>
      <c r="C531" s="96"/>
      <c r="D531" s="96"/>
      <c r="E531" s="96"/>
      <c r="F531" s="96"/>
      <c r="G531" s="88"/>
      <c r="H531" s="98"/>
      <c r="I531" s="98"/>
      <c r="J531" s="88"/>
      <c r="K531" s="98"/>
      <c r="L531" s="86"/>
      <c r="M531" s="89"/>
      <c r="N531" s="152"/>
      <c r="O531" s="100"/>
      <c r="P531" s="100"/>
      <c r="Q531" s="86"/>
      <c r="R531" s="101"/>
      <c r="S531" s="290"/>
      <c r="T531" s="102"/>
      <c r="U531" s="96"/>
      <c r="V531" s="98"/>
      <c r="W531" s="86"/>
      <c r="X531" s="92"/>
      <c r="Y531" s="103"/>
      <c r="Z531" s="104"/>
      <c r="AA531" s="103"/>
      <c r="AB531" s="98"/>
      <c r="AC531" s="97"/>
      <c r="AD531" s="162"/>
      <c r="AE531" s="162"/>
      <c r="AF531" s="226"/>
      <c r="AG531" s="162"/>
    </row>
    <row r="532" spans="1:33" s="95" customFormat="1" hidden="1" x14ac:dyDescent="0.35">
      <c r="A532" s="96" t="s">
        <v>12068</v>
      </c>
      <c r="B532" s="97"/>
      <c r="C532" s="96"/>
      <c r="D532" s="96"/>
      <c r="E532" s="96"/>
      <c r="F532" s="96"/>
      <c r="G532" s="88"/>
      <c r="H532" s="98"/>
      <c r="I532" s="98"/>
      <c r="J532" s="88"/>
      <c r="K532" s="98"/>
      <c r="L532" s="86"/>
      <c r="M532" s="89"/>
      <c r="N532" s="152"/>
      <c r="O532" s="100"/>
      <c r="P532" s="100"/>
      <c r="Q532" s="86"/>
      <c r="R532" s="101"/>
      <c r="S532" s="290"/>
      <c r="T532" s="102"/>
      <c r="U532" s="96"/>
      <c r="V532" s="98"/>
      <c r="W532" s="86"/>
      <c r="X532" s="92"/>
      <c r="Y532" s="103"/>
      <c r="Z532" s="104"/>
      <c r="AA532" s="103"/>
      <c r="AB532" s="98"/>
      <c r="AC532" s="97"/>
      <c r="AD532" s="162"/>
      <c r="AE532" s="162"/>
      <c r="AF532" s="226"/>
      <c r="AG532" s="162"/>
    </row>
    <row r="533" spans="1:33" s="95" customFormat="1" hidden="1" x14ac:dyDescent="0.35">
      <c r="A533" s="96" t="s">
        <v>12069</v>
      </c>
      <c r="B533" s="87"/>
      <c r="C533" s="96"/>
      <c r="D533" s="96"/>
      <c r="E533" s="96"/>
      <c r="F533" s="96"/>
      <c r="G533" s="88"/>
      <c r="H533" s="98"/>
      <c r="I533" s="98"/>
      <c r="J533" s="88"/>
      <c r="K533" s="98"/>
      <c r="L533" s="86"/>
      <c r="M533" s="89"/>
      <c r="N533" s="152"/>
      <c r="O533" s="100"/>
      <c r="P533" s="100"/>
      <c r="Q533" s="86"/>
      <c r="R533" s="101"/>
      <c r="S533" s="290"/>
      <c r="T533" s="102"/>
      <c r="U533" s="96"/>
      <c r="V533" s="98"/>
      <c r="W533" s="86"/>
      <c r="X533" s="92"/>
      <c r="Y533" s="103"/>
      <c r="Z533" s="104"/>
      <c r="AA533" s="103"/>
      <c r="AB533" s="98"/>
      <c r="AC533" s="97"/>
      <c r="AD533" s="162"/>
      <c r="AE533" s="162"/>
      <c r="AF533" s="226"/>
      <c r="AG533" s="162"/>
    </row>
    <row r="534" spans="1:33" s="95" customFormat="1" hidden="1" x14ac:dyDescent="0.35">
      <c r="A534" s="96" t="s">
        <v>12070</v>
      </c>
      <c r="B534" s="87"/>
      <c r="C534" s="96"/>
      <c r="D534" s="96"/>
      <c r="E534" s="96"/>
      <c r="F534" s="96"/>
      <c r="G534" s="88"/>
      <c r="H534" s="98"/>
      <c r="I534" s="98"/>
      <c r="J534" s="88"/>
      <c r="K534" s="98"/>
      <c r="L534" s="86"/>
      <c r="M534" s="89"/>
      <c r="N534" s="152"/>
      <c r="O534" s="100"/>
      <c r="P534" s="100"/>
      <c r="Q534" s="86"/>
      <c r="R534" s="101"/>
      <c r="S534" s="290"/>
      <c r="T534" s="102"/>
      <c r="U534" s="96"/>
      <c r="V534" s="98"/>
      <c r="W534" s="86"/>
      <c r="X534" s="92"/>
      <c r="Y534" s="103"/>
      <c r="Z534" s="104"/>
      <c r="AA534" s="103"/>
      <c r="AB534" s="98"/>
      <c r="AC534" s="97"/>
      <c r="AD534" s="162"/>
      <c r="AE534" s="162"/>
      <c r="AF534" s="226"/>
      <c r="AG534" s="162"/>
    </row>
    <row r="535" spans="1:33" s="95" customFormat="1" hidden="1" x14ac:dyDescent="0.35">
      <c r="A535" s="96" t="s">
        <v>12071</v>
      </c>
      <c r="B535" s="87"/>
      <c r="C535" s="96"/>
      <c r="D535" s="96"/>
      <c r="E535" s="96"/>
      <c r="F535" s="96"/>
      <c r="G535" s="88"/>
      <c r="H535" s="98"/>
      <c r="I535" s="98"/>
      <c r="J535" s="88"/>
      <c r="K535" s="98"/>
      <c r="L535" s="86"/>
      <c r="M535" s="89"/>
      <c r="N535" s="152"/>
      <c r="O535" s="100"/>
      <c r="P535" s="100"/>
      <c r="Q535" s="86"/>
      <c r="R535" s="101"/>
      <c r="S535" s="290"/>
      <c r="T535" s="102"/>
      <c r="U535" s="96"/>
      <c r="V535" s="98"/>
      <c r="W535" s="86"/>
      <c r="X535" s="92"/>
      <c r="Y535" s="103"/>
      <c r="Z535" s="104"/>
      <c r="AA535" s="103"/>
      <c r="AB535" s="98"/>
      <c r="AC535" s="97"/>
      <c r="AD535" s="162"/>
      <c r="AE535" s="162"/>
      <c r="AF535" s="226"/>
      <c r="AG535" s="162"/>
    </row>
    <row r="536" spans="1:33" s="95" customFormat="1" hidden="1" x14ac:dyDescent="0.35">
      <c r="A536" s="96" t="s">
        <v>12072</v>
      </c>
      <c r="B536" s="87"/>
      <c r="C536" s="96"/>
      <c r="D536" s="96"/>
      <c r="E536" s="96"/>
      <c r="F536" s="96"/>
      <c r="G536" s="88"/>
      <c r="H536" s="98"/>
      <c r="I536" s="98"/>
      <c r="J536" s="88"/>
      <c r="K536" s="98"/>
      <c r="L536" s="86"/>
      <c r="M536" s="89"/>
      <c r="N536" s="152"/>
      <c r="O536" s="100"/>
      <c r="P536" s="100"/>
      <c r="Q536" s="86"/>
      <c r="R536" s="101"/>
      <c r="S536" s="290"/>
      <c r="T536" s="102"/>
      <c r="U536" s="96"/>
      <c r="V536" s="98"/>
      <c r="W536" s="86"/>
      <c r="X536" s="92"/>
      <c r="Y536" s="103"/>
      <c r="Z536" s="104"/>
      <c r="AA536" s="103"/>
      <c r="AB536" s="98"/>
      <c r="AC536" s="97"/>
      <c r="AD536" s="162"/>
      <c r="AE536" s="162"/>
      <c r="AF536" s="226"/>
      <c r="AG536" s="162"/>
    </row>
    <row r="537" spans="1:33" s="95" customFormat="1" hidden="1" x14ac:dyDescent="0.35">
      <c r="A537" s="96" t="s">
        <v>12073</v>
      </c>
      <c r="B537" s="87"/>
      <c r="C537" s="96"/>
      <c r="D537" s="96"/>
      <c r="E537" s="96"/>
      <c r="F537" s="96"/>
      <c r="G537" s="88"/>
      <c r="H537" s="98"/>
      <c r="I537" s="98"/>
      <c r="J537" s="88"/>
      <c r="K537" s="98"/>
      <c r="L537" s="86"/>
      <c r="M537" s="89"/>
      <c r="N537" s="152"/>
      <c r="O537" s="100"/>
      <c r="P537" s="100"/>
      <c r="Q537" s="86"/>
      <c r="R537" s="101"/>
      <c r="S537" s="290"/>
      <c r="T537" s="102"/>
      <c r="U537" s="96"/>
      <c r="V537" s="98"/>
      <c r="W537" s="86"/>
      <c r="X537" s="92"/>
      <c r="Y537" s="103"/>
      <c r="Z537" s="104"/>
      <c r="AA537" s="103"/>
      <c r="AB537" s="98"/>
      <c r="AC537" s="97"/>
      <c r="AD537" s="162"/>
      <c r="AE537" s="162"/>
      <c r="AF537" s="226"/>
      <c r="AG537" s="162"/>
    </row>
    <row r="538" spans="1:33" s="95" customFormat="1" hidden="1" x14ac:dyDescent="0.35">
      <c r="A538" s="96" t="s">
        <v>12074</v>
      </c>
      <c r="B538" s="87"/>
      <c r="C538" s="96"/>
      <c r="D538" s="96"/>
      <c r="E538" s="96"/>
      <c r="F538" s="96"/>
      <c r="G538" s="88"/>
      <c r="H538" s="98"/>
      <c r="I538" s="98"/>
      <c r="J538" s="88"/>
      <c r="K538" s="98"/>
      <c r="L538" s="86"/>
      <c r="M538" s="89"/>
      <c r="N538" s="152"/>
      <c r="O538" s="100"/>
      <c r="P538" s="100"/>
      <c r="Q538" s="86"/>
      <c r="R538" s="101"/>
      <c r="S538" s="290"/>
      <c r="T538" s="102"/>
      <c r="U538" s="96"/>
      <c r="V538" s="98"/>
      <c r="W538" s="86"/>
      <c r="X538" s="92"/>
      <c r="Y538" s="103"/>
      <c r="Z538" s="104"/>
      <c r="AA538" s="103"/>
      <c r="AB538" s="98"/>
      <c r="AC538" s="97"/>
      <c r="AD538" s="162"/>
      <c r="AE538" s="162"/>
      <c r="AF538" s="226"/>
      <c r="AG538" s="162"/>
    </row>
    <row r="539" spans="1:33" s="95" customFormat="1" hidden="1" x14ac:dyDescent="0.35">
      <c r="A539" s="96" t="s">
        <v>12075</v>
      </c>
      <c r="B539" s="87"/>
      <c r="C539" s="96"/>
      <c r="D539" s="96"/>
      <c r="E539" s="96"/>
      <c r="F539" s="96"/>
      <c r="G539" s="88"/>
      <c r="H539" s="98"/>
      <c r="I539" s="98"/>
      <c r="J539" s="88"/>
      <c r="K539" s="98"/>
      <c r="L539" s="86"/>
      <c r="M539" s="89"/>
      <c r="N539" s="152"/>
      <c r="O539" s="100"/>
      <c r="P539" s="100"/>
      <c r="Q539" s="86"/>
      <c r="R539" s="101"/>
      <c r="S539" s="290"/>
      <c r="T539" s="102"/>
      <c r="U539" s="96"/>
      <c r="V539" s="98"/>
      <c r="W539" s="86"/>
      <c r="X539" s="92"/>
      <c r="Y539" s="103"/>
      <c r="Z539" s="104"/>
      <c r="AA539" s="103"/>
      <c r="AB539" s="98"/>
      <c r="AC539" s="97"/>
      <c r="AD539" s="162"/>
      <c r="AE539" s="162"/>
      <c r="AF539" s="226"/>
      <c r="AG539" s="162"/>
    </row>
    <row r="540" spans="1:33" s="95" customFormat="1" hidden="1" x14ac:dyDescent="0.35">
      <c r="A540" s="96" t="s">
        <v>12076</v>
      </c>
      <c r="B540" s="87"/>
      <c r="C540" s="96"/>
      <c r="D540" s="96"/>
      <c r="E540" s="96"/>
      <c r="F540" s="96"/>
      <c r="G540" s="88"/>
      <c r="H540" s="98"/>
      <c r="I540" s="98"/>
      <c r="J540" s="88"/>
      <c r="K540" s="98"/>
      <c r="L540" s="86"/>
      <c r="M540" s="89"/>
      <c r="N540" s="152"/>
      <c r="O540" s="100"/>
      <c r="P540" s="100"/>
      <c r="Q540" s="86"/>
      <c r="R540" s="101"/>
      <c r="S540" s="290"/>
      <c r="T540" s="102"/>
      <c r="U540" s="96"/>
      <c r="V540" s="98"/>
      <c r="W540" s="86"/>
      <c r="X540" s="92"/>
      <c r="Y540" s="103"/>
      <c r="Z540" s="104"/>
      <c r="AA540" s="103"/>
      <c r="AB540" s="98"/>
      <c r="AC540" s="97"/>
      <c r="AD540" s="162"/>
      <c r="AE540" s="162"/>
      <c r="AF540" s="226"/>
      <c r="AG540" s="162"/>
    </row>
    <row r="541" spans="1:33" s="95" customFormat="1" hidden="1" x14ac:dyDescent="0.35">
      <c r="A541" s="96" t="s">
        <v>12077</v>
      </c>
      <c r="B541" s="87"/>
      <c r="C541" s="96"/>
      <c r="D541" s="96"/>
      <c r="E541" s="96"/>
      <c r="F541" s="96"/>
      <c r="G541" s="88"/>
      <c r="H541" s="98"/>
      <c r="I541" s="98"/>
      <c r="J541" s="88"/>
      <c r="K541" s="98"/>
      <c r="L541" s="86"/>
      <c r="M541" s="89"/>
      <c r="N541" s="152"/>
      <c r="O541" s="100"/>
      <c r="P541" s="100"/>
      <c r="Q541" s="86"/>
      <c r="R541" s="101"/>
      <c r="S541" s="290"/>
      <c r="T541" s="102"/>
      <c r="U541" s="96"/>
      <c r="V541" s="98"/>
      <c r="W541" s="86"/>
      <c r="X541" s="92"/>
      <c r="Y541" s="103"/>
      <c r="Z541" s="104"/>
      <c r="AA541" s="103"/>
      <c r="AB541" s="98"/>
      <c r="AC541" s="97"/>
      <c r="AD541" s="162"/>
      <c r="AE541" s="162"/>
      <c r="AF541" s="226"/>
      <c r="AG541" s="162"/>
    </row>
    <row r="542" spans="1:33" s="95" customFormat="1" hidden="1" x14ac:dyDescent="0.35">
      <c r="A542" s="96" t="s">
        <v>12078</v>
      </c>
      <c r="B542" s="87"/>
      <c r="C542" s="96"/>
      <c r="D542" s="96"/>
      <c r="E542" s="96"/>
      <c r="F542" s="96"/>
      <c r="G542" s="88"/>
      <c r="H542" s="98"/>
      <c r="I542" s="98"/>
      <c r="J542" s="88"/>
      <c r="K542" s="98"/>
      <c r="L542" s="86"/>
      <c r="M542" s="89"/>
      <c r="N542" s="152"/>
      <c r="O542" s="100"/>
      <c r="P542" s="100"/>
      <c r="Q542" s="86"/>
      <c r="R542" s="101"/>
      <c r="S542" s="290"/>
      <c r="T542" s="102"/>
      <c r="U542" s="96"/>
      <c r="V542" s="98"/>
      <c r="W542" s="86"/>
      <c r="X542" s="92"/>
      <c r="Y542" s="103"/>
      <c r="Z542" s="104"/>
      <c r="AA542" s="103"/>
      <c r="AB542" s="98"/>
      <c r="AC542" s="97"/>
      <c r="AD542" s="162"/>
      <c r="AE542" s="162"/>
      <c r="AF542" s="226"/>
      <c r="AG542" s="162"/>
    </row>
    <row r="543" spans="1:33" s="95" customFormat="1" hidden="1" x14ac:dyDescent="0.35">
      <c r="A543" s="96" t="s">
        <v>12079</v>
      </c>
      <c r="B543" s="87"/>
      <c r="C543" s="96"/>
      <c r="D543" s="96"/>
      <c r="E543" s="96"/>
      <c r="F543" s="96"/>
      <c r="G543" s="88"/>
      <c r="H543" s="98"/>
      <c r="I543" s="98"/>
      <c r="J543" s="88"/>
      <c r="K543" s="98"/>
      <c r="L543" s="86"/>
      <c r="M543" s="89"/>
      <c r="N543" s="152"/>
      <c r="O543" s="100"/>
      <c r="P543" s="100"/>
      <c r="Q543" s="86"/>
      <c r="R543" s="101"/>
      <c r="S543" s="290"/>
      <c r="T543" s="102"/>
      <c r="U543" s="96"/>
      <c r="V543" s="98"/>
      <c r="W543" s="86"/>
      <c r="X543" s="92"/>
      <c r="Y543" s="103"/>
      <c r="Z543" s="104"/>
      <c r="AA543" s="103"/>
      <c r="AB543" s="98"/>
      <c r="AC543" s="97"/>
      <c r="AD543" s="162"/>
      <c r="AE543" s="162"/>
      <c r="AF543" s="226"/>
      <c r="AG543" s="162"/>
    </row>
    <row r="544" spans="1:33" s="95" customFormat="1" hidden="1" x14ac:dyDescent="0.35">
      <c r="A544" s="96" t="s">
        <v>12080</v>
      </c>
      <c r="B544" s="87"/>
      <c r="C544" s="96"/>
      <c r="D544" s="96"/>
      <c r="E544" s="96"/>
      <c r="F544" s="96"/>
      <c r="G544" s="88"/>
      <c r="H544" s="98"/>
      <c r="I544" s="98"/>
      <c r="J544" s="88"/>
      <c r="K544" s="98"/>
      <c r="L544" s="86"/>
      <c r="M544" s="89"/>
      <c r="N544" s="152"/>
      <c r="O544" s="100"/>
      <c r="P544" s="100"/>
      <c r="Q544" s="86"/>
      <c r="R544" s="101"/>
      <c r="S544" s="290"/>
      <c r="T544" s="102"/>
      <c r="U544" s="96"/>
      <c r="V544" s="98"/>
      <c r="W544" s="86"/>
      <c r="X544" s="92"/>
      <c r="Y544" s="103"/>
      <c r="Z544" s="104"/>
      <c r="AA544" s="103"/>
      <c r="AB544" s="98"/>
      <c r="AC544" s="97"/>
      <c r="AD544" s="162"/>
      <c r="AE544" s="162"/>
      <c r="AF544" s="226"/>
      <c r="AG544" s="162"/>
    </row>
    <row r="545" spans="1:33" s="95" customFormat="1" hidden="1" x14ac:dyDescent="0.35">
      <c r="A545" s="96" t="s">
        <v>12081</v>
      </c>
      <c r="B545" s="87"/>
      <c r="C545" s="96"/>
      <c r="D545" s="96"/>
      <c r="E545" s="96"/>
      <c r="F545" s="96"/>
      <c r="G545" s="88"/>
      <c r="H545" s="98"/>
      <c r="I545" s="98"/>
      <c r="J545" s="88"/>
      <c r="K545" s="98"/>
      <c r="L545" s="86"/>
      <c r="M545" s="89"/>
      <c r="N545" s="152"/>
      <c r="O545" s="100"/>
      <c r="P545" s="100"/>
      <c r="Q545" s="86"/>
      <c r="R545" s="101"/>
      <c r="S545" s="290"/>
      <c r="T545" s="102"/>
      <c r="U545" s="96"/>
      <c r="V545" s="98"/>
      <c r="W545" s="86"/>
      <c r="X545" s="92"/>
      <c r="Y545" s="103"/>
      <c r="Z545" s="104"/>
      <c r="AA545" s="103"/>
      <c r="AB545" s="98"/>
      <c r="AC545" s="97"/>
      <c r="AD545" s="162"/>
      <c r="AE545" s="162"/>
      <c r="AF545" s="226"/>
      <c r="AG545" s="162"/>
    </row>
    <row r="546" spans="1:33" s="95" customFormat="1" hidden="1" x14ac:dyDescent="0.35">
      <c r="A546" s="96" t="s">
        <v>12082</v>
      </c>
      <c r="B546" s="87"/>
      <c r="C546" s="96"/>
      <c r="D546" s="96"/>
      <c r="E546" s="96"/>
      <c r="F546" s="96"/>
      <c r="G546" s="88"/>
      <c r="H546" s="98"/>
      <c r="I546" s="98"/>
      <c r="J546" s="88"/>
      <c r="K546" s="98"/>
      <c r="L546" s="86"/>
      <c r="M546" s="89"/>
      <c r="N546" s="152"/>
      <c r="O546" s="100"/>
      <c r="P546" s="100"/>
      <c r="Q546" s="86"/>
      <c r="R546" s="101"/>
      <c r="S546" s="290"/>
      <c r="T546" s="102"/>
      <c r="U546" s="96"/>
      <c r="V546" s="98"/>
      <c r="W546" s="86"/>
      <c r="X546" s="92"/>
      <c r="Y546" s="103"/>
      <c r="Z546" s="104"/>
      <c r="AA546" s="103"/>
      <c r="AB546" s="98"/>
      <c r="AC546" s="97"/>
      <c r="AD546" s="162"/>
      <c r="AE546" s="162"/>
      <c r="AF546" s="226"/>
      <c r="AG546" s="162"/>
    </row>
    <row r="547" spans="1:33" s="95" customFormat="1" hidden="1" x14ac:dyDescent="0.35">
      <c r="A547" s="96" t="s">
        <v>12083</v>
      </c>
      <c r="B547" s="87"/>
      <c r="C547" s="96"/>
      <c r="D547" s="96"/>
      <c r="E547" s="96"/>
      <c r="F547" s="96"/>
      <c r="G547" s="88"/>
      <c r="H547" s="98"/>
      <c r="I547" s="98"/>
      <c r="J547" s="88"/>
      <c r="K547" s="98"/>
      <c r="L547" s="86"/>
      <c r="M547" s="89"/>
      <c r="N547" s="152"/>
      <c r="O547" s="100"/>
      <c r="P547" s="100"/>
      <c r="Q547" s="86"/>
      <c r="R547" s="101"/>
      <c r="S547" s="290"/>
      <c r="T547" s="102"/>
      <c r="U547" s="96"/>
      <c r="V547" s="98"/>
      <c r="W547" s="86"/>
      <c r="X547" s="92"/>
      <c r="Y547" s="103"/>
      <c r="Z547" s="104"/>
      <c r="AA547" s="103"/>
      <c r="AB547" s="98"/>
      <c r="AC547" s="97"/>
      <c r="AD547" s="162"/>
      <c r="AE547" s="162"/>
      <c r="AF547" s="226"/>
      <c r="AG547" s="162"/>
    </row>
    <row r="548" spans="1:33" s="95" customFormat="1" hidden="1" x14ac:dyDescent="0.35">
      <c r="A548" s="96" t="s">
        <v>12084</v>
      </c>
      <c r="B548" s="87"/>
      <c r="C548" s="96"/>
      <c r="D548" s="96"/>
      <c r="E548" s="96"/>
      <c r="F548" s="96"/>
      <c r="G548" s="88"/>
      <c r="H548" s="98"/>
      <c r="I548" s="98"/>
      <c r="J548" s="88"/>
      <c r="K548" s="98"/>
      <c r="L548" s="86"/>
      <c r="M548" s="89"/>
      <c r="N548" s="152"/>
      <c r="O548" s="100"/>
      <c r="P548" s="100"/>
      <c r="Q548" s="86"/>
      <c r="R548" s="101"/>
      <c r="S548" s="290"/>
      <c r="T548" s="102"/>
      <c r="U548" s="96"/>
      <c r="V548" s="98"/>
      <c r="W548" s="86"/>
      <c r="X548" s="92"/>
      <c r="Y548" s="103"/>
      <c r="Z548" s="104"/>
      <c r="AA548" s="103"/>
      <c r="AB548" s="98"/>
      <c r="AC548" s="97"/>
      <c r="AD548" s="162"/>
      <c r="AE548" s="162"/>
      <c r="AF548" s="226"/>
      <c r="AG548" s="162"/>
    </row>
    <row r="549" spans="1:33" s="95" customFormat="1" hidden="1" x14ac:dyDescent="0.35">
      <c r="A549" s="96" t="s">
        <v>12085</v>
      </c>
      <c r="B549" s="87"/>
      <c r="C549" s="96"/>
      <c r="D549" s="96"/>
      <c r="E549" s="96"/>
      <c r="F549" s="96"/>
      <c r="G549" s="88"/>
      <c r="H549" s="98"/>
      <c r="I549" s="98"/>
      <c r="J549" s="88"/>
      <c r="K549" s="98"/>
      <c r="L549" s="86"/>
      <c r="M549" s="89"/>
      <c r="N549" s="152"/>
      <c r="O549" s="100"/>
      <c r="P549" s="100"/>
      <c r="Q549" s="86"/>
      <c r="R549" s="101"/>
      <c r="S549" s="290"/>
      <c r="T549" s="102"/>
      <c r="U549" s="96"/>
      <c r="V549" s="98"/>
      <c r="W549" s="86"/>
      <c r="X549" s="92"/>
      <c r="Y549" s="103"/>
      <c r="Z549" s="104"/>
      <c r="AA549" s="103"/>
      <c r="AB549" s="98"/>
      <c r="AC549" s="97"/>
      <c r="AD549" s="162"/>
      <c r="AE549" s="162"/>
      <c r="AF549" s="226"/>
      <c r="AG549" s="162"/>
    </row>
    <row r="550" spans="1:33" s="95" customFormat="1" hidden="1" x14ac:dyDescent="0.35">
      <c r="A550" s="96" t="s">
        <v>12086</v>
      </c>
      <c r="B550" s="87"/>
      <c r="C550" s="96"/>
      <c r="D550" s="96"/>
      <c r="E550" s="96"/>
      <c r="F550" s="96"/>
      <c r="G550" s="88"/>
      <c r="H550" s="98"/>
      <c r="I550" s="98"/>
      <c r="J550" s="88"/>
      <c r="K550" s="98"/>
      <c r="L550" s="86"/>
      <c r="M550" s="89"/>
      <c r="N550" s="152"/>
      <c r="O550" s="100"/>
      <c r="P550" s="100"/>
      <c r="Q550" s="86"/>
      <c r="R550" s="101"/>
      <c r="S550" s="290"/>
      <c r="T550" s="102"/>
      <c r="U550" s="96"/>
      <c r="V550" s="98"/>
      <c r="W550" s="86"/>
      <c r="X550" s="92"/>
      <c r="Y550" s="103"/>
      <c r="Z550" s="104"/>
      <c r="AA550" s="103"/>
      <c r="AB550" s="98"/>
      <c r="AC550" s="97"/>
      <c r="AD550" s="162"/>
      <c r="AE550" s="162"/>
      <c r="AF550" s="226"/>
      <c r="AG550" s="162"/>
    </row>
    <row r="551" spans="1:33" s="95" customFormat="1" hidden="1" x14ac:dyDescent="0.35">
      <c r="A551" s="96" t="s">
        <v>12087</v>
      </c>
      <c r="B551" s="87"/>
      <c r="C551" s="96"/>
      <c r="D551" s="96"/>
      <c r="E551" s="96"/>
      <c r="F551" s="96"/>
      <c r="G551" s="88"/>
      <c r="H551" s="98"/>
      <c r="I551" s="98"/>
      <c r="J551" s="88"/>
      <c r="K551" s="98"/>
      <c r="L551" s="86"/>
      <c r="M551" s="89"/>
      <c r="N551" s="152"/>
      <c r="O551" s="100"/>
      <c r="P551" s="100"/>
      <c r="Q551" s="86"/>
      <c r="R551" s="101"/>
      <c r="S551" s="290"/>
      <c r="T551" s="102"/>
      <c r="U551" s="96"/>
      <c r="V551" s="98"/>
      <c r="W551" s="86"/>
      <c r="X551" s="92"/>
      <c r="Y551" s="103"/>
      <c r="Z551" s="104"/>
      <c r="AA551" s="103"/>
      <c r="AB551" s="98"/>
      <c r="AC551" s="97"/>
      <c r="AD551" s="162"/>
      <c r="AE551" s="162"/>
      <c r="AF551" s="226"/>
      <c r="AG551" s="162"/>
    </row>
    <row r="552" spans="1:33" s="95" customFormat="1" hidden="1" x14ac:dyDescent="0.35">
      <c r="A552" s="96" t="s">
        <v>12088</v>
      </c>
      <c r="B552" s="87"/>
      <c r="C552" s="96"/>
      <c r="D552" s="96"/>
      <c r="E552" s="96"/>
      <c r="F552" s="96"/>
      <c r="G552" s="88"/>
      <c r="H552" s="98"/>
      <c r="I552" s="98"/>
      <c r="J552" s="88"/>
      <c r="K552" s="98"/>
      <c r="L552" s="86"/>
      <c r="M552" s="89"/>
      <c r="N552" s="152"/>
      <c r="O552" s="100"/>
      <c r="P552" s="100"/>
      <c r="Q552" s="86"/>
      <c r="R552" s="101"/>
      <c r="S552" s="290"/>
      <c r="T552" s="102"/>
      <c r="U552" s="96"/>
      <c r="V552" s="98"/>
      <c r="W552" s="86"/>
      <c r="X552" s="92"/>
      <c r="Y552" s="103"/>
      <c r="Z552" s="104"/>
      <c r="AA552" s="103"/>
      <c r="AB552" s="98"/>
      <c r="AC552" s="97"/>
      <c r="AD552" s="162"/>
      <c r="AE552" s="162"/>
      <c r="AF552" s="226"/>
      <c r="AG552" s="162"/>
    </row>
    <row r="553" spans="1:33" s="95" customFormat="1" hidden="1" x14ac:dyDescent="0.35">
      <c r="A553" s="96" t="s">
        <v>12089</v>
      </c>
      <c r="B553" s="87"/>
      <c r="C553" s="96"/>
      <c r="D553" s="96"/>
      <c r="E553" s="96"/>
      <c r="F553" s="96"/>
      <c r="G553" s="88"/>
      <c r="H553" s="98"/>
      <c r="I553" s="98"/>
      <c r="J553" s="88"/>
      <c r="K553" s="98"/>
      <c r="L553" s="86"/>
      <c r="M553" s="89"/>
      <c r="N553" s="152"/>
      <c r="O553" s="100"/>
      <c r="P553" s="100"/>
      <c r="Q553" s="86"/>
      <c r="R553" s="101"/>
      <c r="S553" s="290"/>
      <c r="T553" s="102"/>
      <c r="U553" s="96"/>
      <c r="V553" s="98"/>
      <c r="W553" s="86"/>
      <c r="X553" s="92"/>
      <c r="Y553" s="103"/>
      <c r="Z553" s="104"/>
      <c r="AA553" s="103"/>
      <c r="AB553" s="98"/>
      <c r="AC553" s="97"/>
      <c r="AD553" s="162"/>
      <c r="AE553" s="162"/>
      <c r="AF553" s="226"/>
      <c r="AG553" s="162"/>
    </row>
    <row r="554" spans="1:33" s="95" customFormat="1" hidden="1" x14ac:dyDescent="0.35">
      <c r="A554" s="96" t="s">
        <v>12090</v>
      </c>
      <c r="B554" s="87"/>
      <c r="C554" s="96"/>
      <c r="D554" s="96"/>
      <c r="E554" s="96"/>
      <c r="F554" s="96"/>
      <c r="G554" s="88"/>
      <c r="H554" s="98"/>
      <c r="I554" s="98"/>
      <c r="J554" s="88"/>
      <c r="K554" s="98"/>
      <c r="L554" s="86"/>
      <c r="M554" s="89"/>
      <c r="N554" s="152"/>
      <c r="O554" s="100"/>
      <c r="P554" s="100"/>
      <c r="Q554" s="86"/>
      <c r="R554" s="101"/>
      <c r="S554" s="290"/>
      <c r="T554" s="102"/>
      <c r="U554" s="96"/>
      <c r="V554" s="98"/>
      <c r="W554" s="86"/>
      <c r="X554" s="92"/>
      <c r="Y554" s="103"/>
      <c r="Z554" s="104"/>
      <c r="AA554" s="103"/>
      <c r="AB554" s="98"/>
      <c r="AC554" s="97"/>
      <c r="AD554" s="162"/>
      <c r="AE554" s="162"/>
      <c r="AF554" s="226"/>
      <c r="AG554" s="162"/>
    </row>
    <row r="555" spans="1:33" s="95" customFormat="1" hidden="1" x14ac:dyDescent="0.35">
      <c r="A555" s="96" t="s">
        <v>12091</v>
      </c>
      <c r="B555" s="87"/>
      <c r="C555" s="96"/>
      <c r="D555" s="96"/>
      <c r="E555" s="96"/>
      <c r="F555" s="96"/>
      <c r="G555" s="88"/>
      <c r="H555" s="98"/>
      <c r="I555" s="98"/>
      <c r="J555" s="88"/>
      <c r="K555" s="98"/>
      <c r="L555" s="86"/>
      <c r="M555" s="89"/>
      <c r="N555" s="152"/>
      <c r="O555" s="100"/>
      <c r="P555" s="100"/>
      <c r="Q555" s="86"/>
      <c r="R555" s="101"/>
      <c r="S555" s="290"/>
      <c r="T555" s="102"/>
      <c r="U555" s="96"/>
      <c r="V555" s="98"/>
      <c r="W555" s="86"/>
      <c r="X555" s="92"/>
      <c r="Y555" s="103"/>
      <c r="Z555" s="104"/>
      <c r="AA555" s="103"/>
      <c r="AB555" s="98"/>
      <c r="AC555" s="97"/>
      <c r="AD555" s="162"/>
      <c r="AE555" s="162"/>
      <c r="AF555" s="226"/>
      <c r="AG555" s="162"/>
    </row>
    <row r="556" spans="1:33" s="95" customFormat="1" hidden="1" x14ac:dyDescent="0.35">
      <c r="A556" s="96" t="s">
        <v>12092</v>
      </c>
      <c r="B556" s="87"/>
      <c r="C556" s="96"/>
      <c r="D556" s="96"/>
      <c r="E556" s="96"/>
      <c r="F556" s="96"/>
      <c r="G556" s="88"/>
      <c r="H556" s="98"/>
      <c r="I556" s="98"/>
      <c r="J556" s="88"/>
      <c r="K556" s="98"/>
      <c r="L556" s="86"/>
      <c r="M556" s="89"/>
      <c r="N556" s="152"/>
      <c r="O556" s="100"/>
      <c r="P556" s="100"/>
      <c r="Q556" s="86"/>
      <c r="R556" s="101"/>
      <c r="S556" s="290"/>
      <c r="T556" s="102"/>
      <c r="U556" s="96"/>
      <c r="V556" s="98"/>
      <c r="W556" s="86"/>
      <c r="X556" s="92"/>
      <c r="Y556" s="103"/>
      <c r="Z556" s="104"/>
      <c r="AA556" s="103"/>
      <c r="AB556" s="98"/>
      <c r="AC556" s="97"/>
      <c r="AD556" s="162"/>
      <c r="AE556" s="162"/>
      <c r="AF556" s="226"/>
      <c r="AG556" s="162"/>
    </row>
    <row r="557" spans="1:33" s="95" customFormat="1" hidden="1" x14ac:dyDescent="0.35">
      <c r="A557" s="96" t="s">
        <v>12093</v>
      </c>
      <c r="B557" s="87"/>
      <c r="C557" s="96"/>
      <c r="D557" s="96"/>
      <c r="E557" s="96"/>
      <c r="F557" s="96"/>
      <c r="G557" s="88"/>
      <c r="H557" s="98"/>
      <c r="I557" s="98"/>
      <c r="J557" s="88"/>
      <c r="K557" s="98"/>
      <c r="L557" s="86"/>
      <c r="M557" s="89"/>
      <c r="N557" s="152"/>
      <c r="O557" s="100"/>
      <c r="P557" s="100"/>
      <c r="Q557" s="86"/>
      <c r="R557" s="101"/>
      <c r="S557" s="290"/>
      <c r="T557" s="102"/>
      <c r="U557" s="96"/>
      <c r="V557" s="98"/>
      <c r="W557" s="86"/>
      <c r="X557" s="92"/>
      <c r="Y557" s="103"/>
      <c r="Z557" s="104"/>
      <c r="AA557" s="103"/>
      <c r="AB557" s="98"/>
      <c r="AC557" s="97"/>
      <c r="AD557" s="162"/>
      <c r="AE557" s="162"/>
      <c r="AF557" s="226"/>
      <c r="AG557" s="162"/>
    </row>
    <row r="558" spans="1:33" s="95" customFormat="1" hidden="1" x14ac:dyDescent="0.35">
      <c r="A558" s="96" t="s">
        <v>12094</v>
      </c>
      <c r="B558" s="87"/>
      <c r="C558" s="96"/>
      <c r="D558" s="96"/>
      <c r="E558" s="96"/>
      <c r="F558" s="96"/>
      <c r="G558" s="88"/>
      <c r="H558" s="98"/>
      <c r="I558" s="98"/>
      <c r="J558" s="88"/>
      <c r="K558" s="98"/>
      <c r="L558" s="86"/>
      <c r="M558" s="89"/>
      <c r="N558" s="152"/>
      <c r="O558" s="100"/>
      <c r="P558" s="100"/>
      <c r="Q558" s="86"/>
      <c r="R558" s="101"/>
      <c r="S558" s="290"/>
      <c r="T558" s="102"/>
      <c r="U558" s="96"/>
      <c r="V558" s="98"/>
      <c r="W558" s="86"/>
      <c r="X558" s="92"/>
      <c r="Y558" s="103"/>
      <c r="Z558" s="104"/>
      <c r="AA558" s="103"/>
      <c r="AB558" s="98"/>
      <c r="AC558" s="97"/>
      <c r="AD558" s="162"/>
      <c r="AE558" s="162"/>
      <c r="AF558" s="226"/>
      <c r="AG558" s="162"/>
    </row>
    <row r="559" spans="1:33" s="95" customFormat="1" hidden="1" x14ac:dyDescent="0.35">
      <c r="A559" s="96" t="s">
        <v>12095</v>
      </c>
      <c r="B559" s="87"/>
      <c r="C559" s="96"/>
      <c r="D559" s="96"/>
      <c r="E559" s="96"/>
      <c r="F559" s="96"/>
      <c r="G559" s="88"/>
      <c r="H559" s="98"/>
      <c r="I559" s="98"/>
      <c r="J559" s="88"/>
      <c r="K559" s="98"/>
      <c r="L559" s="86"/>
      <c r="M559" s="89"/>
      <c r="N559" s="152"/>
      <c r="O559" s="100"/>
      <c r="P559" s="100"/>
      <c r="Q559" s="86"/>
      <c r="R559" s="101"/>
      <c r="S559" s="290"/>
      <c r="T559" s="102"/>
      <c r="U559" s="96"/>
      <c r="V559" s="98"/>
      <c r="W559" s="86"/>
      <c r="X559" s="92"/>
      <c r="Y559" s="103"/>
      <c r="Z559" s="104"/>
      <c r="AA559" s="103"/>
      <c r="AB559" s="98"/>
      <c r="AC559" s="97"/>
      <c r="AD559" s="162"/>
      <c r="AE559" s="162"/>
      <c r="AF559" s="226"/>
      <c r="AG559" s="162"/>
    </row>
    <row r="560" spans="1:33" s="95" customFormat="1" hidden="1" x14ac:dyDescent="0.35">
      <c r="A560" s="96" t="s">
        <v>12096</v>
      </c>
      <c r="B560" s="87"/>
      <c r="C560" s="96"/>
      <c r="D560" s="96"/>
      <c r="E560" s="96"/>
      <c r="F560" s="96"/>
      <c r="G560" s="88"/>
      <c r="H560" s="98"/>
      <c r="I560" s="98"/>
      <c r="J560" s="88"/>
      <c r="K560" s="98"/>
      <c r="L560" s="86"/>
      <c r="M560" s="89"/>
      <c r="N560" s="152"/>
      <c r="O560" s="100"/>
      <c r="P560" s="100"/>
      <c r="Q560" s="86"/>
      <c r="R560" s="101"/>
      <c r="S560" s="290"/>
      <c r="T560" s="102"/>
      <c r="U560" s="96"/>
      <c r="V560" s="98"/>
      <c r="W560" s="86"/>
      <c r="X560" s="92"/>
      <c r="Y560" s="103"/>
      <c r="Z560" s="104"/>
      <c r="AA560" s="103"/>
      <c r="AB560" s="98"/>
      <c r="AC560" s="97"/>
      <c r="AD560" s="162"/>
      <c r="AE560" s="162"/>
      <c r="AF560" s="303"/>
      <c r="AG560" s="259"/>
    </row>
    <row r="561" spans="1:55" s="95" customFormat="1" hidden="1" x14ac:dyDescent="0.35">
      <c r="A561" s="96" t="s">
        <v>12097</v>
      </c>
      <c r="B561" s="87"/>
      <c r="C561" s="96"/>
      <c r="D561" s="96"/>
      <c r="E561" s="96"/>
      <c r="F561" s="96"/>
      <c r="G561" s="88"/>
      <c r="H561" s="98"/>
      <c r="I561" s="98"/>
      <c r="J561" s="88"/>
      <c r="K561" s="98"/>
      <c r="L561" s="86"/>
      <c r="M561" s="89"/>
      <c r="N561" s="152"/>
      <c r="O561" s="100"/>
      <c r="P561" s="100"/>
      <c r="Q561" s="86"/>
      <c r="R561" s="101"/>
      <c r="S561" s="290"/>
      <c r="T561" s="102"/>
      <c r="U561" s="96"/>
      <c r="V561" s="98"/>
      <c r="W561" s="86"/>
      <c r="X561" s="92"/>
      <c r="Y561" s="103"/>
      <c r="Z561" s="104"/>
      <c r="AA561" s="103"/>
      <c r="AB561" s="98"/>
      <c r="AC561" s="97"/>
      <c r="AD561" s="162"/>
      <c r="AE561" s="162"/>
      <c r="AF561" s="226"/>
      <c r="AG561" s="162"/>
    </row>
    <row r="562" spans="1:55" s="95" customFormat="1" hidden="1" x14ac:dyDescent="0.35">
      <c r="A562" s="96" t="s">
        <v>12098</v>
      </c>
      <c r="B562" s="87"/>
      <c r="C562" s="96"/>
      <c r="D562" s="96"/>
      <c r="E562" s="96"/>
      <c r="F562" s="96"/>
      <c r="G562" s="88"/>
      <c r="H562" s="98"/>
      <c r="I562" s="98"/>
      <c r="J562" s="88"/>
      <c r="K562" s="98"/>
      <c r="L562" s="86"/>
      <c r="M562" s="89"/>
      <c r="N562" s="152"/>
      <c r="O562" s="100"/>
      <c r="P562" s="100"/>
      <c r="Q562" s="86"/>
      <c r="R562" s="101"/>
      <c r="S562" s="290"/>
      <c r="T562" s="102"/>
      <c r="U562" s="96"/>
      <c r="V562" s="98"/>
      <c r="W562" s="86"/>
      <c r="X562" s="92"/>
      <c r="Y562" s="103"/>
      <c r="Z562" s="104"/>
      <c r="AA562" s="103"/>
      <c r="AB562" s="98"/>
      <c r="AC562" s="97"/>
      <c r="AD562" s="162"/>
      <c r="AE562" s="162"/>
      <c r="AF562" s="226"/>
      <c r="AG562" s="162"/>
    </row>
    <row r="563" spans="1:55" s="95" customFormat="1" hidden="1" x14ac:dyDescent="0.35">
      <c r="A563" s="96" t="s">
        <v>12099</v>
      </c>
      <c r="B563" s="87"/>
      <c r="C563" s="96"/>
      <c r="D563" s="96"/>
      <c r="E563" s="96"/>
      <c r="F563" s="96"/>
      <c r="G563" s="88"/>
      <c r="H563" s="98"/>
      <c r="I563" s="98"/>
      <c r="J563" s="88"/>
      <c r="K563" s="98"/>
      <c r="L563" s="86"/>
      <c r="M563" s="89"/>
      <c r="N563" s="152"/>
      <c r="O563" s="100"/>
      <c r="P563" s="100"/>
      <c r="Q563" s="86"/>
      <c r="R563" s="101"/>
      <c r="S563" s="290"/>
      <c r="T563" s="102"/>
      <c r="U563" s="96"/>
      <c r="V563" s="98"/>
      <c r="W563" s="86"/>
      <c r="X563" s="92"/>
      <c r="Y563" s="103"/>
      <c r="Z563" s="104"/>
      <c r="AA563" s="103"/>
      <c r="AB563" s="98"/>
      <c r="AC563" s="97"/>
      <c r="AD563" s="162"/>
      <c r="AE563" s="162"/>
      <c r="AF563" s="226"/>
      <c r="AG563" s="162"/>
    </row>
    <row r="564" spans="1:55" s="95" customFormat="1" hidden="1" x14ac:dyDescent="0.35">
      <c r="A564" s="96" t="s">
        <v>12100</v>
      </c>
      <c r="B564" s="87"/>
      <c r="C564" s="96"/>
      <c r="D564" s="96"/>
      <c r="E564" s="96"/>
      <c r="F564" s="143"/>
      <c r="G564" s="88"/>
      <c r="H564" s="144"/>
      <c r="I564" s="98"/>
      <c r="J564" s="88"/>
      <c r="K564" s="98"/>
      <c r="L564" s="86"/>
      <c r="M564" s="89"/>
      <c r="N564" s="145"/>
      <c r="O564" s="100"/>
      <c r="P564" s="100"/>
      <c r="Q564" s="86"/>
      <c r="R564" s="101"/>
      <c r="S564" s="290"/>
      <c r="T564" s="102"/>
      <c r="U564" s="96"/>
      <c r="V564" s="98"/>
      <c r="W564" s="86"/>
      <c r="X564" s="92"/>
      <c r="Y564" s="103"/>
      <c r="Z564" s="104"/>
      <c r="AA564" s="103"/>
      <c r="AB564" s="98"/>
      <c r="AC564" s="97"/>
      <c r="AD564" s="162"/>
      <c r="AE564" s="162"/>
      <c r="AF564" s="226"/>
      <c r="AG564" s="162"/>
    </row>
    <row r="565" spans="1:55" s="95" customFormat="1" hidden="1" x14ac:dyDescent="0.35">
      <c r="A565" s="96" t="s">
        <v>12101</v>
      </c>
      <c r="B565" s="87"/>
      <c r="C565" s="96"/>
      <c r="D565" s="96"/>
      <c r="E565" s="96"/>
      <c r="F565" s="96"/>
      <c r="G565" s="88"/>
      <c r="H565" s="98"/>
      <c r="I565" s="98"/>
      <c r="J565" s="88"/>
      <c r="K565" s="98"/>
      <c r="L565" s="86"/>
      <c r="M565" s="89"/>
      <c r="N565" s="152"/>
      <c r="O565" s="100"/>
      <c r="P565" s="100"/>
      <c r="Q565" s="86"/>
      <c r="R565" s="101"/>
      <c r="S565" s="290"/>
      <c r="T565" s="102"/>
      <c r="U565" s="96"/>
      <c r="V565" s="98"/>
      <c r="W565" s="86"/>
      <c r="X565" s="92"/>
      <c r="Y565" s="103"/>
      <c r="Z565" s="104"/>
      <c r="AA565" s="103"/>
      <c r="AB565" s="98"/>
      <c r="AC565" s="97"/>
      <c r="AD565" s="162"/>
      <c r="AE565" s="162"/>
      <c r="AF565" s="226"/>
      <c r="AG565" s="162"/>
    </row>
    <row r="566" spans="1:55" s="95" customFormat="1" hidden="1" x14ac:dyDescent="0.35">
      <c r="A566" s="96" t="s">
        <v>12102</v>
      </c>
      <c r="B566" s="87"/>
      <c r="C566" s="96"/>
      <c r="D566" s="96"/>
      <c r="E566" s="96"/>
      <c r="F566" s="96"/>
      <c r="G566" s="88"/>
      <c r="H566" s="98"/>
      <c r="I566" s="98"/>
      <c r="J566" s="88"/>
      <c r="K566" s="98"/>
      <c r="L566" s="86"/>
      <c r="M566" s="89"/>
      <c r="N566" s="152"/>
      <c r="O566" s="100"/>
      <c r="P566" s="100"/>
      <c r="Q566" s="86"/>
      <c r="R566" s="101"/>
      <c r="S566" s="290"/>
      <c r="T566" s="102"/>
      <c r="U566" s="96"/>
      <c r="V566" s="98"/>
      <c r="W566" s="86"/>
      <c r="X566" s="92"/>
      <c r="Y566" s="103"/>
      <c r="Z566" s="104"/>
      <c r="AA566" s="103"/>
      <c r="AB566" s="98"/>
      <c r="AC566" s="97"/>
      <c r="AD566" s="162"/>
      <c r="AE566" s="162"/>
      <c r="AF566" s="226"/>
      <c r="AG566" s="162"/>
    </row>
    <row r="567" spans="1:55" s="95" customFormat="1" hidden="1" x14ac:dyDescent="0.35">
      <c r="A567" s="96" t="s">
        <v>12103</v>
      </c>
      <c r="B567" s="87"/>
      <c r="C567" s="96"/>
      <c r="D567" s="96"/>
      <c r="E567" s="96"/>
      <c r="F567" s="96"/>
      <c r="G567" s="88"/>
      <c r="H567" s="98"/>
      <c r="I567" s="98"/>
      <c r="J567" s="88"/>
      <c r="K567" s="98"/>
      <c r="L567" s="86"/>
      <c r="M567" s="89"/>
      <c r="N567" s="152"/>
      <c r="O567" s="100"/>
      <c r="P567" s="100"/>
      <c r="Q567" s="86"/>
      <c r="R567" s="101"/>
      <c r="S567" s="290"/>
      <c r="T567" s="102"/>
      <c r="U567" s="96"/>
      <c r="V567" s="98"/>
      <c r="W567" s="86"/>
      <c r="X567" s="92"/>
      <c r="Y567" s="103"/>
      <c r="Z567" s="104"/>
      <c r="AA567" s="103"/>
      <c r="AB567" s="98"/>
      <c r="AC567" s="97"/>
      <c r="AD567" s="162"/>
      <c r="AE567" s="162"/>
      <c r="AF567" s="226"/>
      <c r="AG567" s="162"/>
    </row>
    <row r="568" spans="1:55" s="95" customFormat="1" hidden="1" x14ac:dyDescent="0.35">
      <c r="A568" s="96" t="s">
        <v>12104</v>
      </c>
      <c r="B568" s="87"/>
      <c r="C568" s="96"/>
      <c r="D568" s="96"/>
      <c r="E568" s="96"/>
      <c r="F568" s="96"/>
      <c r="G568" s="88"/>
      <c r="H568" s="98"/>
      <c r="I568" s="98"/>
      <c r="J568" s="88"/>
      <c r="K568" s="98"/>
      <c r="L568" s="86"/>
      <c r="M568" s="89"/>
      <c r="N568" s="152"/>
      <c r="O568" s="100"/>
      <c r="P568" s="100"/>
      <c r="Q568" s="86"/>
      <c r="R568" s="101"/>
      <c r="S568" s="290"/>
      <c r="T568" s="102"/>
      <c r="U568" s="96"/>
      <c r="V568" s="98"/>
      <c r="W568" s="86"/>
      <c r="X568" s="92"/>
      <c r="Y568" s="103"/>
      <c r="Z568" s="104"/>
      <c r="AA568" s="103"/>
      <c r="AB568" s="98"/>
      <c r="AC568" s="97"/>
      <c r="AD568" s="162"/>
      <c r="AE568" s="162"/>
      <c r="AF568" s="226"/>
      <c r="AG568" s="162"/>
    </row>
    <row r="569" spans="1:55" s="95" customFormat="1" hidden="1" x14ac:dyDescent="0.35">
      <c r="A569" s="96" t="s">
        <v>12105</v>
      </c>
      <c r="B569" s="87"/>
      <c r="C569" s="96"/>
      <c r="D569" s="96"/>
      <c r="E569" s="96"/>
      <c r="F569" s="96"/>
      <c r="G569" s="88"/>
      <c r="H569" s="98"/>
      <c r="I569" s="98"/>
      <c r="J569" s="88"/>
      <c r="K569" s="98"/>
      <c r="L569" s="86"/>
      <c r="M569" s="89"/>
      <c r="N569" s="152"/>
      <c r="O569" s="100"/>
      <c r="P569" s="100"/>
      <c r="Q569" s="86"/>
      <c r="R569" s="101"/>
      <c r="S569" s="290"/>
      <c r="T569" s="102"/>
      <c r="U569" s="96"/>
      <c r="V569" s="98"/>
      <c r="W569" s="86"/>
      <c r="X569" s="92"/>
      <c r="Y569" s="103"/>
      <c r="Z569" s="104"/>
      <c r="AA569" s="103"/>
      <c r="AB569" s="98"/>
      <c r="AC569" s="97"/>
      <c r="AD569" s="162"/>
      <c r="AE569" s="162"/>
      <c r="AF569" s="226"/>
      <c r="AG569" s="162"/>
    </row>
    <row r="570" spans="1:55" s="95" customFormat="1" hidden="1" x14ac:dyDescent="0.35">
      <c r="A570" s="96" t="s">
        <v>12106</v>
      </c>
      <c r="B570" s="87"/>
      <c r="C570" s="96"/>
      <c r="D570" s="96"/>
      <c r="E570" s="96"/>
      <c r="F570" s="96"/>
      <c r="G570" s="88"/>
      <c r="H570" s="98"/>
      <c r="I570" s="98"/>
      <c r="J570" s="88"/>
      <c r="K570" s="98"/>
      <c r="L570" s="86"/>
      <c r="M570" s="89"/>
      <c r="N570" s="152"/>
      <c r="O570" s="100"/>
      <c r="P570" s="100"/>
      <c r="Q570" s="86"/>
      <c r="R570" s="101"/>
      <c r="S570" s="290"/>
      <c r="T570" s="102"/>
      <c r="U570" s="96"/>
      <c r="V570" s="98"/>
      <c r="W570" s="86"/>
      <c r="X570" s="92"/>
      <c r="Y570" s="103"/>
      <c r="Z570" s="104"/>
      <c r="AA570" s="103"/>
      <c r="AB570" s="98"/>
      <c r="AC570" s="97"/>
      <c r="AD570" s="162"/>
      <c r="AE570" s="162"/>
      <c r="AF570" s="226"/>
      <c r="AG570" s="162"/>
    </row>
    <row r="571" spans="1:55" s="95" customFormat="1" hidden="1" x14ac:dyDescent="0.35">
      <c r="A571" s="96" t="s">
        <v>12107</v>
      </c>
      <c r="B571" s="87"/>
      <c r="C571" s="96"/>
      <c r="D571" s="96"/>
      <c r="E571" s="96"/>
      <c r="F571" s="96"/>
      <c r="G571" s="88"/>
      <c r="H571" s="98"/>
      <c r="I571" s="98"/>
      <c r="J571" s="88"/>
      <c r="K571" s="98"/>
      <c r="L571" s="86"/>
      <c r="M571" s="89"/>
      <c r="N571" s="152"/>
      <c r="O571" s="100"/>
      <c r="P571" s="100"/>
      <c r="Q571" s="86"/>
      <c r="R571" s="101"/>
      <c r="S571" s="290"/>
      <c r="T571" s="102"/>
      <c r="U571" s="96"/>
      <c r="V571" s="98"/>
      <c r="W571" s="86"/>
      <c r="X571" s="92"/>
      <c r="Y571" s="103"/>
      <c r="Z571" s="104"/>
      <c r="AA571" s="103"/>
      <c r="AB571" s="98"/>
      <c r="AC571" s="97"/>
      <c r="AD571" s="162"/>
      <c r="AE571" s="162"/>
      <c r="AF571" s="226"/>
      <c r="AG571" s="162"/>
    </row>
    <row r="572" spans="1:55" s="95" customFormat="1" hidden="1" x14ac:dyDescent="0.35">
      <c r="A572" s="96" t="s">
        <v>12108</v>
      </c>
      <c r="B572" s="87"/>
      <c r="C572" s="96"/>
      <c r="D572" s="96"/>
      <c r="E572" s="96"/>
      <c r="F572" s="96"/>
      <c r="G572" s="88"/>
      <c r="H572" s="98"/>
      <c r="I572" s="98"/>
      <c r="J572" s="88"/>
      <c r="K572" s="98"/>
      <c r="L572" s="86"/>
      <c r="M572" s="89"/>
      <c r="N572" s="152"/>
      <c r="O572" s="100"/>
      <c r="P572" s="100"/>
      <c r="Q572" s="86"/>
      <c r="R572" s="101"/>
      <c r="S572" s="290"/>
      <c r="T572" s="102"/>
      <c r="U572" s="96"/>
      <c r="V572" s="98"/>
      <c r="W572" s="86"/>
      <c r="X572" s="92"/>
      <c r="Y572" s="103"/>
      <c r="Z572" s="104"/>
      <c r="AA572" s="103"/>
      <c r="AB572" s="98"/>
      <c r="AC572" s="97"/>
      <c r="AD572" s="162"/>
      <c r="AE572" s="162"/>
      <c r="AF572" s="226"/>
      <c r="AG572" s="162"/>
    </row>
    <row r="573" spans="1:55" s="95" customFormat="1" hidden="1" x14ac:dyDescent="0.35">
      <c r="A573" s="96" t="s">
        <v>12109</v>
      </c>
      <c r="B573" s="87"/>
      <c r="C573" s="96"/>
      <c r="D573" s="96"/>
      <c r="E573" s="96"/>
      <c r="F573" s="96"/>
      <c r="G573" s="88"/>
      <c r="H573" s="98"/>
      <c r="I573" s="98"/>
      <c r="J573" s="88"/>
      <c r="K573" s="98"/>
      <c r="L573" s="86"/>
      <c r="M573" s="89"/>
      <c r="N573" s="152"/>
      <c r="O573" s="100"/>
      <c r="P573" s="100"/>
      <c r="Q573" s="86"/>
      <c r="R573" s="101"/>
      <c r="S573" s="290"/>
      <c r="T573" s="102"/>
      <c r="U573" s="96"/>
      <c r="V573" s="98"/>
      <c r="W573" s="86"/>
      <c r="X573" s="92"/>
      <c r="Y573" s="103"/>
      <c r="Z573" s="104"/>
      <c r="AA573" s="103"/>
      <c r="AB573" s="98"/>
      <c r="AC573" s="97"/>
      <c r="AD573" s="162"/>
      <c r="AE573" s="162"/>
      <c r="AF573" s="226"/>
      <c r="AG573" s="162"/>
    </row>
    <row r="574" spans="1:55" hidden="1" x14ac:dyDescent="0.25">
      <c r="A574" s="96" t="s">
        <v>12110</v>
      </c>
      <c r="B574" s="87"/>
      <c r="C574" s="96"/>
      <c r="D574" s="96"/>
      <c r="E574" s="96"/>
      <c r="F574" s="96"/>
      <c r="G574" s="88"/>
      <c r="H574" s="98"/>
      <c r="I574" s="98"/>
      <c r="J574" s="88"/>
      <c r="K574" s="98"/>
      <c r="L574" s="86"/>
      <c r="M574" s="89"/>
      <c r="N574" s="152"/>
      <c r="O574" s="100"/>
      <c r="P574" s="100"/>
      <c r="Q574" s="86"/>
      <c r="R574" s="101"/>
      <c r="S574" s="290"/>
      <c r="T574" s="102"/>
      <c r="U574" s="96"/>
      <c r="V574" s="98"/>
      <c r="W574" s="86"/>
      <c r="X574" s="92"/>
      <c r="Y574" s="103"/>
      <c r="Z574" s="104"/>
      <c r="AA574" s="103"/>
      <c r="AB574" s="98"/>
      <c r="AC574" s="97"/>
      <c r="AD574" s="162"/>
      <c r="AE574" s="162"/>
      <c r="AF574" s="226"/>
      <c r="AG574" s="175"/>
      <c r="AH574" s="95"/>
      <c r="AI574" s="95"/>
      <c r="AJ574" s="95"/>
      <c r="AK574" s="95"/>
      <c r="AL574" s="95"/>
      <c r="AM574" s="95"/>
      <c r="AN574" s="95"/>
      <c r="AO574" s="95"/>
      <c r="AP574" s="95"/>
      <c r="AQ574" s="95"/>
      <c r="AR574" s="95"/>
      <c r="AS574" s="95"/>
      <c r="AT574" s="95"/>
      <c r="AU574" s="95"/>
      <c r="AV574" s="95"/>
      <c r="AW574" s="95"/>
      <c r="AX574" s="95"/>
      <c r="AY574" s="95"/>
      <c r="AZ574" s="95"/>
      <c r="BA574" s="95"/>
      <c r="BB574" s="95"/>
      <c r="BC574" s="95"/>
    </row>
    <row r="575" spans="1:55" hidden="1" x14ac:dyDescent="0.25">
      <c r="A575" s="96" t="s">
        <v>12111</v>
      </c>
      <c r="B575" s="87"/>
      <c r="C575" s="96"/>
      <c r="D575" s="96"/>
      <c r="E575" s="96"/>
      <c r="F575" s="96"/>
      <c r="G575" s="88"/>
      <c r="H575" s="98"/>
      <c r="I575" s="98"/>
      <c r="J575" s="88"/>
      <c r="K575" s="98"/>
      <c r="L575" s="86"/>
      <c r="M575" s="89"/>
      <c r="N575" s="152"/>
      <c r="O575" s="100"/>
      <c r="P575" s="100"/>
      <c r="Q575" s="86"/>
      <c r="R575" s="101"/>
      <c r="S575" s="290"/>
      <c r="T575" s="102"/>
      <c r="U575" s="96"/>
      <c r="V575" s="98"/>
      <c r="W575" s="86"/>
      <c r="X575" s="92"/>
      <c r="Y575" s="103"/>
      <c r="Z575" s="104"/>
      <c r="AA575" s="103"/>
      <c r="AB575" s="98"/>
      <c r="AC575" s="97"/>
      <c r="AD575" s="162"/>
      <c r="AE575" s="162"/>
      <c r="AF575" s="226"/>
      <c r="AG575" s="175"/>
      <c r="AH575" s="95"/>
      <c r="AI575" s="95"/>
      <c r="AJ575" s="95"/>
      <c r="AK575" s="95"/>
      <c r="AL575" s="95"/>
      <c r="AM575" s="95"/>
      <c r="AN575" s="95"/>
      <c r="AO575" s="95"/>
      <c r="AP575" s="95"/>
      <c r="AQ575" s="95"/>
      <c r="AR575" s="95"/>
      <c r="AS575" s="95"/>
      <c r="AT575" s="95"/>
      <c r="AU575" s="95"/>
      <c r="AV575" s="95"/>
      <c r="AW575" s="95"/>
      <c r="AX575" s="95"/>
      <c r="AY575" s="95"/>
      <c r="AZ575" s="95"/>
      <c r="BA575" s="95"/>
      <c r="BB575" s="95"/>
      <c r="BC575" s="95"/>
    </row>
    <row r="576" spans="1:55" hidden="1" x14ac:dyDescent="0.25">
      <c r="A576" s="96" t="s">
        <v>12112</v>
      </c>
      <c r="B576" s="87"/>
      <c r="C576" s="96"/>
      <c r="D576" s="96"/>
      <c r="E576" s="96"/>
      <c r="F576" s="96"/>
      <c r="G576" s="88"/>
      <c r="H576" s="98"/>
      <c r="I576" s="98"/>
      <c r="J576" s="88"/>
      <c r="K576" s="98"/>
      <c r="L576" s="86"/>
      <c r="M576" s="89"/>
      <c r="N576" s="152"/>
      <c r="O576" s="100"/>
      <c r="P576" s="100"/>
      <c r="Q576" s="86"/>
      <c r="R576" s="101"/>
      <c r="S576" s="290"/>
      <c r="T576" s="102"/>
      <c r="U576" s="96"/>
      <c r="V576" s="98"/>
      <c r="W576" s="86"/>
      <c r="X576" s="92"/>
      <c r="Y576" s="103"/>
      <c r="Z576" s="104"/>
      <c r="AA576" s="103"/>
      <c r="AB576" s="98"/>
      <c r="AC576" s="97"/>
      <c r="AD576" s="162"/>
      <c r="AE576" s="162"/>
      <c r="AF576" s="226"/>
      <c r="AG576" s="175"/>
      <c r="AH576" s="95"/>
      <c r="AI576" s="95"/>
      <c r="AJ576" s="95"/>
      <c r="AK576" s="95"/>
      <c r="AL576" s="95"/>
      <c r="AM576" s="95"/>
      <c r="AN576" s="95"/>
      <c r="AO576" s="95"/>
      <c r="AP576" s="95"/>
      <c r="AQ576" s="95"/>
      <c r="AR576" s="95"/>
      <c r="AS576" s="95"/>
      <c r="AT576" s="95"/>
      <c r="AU576" s="95"/>
      <c r="AV576" s="95"/>
      <c r="AW576" s="95"/>
      <c r="AX576" s="95"/>
      <c r="AY576" s="95"/>
      <c r="AZ576" s="95"/>
      <c r="BA576" s="95"/>
      <c r="BB576" s="95"/>
      <c r="BC576" s="95"/>
    </row>
    <row r="577" spans="1:55" hidden="1" x14ac:dyDescent="0.25">
      <c r="A577" s="96" t="s">
        <v>12113</v>
      </c>
      <c r="B577" s="87"/>
      <c r="C577" s="96"/>
      <c r="D577" s="96"/>
      <c r="E577" s="96"/>
      <c r="F577" s="96"/>
      <c r="G577" s="88"/>
      <c r="H577" s="98"/>
      <c r="I577" s="98"/>
      <c r="J577" s="88"/>
      <c r="K577" s="98"/>
      <c r="L577" s="86"/>
      <c r="M577" s="89"/>
      <c r="N577" s="152"/>
      <c r="O577" s="100"/>
      <c r="P577" s="100"/>
      <c r="Q577" s="86"/>
      <c r="R577" s="101"/>
      <c r="S577" s="290"/>
      <c r="T577" s="102"/>
      <c r="U577" s="96"/>
      <c r="V577" s="98"/>
      <c r="W577" s="86"/>
      <c r="X577" s="92"/>
      <c r="Y577" s="103"/>
      <c r="Z577" s="104"/>
      <c r="AA577" s="103"/>
      <c r="AB577" s="98"/>
      <c r="AC577" s="97"/>
      <c r="AD577" s="162"/>
      <c r="AE577" s="162"/>
      <c r="AF577" s="226"/>
      <c r="AG577" s="175"/>
      <c r="AH577" s="95"/>
      <c r="AI577" s="95"/>
      <c r="AJ577" s="95"/>
      <c r="AK577" s="95"/>
      <c r="AL577" s="95"/>
      <c r="AM577" s="95"/>
      <c r="AN577" s="95"/>
      <c r="AO577" s="95"/>
      <c r="AP577" s="95"/>
      <c r="AQ577" s="95"/>
      <c r="AR577" s="95"/>
      <c r="AS577" s="95"/>
      <c r="AT577" s="95"/>
      <c r="AU577" s="95"/>
      <c r="AV577" s="95"/>
      <c r="AW577" s="95"/>
      <c r="AX577" s="95"/>
      <c r="AY577" s="95"/>
      <c r="AZ577" s="95"/>
      <c r="BA577" s="95"/>
      <c r="BB577" s="95"/>
      <c r="BC577" s="95"/>
    </row>
    <row r="578" spans="1:55" hidden="1" x14ac:dyDescent="0.25">
      <c r="A578" s="96" t="s">
        <v>12114</v>
      </c>
      <c r="B578" s="87"/>
      <c r="C578" s="96"/>
      <c r="D578" s="96"/>
      <c r="E578" s="96"/>
      <c r="F578" s="96"/>
      <c r="G578" s="88"/>
      <c r="H578" s="98"/>
      <c r="I578" s="98"/>
      <c r="J578" s="88"/>
      <c r="K578" s="98"/>
      <c r="L578" s="86"/>
      <c r="M578" s="89"/>
      <c r="N578" s="152"/>
      <c r="O578" s="100"/>
      <c r="P578" s="100"/>
      <c r="Q578" s="86"/>
      <c r="R578" s="101"/>
      <c r="S578" s="290"/>
      <c r="T578" s="102"/>
      <c r="U578" s="96"/>
      <c r="V578" s="98"/>
      <c r="W578" s="86"/>
      <c r="X578" s="92"/>
      <c r="Y578" s="103"/>
      <c r="Z578" s="104"/>
      <c r="AA578" s="103"/>
      <c r="AB578" s="98"/>
      <c r="AC578" s="97"/>
      <c r="AD578" s="162"/>
      <c r="AE578" s="162"/>
      <c r="AF578" s="226"/>
      <c r="AG578" s="175"/>
      <c r="AH578" s="95"/>
      <c r="AI578" s="95"/>
      <c r="AJ578" s="95"/>
      <c r="AK578" s="95"/>
      <c r="AL578" s="95"/>
      <c r="AM578" s="95"/>
      <c r="AN578" s="95"/>
      <c r="AO578" s="95"/>
      <c r="AP578" s="95"/>
      <c r="AQ578" s="95"/>
      <c r="AR578" s="95"/>
      <c r="AS578" s="95"/>
      <c r="AT578" s="95"/>
      <c r="AU578" s="95"/>
      <c r="AV578" s="95"/>
      <c r="AW578" s="95"/>
      <c r="AX578" s="95"/>
      <c r="AY578" s="95"/>
      <c r="AZ578" s="95"/>
      <c r="BA578" s="95"/>
      <c r="BB578" s="95"/>
      <c r="BC578" s="95"/>
    </row>
    <row r="579" spans="1:55" hidden="1" x14ac:dyDescent="0.25">
      <c r="A579" s="96" t="s">
        <v>12115</v>
      </c>
      <c r="B579" s="87"/>
      <c r="C579" s="96"/>
      <c r="D579" s="96"/>
      <c r="E579" s="96"/>
      <c r="F579" s="96"/>
      <c r="G579" s="88"/>
      <c r="H579" s="98"/>
      <c r="I579" s="98"/>
      <c r="J579" s="88"/>
      <c r="K579" s="98"/>
      <c r="L579" s="86"/>
      <c r="M579" s="89"/>
      <c r="N579" s="152"/>
      <c r="O579" s="100"/>
      <c r="P579" s="100"/>
      <c r="Q579" s="86"/>
      <c r="R579" s="101"/>
      <c r="S579" s="290"/>
      <c r="T579" s="102"/>
      <c r="U579" s="96"/>
      <c r="V579" s="98"/>
      <c r="W579" s="86"/>
      <c r="X579" s="92"/>
      <c r="Y579" s="103"/>
      <c r="Z579" s="104"/>
      <c r="AA579" s="103"/>
      <c r="AB579" s="98"/>
      <c r="AC579" s="97"/>
      <c r="AD579" s="162"/>
      <c r="AE579" s="162"/>
      <c r="AF579" s="226"/>
      <c r="AG579" s="175"/>
      <c r="AH579" s="95"/>
      <c r="AI579" s="95"/>
      <c r="AJ579" s="95"/>
      <c r="AK579" s="95"/>
      <c r="AL579" s="95"/>
      <c r="AM579" s="95"/>
      <c r="AN579" s="95"/>
      <c r="AO579" s="95"/>
      <c r="AP579" s="95"/>
      <c r="AQ579" s="95"/>
      <c r="AR579" s="95"/>
      <c r="AS579" s="95"/>
      <c r="AT579" s="95"/>
      <c r="AU579" s="95"/>
      <c r="AV579" s="95"/>
      <c r="AW579" s="95"/>
      <c r="AX579" s="95"/>
      <c r="AY579" s="95"/>
      <c r="AZ579" s="95"/>
      <c r="BA579" s="95"/>
      <c r="BB579" s="95"/>
      <c r="BC579" s="95"/>
    </row>
    <row r="580" spans="1:55" hidden="1" x14ac:dyDescent="0.25">
      <c r="A580" s="96" t="s">
        <v>12116</v>
      </c>
      <c r="B580" s="87"/>
      <c r="C580" s="96"/>
      <c r="D580" s="96"/>
      <c r="E580" s="96"/>
      <c r="F580" s="96"/>
      <c r="G580" s="88"/>
      <c r="H580" s="98"/>
      <c r="I580" s="98"/>
      <c r="J580" s="88"/>
      <c r="K580" s="98"/>
      <c r="L580" s="86"/>
      <c r="M580" s="89"/>
      <c r="N580" s="152"/>
      <c r="O580" s="100"/>
      <c r="P580" s="100"/>
      <c r="Q580" s="86"/>
      <c r="R580" s="101"/>
      <c r="S580" s="290"/>
      <c r="T580" s="102"/>
      <c r="U580" s="96"/>
      <c r="V580" s="98"/>
      <c r="W580" s="86"/>
      <c r="X580" s="92"/>
      <c r="Y580" s="103"/>
      <c r="Z580" s="104"/>
      <c r="AA580" s="103"/>
      <c r="AB580" s="98"/>
      <c r="AC580" s="97"/>
      <c r="AD580" s="162"/>
      <c r="AE580" s="162"/>
      <c r="AF580" s="226"/>
      <c r="AG580" s="175"/>
      <c r="AH580" s="95"/>
      <c r="AI580" s="95"/>
      <c r="AJ580" s="95"/>
      <c r="AK580" s="95"/>
      <c r="AL580" s="95"/>
      <c r="AM580" s="95"/>
      <c r="AN580" s="95"/>
      <c r="AO580" s="95"/>
      <c r="AP580" s="95"/>
      <c r="AQ580" s="95"/>
      <c r="AR580" s="95"/>
      <c r="AS580" s="95"/>
      <c r="AT580" s="95"/>
      <c r="AU580" s="95"/>
      <c r="AV580" s="95"/>
      <c r="AW580" s="95"/>
      <c r="AX580" s="95"/>
      <c r="AY580" s="95"/>
      <c r="AZ580" s="95"/>
      <c r="BA580" s="95"/>
      <c r="BB580" s="95"/>
      <c r="BC580" s="95"/>
    </row>
    <row r="581" spans="1:55" hidden="1" x14ac:dyDescent="0.25">
      <c r="A581" s="96" t="s">
        <v>12117</v>
      </c>
      <c r="B581" s="87"/>
      <c r="C581" s="96"/>
      <c r="D581" s="96"/>
      <c r="E581" s="96"/>
      <c r="F581" s="96"/>
      <c r="G581" s="88"/>
      <c r="H581" s="98"/>
      <c r="I581" s="98"/>
      <c r="J581" s="88"/>
      <c r="K581" s="98"/>
      <c r="L581" s="86"/>
      <c r="M581" s="89"/>
      <c r="N581" s="152"/>
      <c r="O581" s="100"/>
      <c r="P581" s="100"/>
      <c r="Q581" s="86"/>
      <c r="R581" s="101"/>
      <c r="S581" s="290"/>
      <c r="T581" s="102"/>
      <c r="U581" s="96"/>
      <c r="V581" s="98"/>
      <c r="W581" s="86"/>
      <c r="X581" s="92"/>
      <c r="Y581" s="103"/>
      <c r="Z581" s="104"/>
      <c r="AA581" s="103"/>
      <c r="AB581" s="98"/>
      <c r="AC581" s="97"/>
      <c r="AD581" s="162"/>
      <c r="AE581" s="162"/>
      <c r="AF581" s="226"/>
      <c r="AG581" s="175"/>
      <c r="AH581" s="95"/>
      <c r="AI581" s="95"/>
      <c r="AJ581" s="95"/>
      <c r="AK581" s="95"/>
      <c r="AL581" s="95"/>
      <c r="AM581" s="95"/>
      <c r="AN581" s="95"/>
      <c r="AO581" s="95"/>
      <c r="AP581" s="95"/>
      <c r="AQ581" s="95"/>
      <c r="AR581" s="95"/>
      <c r="AS581" s="95"/>
      <c r="AT581" s="95"/>
      <c r="AU581" s="95"/>
      <c r="AV581" s="95"/>
      <c r="AW581" s="95"/>
      <c r="AX581" s="95"/>
      <c r="AY581" s="95"/>
      <c r="AZ581" s="95"/>
      <c r="BA581" s="95"/>
      <c r="BB581" s="95"/>
      <c r="BC581" s="95"/>
    </row>
    <row r="582" spans="1:55" hidden="1" x14ac:dyDescent="0.25">
      <c r="A582" s="96" t="s">
        <v>12118</v>
      </c>
      <c r="B582" s="87"/>
      <c r="C582" s="96"/>
      <c r="D582" s="96"/>
      <c r="E582" s="96"/>
      <c r="F582" s="96"/>
      <c r="G582" s="88"/>
      <c r="H582" s="98"/>
      <c r="I582" s="98"/>
      <c r="J582" s="88"/>
      <c r="K582" s="98"/>
      <c r="L582" s="86"/>
      <c r="M582" s="89"/>
      <c r="N582" s="152"/>
      <c r="O582" s="100"/>
      <c r="P582" s="100"/>
      <c r="Q582" s="86"/>
      <c r="R582" s="101"/>
      <c r="S582" s="290"/>
      <c r="T582" s="102"/>
      <c r="U582" s="96"/>
      <c r="V582" s="98"/>
      <c r="W582" s="86"/>
      <c r="X582" s="92"/>
      <c r="Y582" s="103"/>
      <c r="Z582" s="104"/>
      <c r="AA582" s="103"/>
      <c r="AB582" s="98"/>
      <c r="AC582" s="97"/>
      <c r="AD582" s="162"/>
      <c r="AE582" s="162"/>
      <c r="AF582" s="226"/>
      <c r="AG582" s="175"/>
      <c r="AH582" s="95"/>
      <c r="AI582" s="95"/>
      <c r="AJ582" s="95"/>
      <c r="AK582" s="95"/>
      <c r="AL582" s="95"/>
      <c r="AM582" s="95"/>
      <c r="AN582" s="95"/>
      <c r="AO582" s="95"/>
      <c r="AP582" s="95"/>
      <c r="AQ582" s="95"/>
      <c r="AR582" s="95"/>
      <c r="AS582" s="95"/>
      <c r="AT582" s="95"/>
      <c r="AU582" s="95"/>
      <c r="AV582" s="95"/>
      <c r="AW582" s="95"/>
      <c r="AX582" s="95"/>
      <c r="AY582" s="95"/>
      <c r="AZ582" s="95"/>
      <c r="BA582" s="95"/>
      <c r="BB582" s="95"/>
      <c r="BC582" s="95"/>
    </row>
    <row r="583" spans="1:55" hidden="1" x14ac:dyDescent="0.25">
      <c r="A583" s="96" t="s">
        <v>12119</v>
      </c>
      <c r="B583" s="87"/>
      <c r="C583" s="96"/>
      <c r="D583" s="96"/>
      <c r="E583" s="96"/>
      <c r="F583" s="96"/>
      <c r="G583" s="88"/>
      <c r="H583" s="98"/>
      <c r="I583" s="98"/>
      <c r="J583" s="88"/>
      <c r="K583" s="98"/>
      <c r="L583" s="86"/>
      <c r="M583" s="89"/>
      <c r="N583" s="152"/>
      <c r="O583" s="100"/>
      <c r="P583" s="100"/>
      <c r="Q583" s="86"/>
      <c r="R583" s="101"/>
      <c r="S583" s="290"/>
      <c r="T583" s="102"/>
      <c r="U583" s="96"/>
      <c r="V583" s="98"/>
      <c r="W583" s="86"/>
      <c r="X583" s="92"/>
      <c r="Y583" s="103"/>
      <c r="Z583" s="104"/>
      <c r="AA583" s="103"/>
      <c r="AB583" s="98"/>
      <c r="AC583" s="97"/>
      <c r="AD583" s="162"/>
      <c r="AE583" s="162"/>
      <c r="AF583" s="226"/>
      <c r="AG583" s="175"/>
      <c r="AH583" s="95"/>
      <c r="AI583" s="95"/>
      <c r="AJ583" s="95"/>
      <c r="AK583" s="95"/>
      <c r="AL583" s="95"/>
      <c r="AM583" s="95"/>
      <c r="AN583" s="95"/>
      <c r="AO583" s="95"/>
      <c r="AP583" s="95"/>
      <c r="AQ583" s="95"/>
      <c r="AR583" s="95"/>
      <c r="AS583" s="95"/>
      <c r="AT583" s="95"/>
      <c r="AU583" s="95"/>
      <c r="AV583" s="95"/>
      <c r="AW583" s="95"/>
      <c r="AX583" s="95"/>
      <c r="AY583" s="95"/>
      <c r="AZ583" s="95"/>
      <c r="BA583" s="95"/>
      <c r="BB583" s="95"/>
      <c r="BC583" s="95"/>
    </row>
    <row r="584" spans="1:55" hidden="1" x14ac:dyDescent="0.25">
      <c r="A584" s="96" t="s">
        <v>12120</v>
      </c>
      <c r="B584" s="87"/>
      <c r="C584" s="96"/>
      <c r="D584" s="96"/>
      <c r="E584" s="96"/>
      <c r="F584" s="96"/>
      <c r="G584" s="88"/>
      <c r="H584" s="98"/>
      <c r="I584" s="98"/>
      <c r="J584" s="88"/>
      <c r="K584" s="98"/>
      <c r="L584" s="86"/>
      <c r="M584" s="89"/>
      <c r="N584" s="152"/>
      <c r="O584" s="100"/>
      <c r="P584" s="100"/>
      <c r="Q584" s="86"/>
      <c r="R584" s="101"/>
      <c r="S584" s="290"/>
      <c r="T584" s="102"/>
      <c r="U584" s="96"/>
      <c r="V584" s="98"/>
      <c r="W584" s="86"/>
      <c r="X584" s="92"/>
      <c r="Y584" s="103"/>
      <c r="Z584" s="104"/>
      <c r="AA584" s="103"/>
      <c r="AB584" s="98"/>
      <c r="AC584" s="97"/>
      <c r="AD584" s="162"/>
      <c r="AE584" s="162"/>
      <c r="AF584" s="226"/>
      <c r="AG584" s="175"/>
      <c r="AH584" s="95"/>
      <c r="AI584" s="95"/>
      <c r="AJ584" s="95"/>
      <c r="AK584" s="95"/>
      <c r="AL584" s="95"/>
      <c r="AM584" s="95"/>
      <c r="AN584" s="95"/>
      <c r="AO584" s="95"/>
      <c r="AP584" s="95"/>
      <c r="AQ584" s="95"/>
      <c r="AR584" s="95"/>
      <c r="AS584" s="95"/>
      <c r="AT584" s="95"/>
      <c r="AU584" s="95"/>
      <c r="AV584" s="95"/>
      <c r="AW584" s="95"/>
      <c r="AX584" s="95"/>
      <c r="AY584" s="95"/>
      <c r="AZ584" s="95"/>
      <c r="BA584" s="95"/>
      <c r="BB584" s="95"/>
      <c r="BC584" s="95"/>
    </row>
    <row r="585" spans="1:55" hidden="1" x14ac:dyDescent="0.25">
      <c r="A585" s="96" t="s">
        <v>12121</v>
      </c>
      <c r="B585" s="87"/>
      <c r="C585" s="96"/>
      <c r="D585" s="96"/>
      <c r="E585" s="96"/>
      <c r="F585" s="96"/>
      <c r="G585" s="88"/>
      <c r="H585" s="98"/>
      <c r="I585" s="98"/>
      <c r="J585" s="88"/>
      <c r="K585" s="98"/>
      <c r="L585" s="86"/>
      <c r="M585" s="89"/>
      <c r="N585" s="152"/>
      <c r="O585" s="100"/>
      <c r="P585" s="100"/>
      <c r="Q585" s="86"/>
      <c r="R585" s="101"/>
      <c r="S585" s="290"/>
      <c r="T585" s="102"/>
      <c r="U585" s="96"/>
      <c r="V585" s="98"/>
      <c r="W585" s="86"/>
      <c r="X585" s="92"/>
      <c r="Y585" s="103"/>
      <c r="Z585" s="104"/>
      <c r="AA585" s="103"/>
      <c r="AB585" s="98"/>
      <c r="AC585" s="97"/>
      <c r="AD585" s="162"/>
      <c r="AE585" s="162"/>
      <c r="AF585" s="226"/>
      <c r="AG585" s="175"/>
      <c r="AH585" s="95"/>
      <c r="AI585" s="95"/>
      <c r="AJ585" s="95"/>
      <c r="AK585" s="95"/>
      <c r="AL585" s="95"/>
      <c r="AM585" s="95"/>
      <c r="AN585" s="95"/>
      <c r="AO585" s="95"/>
      <c r="AP585" s="95"/>
      <c r="AQ585" s="95"/>
      <c r="AR585" s="95"/>
      <c r="AS585" s="95"/>
      <c r="AT585" s="95"/>
      <c r="AU585" s="95"/>
      <c r="AV585" s="95"/>
      <c r="AW585" s="95"/>
      <c r="AX585" s="95"/>
      <c r="AY585" s="95"/>
      <c r="AZ585" s="95"/>
      <c r="BA585" s="95"/>
      <c r="BB585" s="95"/>
      <c r="BC585" s="95"/>
    </row>
    <row r="586" spans="1:55" hidden="1" x14ac:dyDescent="0.25">
      <c r="A586" s="96" t="s">
        <v>12122</v>
      </c>
      <c r="B586" s="87"/>
      <c r="C586" s="96"/>
      <c r="D586" s="96"/>
      <c r="E586" s="96"/>
      <c r="F586" s="96"/>
      <c r="G586" s="88"/>
      <c r="H586" s="98"/>
      <c r="I586" s="98"/>
      <c r="J586" s="88"/>
      <c r="K586" s="98"/>
      <c r="L586" s="86"/>
      <c r="M586" s="89"/>
      <c r="N586" s="152"/>
      <c r="O586" s="100"/>
      <c r="P586" s="100"/>
      <c r="Q586" s="86"/>
      <c r="R586" s="101"/>
      <c r="S586" s="290"/>
      <c r="T586" s="102"/>
      <c r="U586" s="96"/>
      <c r="V586" s="98"/>
      <c r="W586" s="86"/>
      <c r="X586" s="92"/>
      <c r="Y586" s="103"/>
      <c r="Z586" s="104"/>
      <c r="AA586" s="103"/>
      <c r="AB586" s="98"/>
      <c r="AC586" s="97"/>
      <c r="AD586" s="162"/>
      <c r="AE586" s="162"/>
      <c r="AF586" s="226"/>
      <c r="AG586" s="175"/>
      <c r="AH586" s="95"/>
      <c r="AI586" s="95"/>
      <c r="AJ586" s="95"/>
      <c r="AK586" s="95"/>
      <c r="AL586" s="95"/>
      <c r="AM586" s="95"/>
      <c r="AN586" s="95"/>
      <c r="AO586" s="95"/>
      <c r="AP586" s="95"/>
      <c r="AQ586" s="95"/>
      <c r="AR586" s="95"/>
      <c r="AS586" s="95"/>
      <c r="AT586" s="95"/>
      <c r="AU586" s="95"/>
      <c r="AV586" s="95"/>
      <c r="AW586" s="95"/>
      <c r="AX586" s="95"/>
      <c r="AY586" s="95"/>
      <c r="AZ586" s="95"/>
      <c r="BA586" s="95"/>
      <c r="BB586" s="95"/>
      <c r="BC586" s="95"/>
    </row>
    <row r="587" spans="1:55" hidden="1" x14ac:dyDescent="0.25">
      <c r="A587" s="96" t="s">
        <v>12123</v>
      </c>
      <c r="B587" s="87"/>
      <c r="C587" s="96"/>
      <c r="D587" s="96"/>
      <c r="E587" s="96"/>
      <c r="F587" s="96"/>
      <c r="G587" s="88"/>
      <c r="H587" s="98"/>
      <c r="I587" s="98"/>
      <c r="J587" s="88"/>
      <c r="K587" s="98"/>
      <c r="L587" s="86"/>
      <c r="M587" s="89"/>
      <c r="N587" s="152"/>
      <c r="O587" s="100"/>
      <c r="P587" s="100"/>
      <c r="Q587" s="86"/>
      <c r="R587" s="101"/>
      <c r="S587" s="290"/>
      <c r="T587" s="102"/>
      <c r="U587" s="96"/>
      <c r="V587" s="98"/>
      <c r="W587" s="86"/>
      <c r="X587" s="92"/>
      <c r="Y587" s="103"/>
      <c r="Z587" s="104"/>
      <c r="AA587" s="103"/>
      <c r="AB587" s="98"/>
      <c r="AC587" s="97"/>
      <c r="AD587" s="162"/>
      <c r="AE587" s="162"/>
      <c r="AF587" s="226"/>
      <c r="AG587" s="175"/>
      <c r="AH587" s="95"/>
      <c r="AI587" s="95"/>
      <c r="AJ587" s="95"/>
      <c r="AK587" s="95"/>
      <c r="AL587" s="95"/>
      <c r="AM587" s="95"/>
      <c r="AN587" s="95"/>
      <c r="AO587" s="95"/>
      <c r="AP587" s="95"/>
      <c r="AQ587" s="95"/>
      <c r="AR587" s="95"/>
      <c r="AS587" s="95"/>
      <c r="AT587" s="95"/>
      <c r="AU587" s="95"/>
      <c r="AV587" s="95"/>
      <c r="AW587" s="95"/>
      <c r="AX587" s="95"/>
      <c r="AY587" s="95"/>
      <c r="AZ587" s="95"/>
      <c r="BA587" s="95"/>
      <c r="BB587" s="95"/>
      <c r="BC587" s="95"/>
    </row>
    <row r="588" spans="1:55" hidden="1" x14ac:dyDescent="0.25">
      <c r="A588" s="96" t="s">
        <v>12124</v>
      </c>
      <c r="B588" s="87"/>
      <c r="C588" s="96"/>
      <c r="D588" s="96"/>
      <c r="E588" s="96"/>
      <c r="F588" s="96"/>
      <c r="G588" s="88"/>
      <c r="H588" s="98"/>
      <c r="I588" s="98"/>
      <c r="J588" s="88"/>
      <c r="K588" s="98"/>
      <c r="L588" s="86"/>
      <c r="M588" s="89"/>
      <c r="N588" s="152"/>
      <c r="O588" s="100"/>
      <c r="P588" s="100"/>
      <c r="Q588" s="86"/>
      <c r="R588" s="101"/>
      <c r="S588" s="290"/>
      <c r="T588" s="102"/>
      <c r="U588" s="96"/>
      <c r="V588" s="98"/>
      <c r="W588" s="86"/>
      <c r="X588" s="92"/>
      <c r="Y588" s="103"/>
      <c r="Z588" s="104"/>
      <c r="AA588" s="103"/>
      <c r="AB588" s="98"/>
      <c r="AC588" s="97"/>
      <c r="AD588" s="162"/>
      <c r="AE588" s="162"/>
      <c r="AF588" s="226"/>
      <c r="AG588" s="175"/>
      <c r="AH588" s="95"/>
      <c r="AI588" s="95"/>
      <c r="AJ588" s="95"/>
      <c r="AK588" s="95"/>
      <c r="AL588" s="95"/>
      <c r="AM588" s="95"/>
      <c r="AN588" s="95"/>
      <c r="AO588" s="95"/>
      <c r="AP588" s="95"/>
      <c r="AQ588" s="95"/>
      <c r="AR588" s="95"/>
      <c r="AS588" s="95"/>
      <c r="AT588" s="95"/>
      <c r="AU588" s="95"/>
      <c r="AV588" s="95"/>
      <c r="AW588" s="95"/>
      <c r="AX588" s="95"/>
      <c r="AY588" s="95"/>
      <c r="AZ588" s="95"/>
      <c r="BA588" s="95"/>
      <c r="BB588" s="95"/>
      <c r="BC588" s="95"/>
    </row>
    <row r="589" spans="1:55" hidden="1" x14ac:dyDescent="0.25">
      <c r="A589" s="96" t="s">
        <v>12125</v>
      </c>
      <c r="B589" s="87"/>
      <c r="C589" s="96"/>
      <c r="D589" s="96"/>
      <c r="E589" s="96"/>
      <c r="F589" s="96"/>
      <c r="G589" s="88"/>
      <c r="H589" s="98"/>
      <c r="I589" s="98"/>
      <c r="J589" s="88"/>
      <c r="K589" s="98"/>
      <c r="L589" s="86"/>
      <c r="M589" s="89"/>
      <c r="N589" s="152"/>
      <c r="O589" s="100"/>
      <c r="P589" s="100"/>
      <c r="Q589" s="86"/>
      <c r="R589" s="101"/>
      <c r="S589" s="290"/>
      <c r="T589" s="102"/>
      <c r="U589" s="96"/>
      <c r="V589" s="98"/>
      <c r="W589" s="86"/>
      <c r="X589" s="92"/>
      <c r="Y589" s="103"/>
      <c r="Z589" s="104"/>
      <c r="AA589" s="103"/>
      <c r="AB589" s="98"/>
      <c r="AC589" s="97"/>
      <c r="AD589" s="162"/>
      <c r="AE589" s="162"/>
      <c r="AF589" s="226"/>
      <c r="AG589" s="175"/>
      <c r="AH589" s="95"/>
      <c r="AI589" s="95"/>
      <c r="AJ589" s="95"/>
      <c r="AK589" s="95"/>
      <c r="AL589" s="95"/>
      <c r="AM589" s="95"/>
      <c r="AN589" s="95"/>
      <c r="AO589" s="95"/>
      <c r="AP589" s="95"/>
      <c r="AQ589" s="95"/>
      <c r="AR589" s="95"/>
      <c r="AS589" s="95"/>
      <c r="AT589" s="95"/>
      <c r="AU589" s="95"/>
      <c r="AV589" s="95"/>
      <c r="AW589" s="95"/>
      <c r="AX589" s="95"/>
      <c r="AY589" s="95"/>
      <c r="AZ589" s="95"/>
      <c r="BA589" s="95"/>
      <c r="BB589" s="95"/>
      <c r="BC589" s="95"/>
    </row>
    <row r="590" spans="1:55" hidden="1" x14ac:dyDescent="0.25">
      <c r="A590" s="96" t="s">
        <v>12126</v>
      </c>
      <c r="B590" s="87"/>
      <c r="C590" s="96"/>
      <c r="D590" s="96"/>
      <c r="E590" s="96"/>
      <c r="F590" s="96"/>
      <c r="G590" s="88"/>
      <c r="H590" s="98"/>
      <c r="I590" s="98"/>
      <c r="J590" s="88"/>
      <c r="K590" s="98"/>
      <c r="L590" s="86"/>
      <c r="M590" s="89"/>
      <c r="N590" s="152"/>
      <c r="O590" s="100"/>
      <c r="P590" s="100"/>
      <c r="Q590" s="86"/>
      <c r="R590" s="101"/>
      <c r="S590" s="290"/>
      <c r="T590" s="102"/>
      <c r="U590" s="96"/>
      <c r="V590" s="98"/>
      <c r="W590" s="86"/>
      <c r="X590" s="92"/>
      <c r="Y590" s="103"/>
      <c r="Z590" s="104"/>
      <c r="AA590" s="103"/>
      <c r="AB590" s="98"/>
      <c r="AC590" s="97"/>
      <c r="AD590" s="162"/>
      <c r="AE590" s="162"/>
      <c r="AF590" s="226"/>
      <c r="AG590" s="175"/>
      <c r="AH590" s="95"/>
      <c r="AI590" s="95"/>
      <c r="AJ590" s="95"/>
      <c r="AK590" s="95"/>
      <c r="AL590" s="95"/>
      <c r="AM590" s="95"/>
      <c r="AN590" s="95"/>
      <c r="AO590" s="95"/>
      <c r="AP590" s="95"/>
      <c r="AQ590" s="95"/>
      <c r="AR590" s="95"/>
      <c r="AS590" s="95"/>
      <c r="AT590" s="95"/>
      <c r="AU590" s="95"/>
      <c r="AV590" s="95"/>
      <c r="AW590" s="95"/>
      <c r="AX590" s="95"/>
      <c r="AY590" s="95"/>
      <c r="AZ590" s="95"/>
      <c r="BA590" s="95"/>
      <c r="BB590" s="95"/>
      <c r="BC590" s="95"/>
    </row>
    <row r="591" spans="1:55" hidden="1" x14ac:dyDescent="0.25">
      <c r="A591" s="96" t="s">
        <v>12127</v>
      </c>
      <c r="B591" s="87"/>
      <c r="C591" s="96"/>
      <c r="D591" s="96"/>
      <c r="E591" s="96"/>
      <c r="F591" s="96"/>
      <c r="G591" s="88"/>
      <c r="H591" s="98"/>
      <c r="I591" s="98"/>
      <c r="J591" s="88"/>
      <c r="K591" s="98"/>
      <c r="L591" s="86"/>
      <c r="M591" s="89"/>
      <c r="N591" s="152"/>
      <c r="O591" s="100"/>
      <c r="P591" s="100"/>
      <c r="Q591" s="86"/>
      <c r="R591" s="101"/>
      <c r="S591" s="290"/>
      <c r="T591" s="102"/>
      <c r="U591" s="96"/>
      <c r="V591" s="98"/>
      <c r="W591" s="86"/>
      <c r="X591" s="92"/>
      <c r="Y591" s="103"/>
      <c r="Z591" s="104"/>
      <c r="AA591" s="103"/>
      <c r="AB591" s="98"/>
      <c r="AC591" s="97"/>
      <c r="AD591" s="162"/>
      <c r="AE591" s="162"/>
      <c r="AF591" s="226"/>
      <c r="AG591" s="175"/>
      <c r="AH591" s="95"/>
      <c r="AI591" s="95"/>
      <c r="AJ591" s="95"/>
      <c r="AK591" s="95"/>
      <c r="AL591" s="95"/>
      <c r="AM591" s="95"/>
      <c r="AN591" s="95"/>
      <c r="AO591" s="95"/>
      <c r="AP591" s="95"/>
      <c r="AQ591" s="95"/>
      <c r="AR591" s="95"/>
      <c r="AS591" s="95"/>
      <c r="AT591" s="95"/>
      <c r="AU591" s="95"/>
      <c r="AV591" s="95"/>
      <c r="AW591" s="95"/>
      <c r="AX591" s="95"/>
      <c r="AY591" s="95"/>
      <c r="AZ591" s="95"/>
      <c r="BA591" s="95"/>
      <c r="BB591" s="95"/>
      <c r="BC591" s="95"/>
    </row>
    <row r="592" spans="1:55" hidden="1" x14ac:dyDescent="0.25">
      <c r="A592" s="96" t="s">
        <v>12128</v>
      </c>
      <c r="B592" s="87"/>
      <c r="C592" s="96"/>
      <c r="D592" s="96"/>
      <c r="E592" s="96"/>
      <c r="F592" s="96"/>
      <c r="G592" s="88"/>
      <c r="H592" s="98"/>
      <c r="I592" s="98"/>
      <c r="J592" s="88"/>
      <c r="K592" s="98"/>
      <c r="L592" s="86"/>
      <c r="M592" s="89"/>
      <c r="N592" s="152"/>
      <c r="O592" s="100"/>
      <c r="P592" s="100"/>
      <c r="Q592" s="86"/>
      <c r="R592" s="101"/>
      <c r="S592" s="290"/>
      <c r="T592" s="102"/>
      <c r="U592" s="96"/>
      <c r="V592" s="98"/>
      <c r="W592" s="86"/>
      <c r="X592" s="92"/>
      <c r="Y592" s="103"/>
      <c r="Z592" s="104"/>
      <c r="AA592" s="103"/>
      <c r="AB592" s="98"/>
      <c r="AC592" s="97"/>
      <c r="AD592" s="162"/>
      <c r="AE592" s="162"/>
      <c r="AF592" s="226"/>
      <c r="AG592" s="175"/>
      <c r="AH592" s="95"/>
      <c r="AI592" s="95"/>
      <c r="AJ592" s="95"/>
      <c r="AK592" s="95"/>
      <c r="AL592" s="95"/>
      <c r="AM592" s="95"/>
      <c r="AN592" s="95"/>
      <c r="AO592" s="95"/>
      <c r="AP592" s="95"/>
      <c r="AQ592" s="95"/>
      <c r="AR592" s="95"/>
      <c r="AS592" s="95"/>
      <c r="AT592" s="95"/>
      <c r="AU592" s="95"/>
      <c r="AV592" s="95"/>
      <c r="AW592" s="95"/>
      <c r="AX592" s="95"/>
      <c r="AY592" s="95"/>
      <c r="AZ592" s="95"/>
      <c r="BA592" s="95"/>
      <c r="BB592" s="95"/>
      <c r="BC592" s="95"/>
    </row>
    <row r="593" spans="1:55" hidden="1" x14ac:dyDescent="0.25">
      <c r="A593" s="96" t="s">
        <v>12519</v>
      </c>
      <c r="B593" s="87"/>
      <c r="C593" s="96" t="s">
        <v>12518</v>
      </c>
      <c r="D593" s="96"/>
      <c r="E593" s="96"/>
      <c r="F593" s="96"/>
      <c r="G593" s="88"/>
      <c r="H593" s="98"/>
      <c r="I593" s="98"/>
      <c r="J593" s="88"/>
      <c r="K593" s="98"/>
      <c r="L593" s="86"/>
      <c r="M593" s="89"/>
      <c r="N593" s="152"/>
      <c r="O593" s="100"/>
      <c r="P593" s="100"/>
      <c r="Q593" s="86"/>
      <c r="R593" s="101"/>
      <c r="S593" s="290"/>
      <c r="T593" s="102"/>
      <c r="U593" s="96"/>
      <c r="V593" s="98"/>
      <c r="W593" s="86"/>
      <c r="X593" s="92"/>
      <c r="Y593" s="103"/>
      <c r="Z593" s="104"/>
      <c r="AA593" s="103"/>
      <c r="AB593" s="98"/>
      <c r="AC593" s="97"/>
      <c r="AD593" s="162"/>
      <c r="AE593" s="162"/>
      <c r="AF593" s="226"/>
      <c r="AG593" s="175"/>
      <c r="AH593" s="95"/>
      <c r="AI593" s="95"/>
      <c r="AJ593" s="95"/>
      <c r="AK593" s="95"/>
      <c r="AL593" s="95"/>
      <c r="AM593" s="95"/>
      <c r="AN593" s="95"/>
      <c r="AO593" s="95"/>
      <c r="AP593" s="95"/>
      <c r="AQ593" s="95"/>
      <c r="AR593" s="95"/>
      <c r="AS593" s="95"/>
      <c r="AT593" s="95"/>
      <c r="AU593" s="95"/>
      <c r="AV593" s="95"/>
      <c r="AW593" s="95"/>
      <c r="AX593" s="95"/>
      <c r="AY593" s="95"/>
      <c r="AZ593" s="95"/>
      <c r="BA593" s="95"/>
      <c r="BB593" s="95"/>
      <c r="BC593" s="95"/>
    </row>
    <row r="594" spans="1:55" s="85" customFormat="1" x14ac:dyDescent="0.25">
      <c r="A594" s="96" t="s">
        <v>12540</v>
      </c>
      <c r="B594" s="87" t="s">
        <v>9727</v>
      </c>
      <c r="C594" s="85" t="s">
        <v>12538</v>
      </c>
      <c r="D594" s="85" t="s">
        <v>12538</v>
      </c>
      <c r="E594" s="85" t="s">
        <v>12539</v>
      </c>
      <c r="G594" s="88" t="s">
        <v>30</v>
      </c>
      <c r="I594" s="98" t="s">
        <v>374</v>
      </c>
      <c r="J594" s="88" t="s">
        <v>32</v>
      </c>
      <c r="K594" s="98" t="s">
        <v>295</v>
      </c>
      <c r="L594" s="86" t="s">
        <v>34</v>
      </c>
      <c r="M594" s="89" t="s">
        <v>35</v>
      </c>
      <c r="N594" s="178">
        <v>45962</v>
      </c>
      <c r="O594" s="178">
        <v>46112</v>
      </c>
      <c r="P594" s="178"/>
      <c r="Q594" s="86" t="s">
        <v>36</v>
      </c>
      <c r="R594" s="286">
        <v>98000</v>
      </c>
      <c r="S594" s="295">
        <v>98000</v>
      </c>
      <c r="T594" s="85" t="s">
        <v>3622</v>
      </c>
      <c r="U594" s="85" t="s">
        <v>75</v>
      </c>
      <c r="V594" s="98" t="s">
        <v>111</v>
      </c>
      <c r="W594" s="86" t="s">
        <v>8402</v>
      </c>
      <c r="X594" s="102" t="s">
        <v>36</v>
      </c>
      <c r="AB594" s="98" t="s">
        <v>8402</v>
      </c>
      <c r="AC594" s="97"/>
      <c r="AD594" s="85" t="s">
        <v>11399</v>
      </c>
      <c r="AE594" s="85" t="s">
        <v>11439</v>
      </c>
      <c r="AF594" s="226" t="s">
        <v>11387</v>
      </c>
      <c r="AG594" s="175"/>
      <c r="AH594" s="95"/>
      <c r="AI594" s="95"/>
      <c r="AJ594" s="95"/>
      <c r="AK594" s="95"/>
      <c r="AL594" s="95"/>
      <c r="AM594" s="95"/>
      <c r="AN594" s="95"/>
      <c r="AO594" s="95"/>
      <c r="AP594" s="95"/>
      <c r="AQ594" s="95"/>
      <c r="AR594" s="95"/>
      <c r="AS594" s="95"/>
      <c r="AT594" s="95"/>
      <c r="AU594" s="95"/>
      <c r="AV594" s="95"/>
      <c r="AW594" s="95"/>
      <c r="AX594" s="95"/>
      <c r="AY594" s="95"/>
      <c r="AZ594" s="95"/>
      <c r="BA594" s="95"/>
      <c r="BB594" s="95"/>
      <c r="BC594" s="95"/>
    </row>
    <row r="595" spans="1:55" s="85" customFormat="1" hidden="1" x14ac:dyDescent="0.25">
      <c r="A595" s="96" t="s">
        <v>12476</v>
      </c>
      <c r="B595" s="87"/>
      <c r="G595" s="88"/>
      <c r="I595" s="98"/>
      <c r="J595" s="88"/>
      <c r="K595" s="98"/>
      <c r="L595" s="86"/>
      <c r="M595" s="89"/>
      <c r="Q595" s="86"/>
      <c r="R595" s="286"/>
      <c r="S595" s="295"/>
      <c r="V595" s="98"/>
      <c r="W595" s="86"/>
      <c r="X595" s="102"/>
      <c r="AB595" s="98"/>
      <c r="AC595" s="97"/>
      <c r="AF595" s="226"/>
      <c r="AG595" s="175"/>
      <c r="AH595" s="95"/>
      <c r="AI595" s="95"/>
      <c r="AJ595" s="95"/>
      <c r="AK595" s="95"/>
      <c r="AL595" s="95"/>
      <c r="AM595" s="95"/>
      <c r="AN595" s="95"/>
      <c r="AO595" s="95"/>
      <c r="AP595" s="95"/>
      <c r="AQ595" s="95"/>
      <c r="AR595" s="95"/>
      <c r="AS595" s="95"/>
      <c r="AT595" s="95"/>
      <c r="AU595" s="95"/>
      <c r="AV595" s="95"/>
      <c r="AW595" s="95"/>
      <c r="AX595" s="95"/>
      <c r="AY595" s="95"/>
      <c r="AZ595" s="95"/>
      <c r="BA595" s="95"/>
      <c r="BB595" s="95"/>
      <c r="BC595" s="95"/>
    </row>
    <row r="596" spans="1:55" s="85" customFormat="1" hidden="1" x14ac:dyDescent="0.25">
      <c r="A596" s="96" t="s">
        <v>12477</v>
      </c>
      <c r="B596" s="87"/>
      <c r="G596" s="88"/>
      <c r="I596" s="98"/>
      <c r="J596" s="88"/>
      <c r="K596" s="98"/>
      <c r="L596" s="86"/>
      <c r="M596" s="89"/>
      <c r="Q596" s="86"/>
      <c r="R596" s="286"/>
      <c r="S596" s="295"/>
      <c r="V596" s="98"/>
      <c r="W596" s="86"/>
      <c r="X596" s="102"/>
      <c r="AB596" s="98"/>
      <c r="AC596" s="97"/>
      <c r="AF596" s="226"/>
      <c r="AG596" s="175"/>
      <c r="AH596" s="95"/>
      <c r="AI596" s="95"/>
      <c r="AJ596" s="95"/>
      <c r="AK596" s="95"/>
      <c r="AL596" s="95"/>
      <c r="AM596" s="95"/>
      <c r="AN596" s="95"/>
      <c r="AO596" s="95"/>
      <c r="AP596" s="95"/>
      <c r="AQ596" s="95"/>
      <c r="AR596" s="95"/>
      <c r="AS596" s="95"/>
      <c r="AT596" s="95"/>
      <c r="AU596" s="95"/>
      <c r="AV596" s="95"/>
      <c r="AW596" s="95"/>
      <c r="AX596" s="95"/>
      <c r="AY596" s="95"/>
      <c r="AZ596" s="95"/>
      <c r="BA596" s="95"/>
      <c r="BB596" s="95"/>
      <c r="BC596" s="95"/>
    </row>
    <row r="597" spans="1:55" s="85" customFormat="1" hidden="1" x14ac:dyDescent="0.25">
      <c r="A597" s="96" t="s">
        <v>12478</v>
      </c>
      <c r="B597" s="87"/>
      <c r="G597" s="88"/>
      <c r="I597" s="98"/>
      <c r="J597" s="88"/>
      <c r="K597" s="98"/>
      <c r="L597" s="86"/>
      <c r="M597" s="89"/>
      <c r="Q597" s="86"/>
      <c r="R597" s="286"/>
      <c r="S597" s="295"/>
      <c r="V597" s="98"/>
      <c r="W597" s="86"/>
      <c r="X597" s="102"/>
      <c r="AB597" s="98"/>
      <c r="AC597" s="97"/>
      <c r="AF597" s="226"/>
      <c r="AG597" s="175"/>
      <c r="AH597" s="95"/>
      <c r="AI597" s="95"/>
      <c r="AJ597" s="95"/>
      <c r="AK597" s="95"/>
      <c r="AL597" s="95"/>
      <c r="AM597" s="95"/>
      <c r="AN597" s="95"/>
      <c r="AO597" s="95"/>
      <c r="AP597" s="95"/>
      <c r="AQ597" s="95"/>
      <c r="AR597" s="95"/>
      <c r="AS597" s="95"/>
      <c r="AT597" s="95"/>
      <c r="AU597" s="95"/>
      <c r="AV597" s="95"/>
      <c r="AW597" s="95"/>
      <c r="AX597" s="95"/>
      <c r="AY597" s="95"/>
      <c r="AZ597" s="95"/>
      <c r="BA597" s="95"/>
      <c r="BB597" s="95"/>
      <c r="BC597" s="95"/>
    </row>
    <row r="598" spans="1:55" s="85" customFormat="1" hidden="1" x14ac:dyDescent="0.25">
      <c r="A598" s="96" t="s">
        <v>12479</v>
      </c>
      <c r="B598" s="87"/>
      <c r="G598" s="88"/>
      <c r="I598" s="98"/>
      <c r="J598" s="88"/>
      <c r="K598" s="98"/>
      <c r="L598" s="86"/>
      <c r="M598" s="89"/>
      <c r="Q598" s="86"/>
      <c r="R598" s="286"/>
      <c r="S598" s="295"/>
      <c r="V598" s="98"/>
      <c r="W598" s="86"/>
      <c r="X598" s="102"/>
      <c r="AB598" s="98"/>
      <c r="AC598" s="97"/>
      <c r="AF598" s="226"/>
      <c r="AG598" s="175"/>
      <c r="AH598" s="95"/>
      <c r="AI598" s="95"/>
      <c r="AJ598" s="95"/>
      <c r="AK598" s="95"/>
      <c r="AL598" s="95"/>
      <c r="AM598" s="95"/>
      <c r="AN598" s="95"/>
      <c r="AO598" s="95"/>
      <c r="AP598" s="95"/>
      <c r="AQ598" s="95"/>
      <c r="AR598" s="95"/>
      <c r="AS598" s="95"/>
      <c r="AT598" s="95"/>
      <c r="AU598" s="95"/>
      <c r="AV598" s="95"/>
      <c r="AW598" s="95"/>
      <c r="AX598" s="95"/>
      <c r="AY598" s="95"/>
      <c r="AZ598" s="95"/>
      <c r="BA598" s="95"/>
      <c r="BB598" s="95"/>
      <c r="BC598" s="95"/>
    </row>
    <row r="599" spans="1:55" s="85" customFormat="1" hidden="1" x14ac:dyDescent="0.25">
      <c r="A599" s="96" t="s">
        <v>12480</v>
      </c>
      <c r="B599" s="87"/>
      <c r="G599" s="88"/>
      <c r="I599" s="98"/>
      <c r="J599" s="88"/>
      <c r="K599" s="98"/>
      <c r="L599" s="86"/>
      <c r="M599" s="89"/>
      <c r="Q599" s="86"/>
      <c r="R599" s="286"/>
      <c r="S599" s="295"/>
      <c r="V599" s="98"/>
      <c r="W599" s="86"/>
      <c r="X599" s="102"/>
      <c r="AB599" s="98"/>
      <c r="AC599" s="97"/>
      <c r="AF599" s="226"/>
      <c r="AG599" s="175"/>
      <c r="AH599" s="95"/>
      <c r="AI599" s="95"/>
      <c r="AJ599" s="95"/>
      <c r="AK599" s="95"/>
      <c r="AL599" s="95"/>
      <c r="AM599" s="95"/>
      <c r="AN599" s="95"/>
      <c r="AO599" s="95"/>
      <c r="AP599" s="95"/>
      <c r="AQ599" s="95"/>
      <c r="AR599" s="95"/>
      <c r="AS599" s="95"/>
      <c r="AT599" s="95"/>
      <c r="AU599" s="95"/>
      <c r="AV599" s="95"/>
      <c r="AW599" s="95"/>
      <c r="AX599" s="95"/>
      <c r="AY599" s="95"/>
      <c r="AZ599" s="95"/>
      <c r="BA599" s="95"/>
      <c r="BB599" s="95"/>
      <c r="BC599" s="95"/>
    </row>
    <row r="600" spans="1:55" s="85" customFormat="1" hidden="1" x14ac:dyDescent="0.25">
      <c r="A600" s="96" t="s">
        <v>12481</v>
      </c>
      <c r="B600" s="87"/>
      <c r="G600" s="88"/>
      <c r="I600" s="98"/>
      <c r="J600" s="88"/>
      <c r="K600" s="98"/>
      <c r="L600" s="86"/>
      <c r="M600" s="89"/>
      <c r="Q600" s="86"/>
      <c r="R600" s="286"/>
      <c r="S600" s="295"/>
      <c r="V600" s="98"/>
      <c r="W600" s="86"/>
      <c r="X600" s="102"/>
      <c r="AB600" s="98"/>
      <c r="AC600" s="97"/>
      <c r="AF600" s="226"/>
      <c r="AG600" s="175"/>
      <c r="AH600" s="95"/>
      <c r="AI600" s="95"/>
      <c r="AJ600" s="95"/>
      <c r="AK600" s="95"/>
      <c r="AL600" s="95"/>
      <c r="AM600" s="95"/>
      <c r="AN600" s="95"/>
      <c r="AO600" s="95"/>
      <c r="AP600" s="95"/>
      <c r="AQ600" s="95"/>
      <c r="AR600" s="95"/>
      <c r="AS600" s="95"/>
      <c r="AT600" s="95"/>
      <c r="AU600" s="95"/>
      <c r="AV600" s="95"/>
      <c r="AW600" s="95"/>
      <c r="AX600" s="95"/>
      <c r="AY600" s="95"/>
      <c r="AZ600" s="95"/>
      <c r="BA600" s="95"/>
      <c r="BB600" s="95"/>
      <c r="BC600" s="95"/>
    </row>
    <row r="601" spans="1:55" s="85" customFormat="1" hidden="1" x14ac:dyDescent="0.25">
      <c r="A601" s="96" t="s">
        <v>12482</v>
      </c>
      <c r="B601" s="87"/>
      <c r="G601" s="88"/>
      <c r="I601" s="98"/>
      <c r="J601" s="88"/>
      <c r="K601" s="98"/>
      <c r="L601" s="86"/>
      <c r="M601" s="89"/>
      <c r="Q601" s="86"/>
      <c r="R601" s="286"/>
      <c r="S601" s="295"/>
      <c r="V601" s="98"/>
      <c r="W601" s="86"/>
      <c r="X601" s="102"/>
      <c r="AB601" s="98"/>
      <c r="AC601" s="97"/>
      <c r="AF601" s="226"/>
      <c r="AG601" s="175"/>
      <c r="AH601" s="95"/>
      <c r="AI601" s="95"/>
      <c r="AJ601" s="95"/>
      <c r="AK601" s="95"/>
      <c r="AL601" s="95"/>
      <c r="AM601" s="95"/>
      <c r="AN601" s="95"/>
      <c r="AO601" s="95"/>
      <c r="AP601" s="95"/>
      <c r="AQ601" s="95"/>
      <c r="AR601" s="95"/>
      <c r="AS601" s="95"/>
      <c r="AT601" s="95"/>
      <c r="AU601" s="95"/>
      <c r="AV601" s="95"/>
      <c r="AW601" s="95"/>
      <c r="AX601" s="95"/>
      <c r="AY601" s="95"/>
      <c r="AZ601" s="95"/>
      <c r="BA601" s="95"/>
      <c r="BB601" s="95"/>
      <c r="BC601" s="95"/>
    </row>
    <row r="602" spans="1:55" s="85" customFormat="1" hidden="1" x14ac:dyDescent="0.25">
      <c r="A602" s="96" t="s">
        <v>12483</v>
      </c>
      <c r="B602" s="87"/>
      <c r="G602" s="88"/>
      <c r="I602" s="98"/>
      <c r="J602" s="88"/>
      <c r="K602" s="98"/>
      <c r="L602" s="86"/>
      <c r="M602" s="89"/>
      <c r="Q602" s="86"/>
      <c r="R602" s="286"/>
      <c r="S602" s="295"/>
      <c r="V602" s="98"/>
      <c r="W602" s="86"/>
      <c r="X602" s="102"/>
      <c r="AB602" s="98"/>
      <c r="AC602" s="97"/>
      <c r="AF602" s="226"/>
      <c r="AG602" s="175"/>
      <c r="AH602" s="95"/>
      <c r="AI602" s="95"/>
      <c r="AJ602" s="95"/>
      <c r="AK602" s="95"/>
      <c r="AL602" s="95"/>
      <c r="AM602" s="95"/>
      <c r="AN602" s="95"/>
      <c r="AO602" s="95"/>
      <c r="AP602" s="95"/>
      <c r="AQ602" s="95"/>
      <c r="AR602" s="95"/>
      <c r="AS602" s="95"/>
      <c r="AT602" s="95"/>
      <c r="AU602" s="95"/>
      <c r="AV602" s="95"/>
      <c r="AW602" s="95"/>
      <c r="AX602" s="95"/>
      <c r="AY602" s="95"/>
      <c r="AZ602" s="95"/>
      <c r="BA602" s="95"/>
      <c r="BB602" s="95"/>
      <c r="BC602" s="95"/>
    </row>
    <row r="603" spans="1:55" s="85" customFormat="1" hidden="1" x14ac:dyDescent="0.25">
      <c r="A603" s="96" t="s">
        <v>12484</v>
      </c>
      <c r="B603" s="87"/>
      <c r="G603" s="88"/>
      <c r="I603" s="98"/>
      <c r="J603" s="88"/>
      <c r="K603" s="98"/>
      <c r="L603" s="86"/>
      <c r="M603" s="89"/>
      <c r="Q603" s="86"/>
      <c r="R603" s="286"/>
      <c r="S603" s="295"/>
      <c r="V603" s="98"/>
      <c r="W603" s="86"/>
      <c r="X603" s="102"/>
      <c r="AB603" s="98"/>
      <c r="AC603" s="97"/>
      <c r="AF603" s="226"/>
      <c r="AG603" s="175"/>
      <c r="AH603" s="95"/>
      <c r="AI603" s="95"/>
      <c r="AJ603" s="95"/>
      <c r="AK603" s="95"/>
      <c r="AL603" s="95"/>
      <c r="AM603" s="95"/>
      <c r="AN603" s="95"/>
      <c r="AO603" s="95"/>
      <c r="AP603" s="95"/>
      <c r="AQ603" s="95"/>
      <c r="AR603" s="95"/>
      <c r="AS603" s="95"/>
      <c r="AT603" s="95"/>
      <c r="AU603" s="95"/>
      <c r="AV603" s="95"/>
      <c r="AW603" s="95"/>
      <c r="AX603" s="95"/>
      <c r="AY603" s="95"/>
      <c r="AZ603" s="95"/>
      <c r="BA603" s="95"/>
      <c r="BB603" s="95"/>
      <c r="BC603" s="95"/>
    </row>
    <row r="604" spans="1:55" s="85" customFormat="1" hidden="1" x14ac:dyDescent="0.25">
      <c r="A604" s="96" t="s">
        <v>12485</v>
      </c>
      <c r="B604" s="87"/>
      <c r="G604" s="88"/>
      <c r="I604" s="98"/>
      <c r="J604" s="88"/>
      <c r="K604" s="98"/>
      <c r="L604" s="86"/>
      <c r="M604" s="89"/>
      <c r="Q604" s="86"/>
      <c r="R604" s="286"/>
      <c r="S604" s="295"/>
      <c r="V604" s="98"/>
      <c r="W604" s="86"/>
      <c r="X604" s="102"/>
      <c r="AB604" s="98"/>
      <c r="AC604" s="97"/>
      <c r="AF604" s="226"/>
      <c r="AG604" s="175"/>
      <c r="AH604" s="95"/>
      <c r="AI604" s="95"/>
      <c r="AJ604" s="95"/>
      <c r="AK604" s="95"/>
      <c r="AL604" s="95"/>
      <c r="AM604" s="95"/>
      <c r="AN604" s="95"/>
      <c r="AO604" s="95"/>
      <c r="AP604" s="95"/>
      <c r="AQ604" s="95"/>
      <c r="AR604" s="95"/>
      <c r="AS604" s="95"/>
      <c r="AT604" s="95"/>
      <c r="AU604" s="95"/>
      <c r="AV604" s="95"/>
      <c r="AW604" s="95"/>
      <c r="AX604" s="95"/>
      <c r="AY604" s="95"/>
      <c r="AZ604" s="95"/>
      <c r="BA604" s="95"/>
      <c r="BB604" s="95"/>
      <c r="BC604" s="95"/>
    </row>
    <row r="605" spans="1:55" s="85" customFormat="1" hidden="1" x14ac:dyDescent="0.25">
      <c r="A605" s="96" t="s">
        <v>12486</v>
      </c>
      <c r="B605" s="87"/>
      <c r="G605" s="88"/>
      <c r="I605" s="98"/>
      <c r="J605" s="88"/>
      <c r="K605" s="98"/>
      <c r="L605" s="86"/>
      <c r="M605" s="89"/>
      <c r="Q605" s="86"/>
      <c r="R605" s="286"/>
      <c r="S605" s="295"/>
      <c r="V605" s="98"/>
      <c r="W605" s="86"/>
      <c r="X605" s="102"/>
      <c r="AB605" s="98"/>
      <c r="AC605" s="97"/>
      <c r="AF605" s="226"/>
      <c r="AG605" s="175"/>
      <c r="AH605" s="95"/>
      <c r="AI605" s="95"/>
      <c r="AJ605" s="95"/>
      <c r="AK605" s="95"/>
      <c r="AL605" s="95"/>
      <c r="AM605" s="95"/>
      <c r="AN605" s="95"/>
      <c r="AO605" s="95"/>
      <c r="AP605" s="95"/>
      <c r="AQ605" s="95"/>
      <c r="AR605" s="95"/>
      <c r="AS605" s="95"/>
      <c r="AT605" s="95"/>
      <c r="AU605" s="95"/>
      <c r="AV605" s="95"/>
      <c r="AW605" s="95"/>
      <c r="AX605" s="95"/>
      <c r="AY605" s="95"/>
      <c r="AZ605" s="95"/>
      <c r="BA605" s="95"/>
      <c r="BB605" s="95"/>
      <c r="BC605" s="95"/>
    </row>
    <row r="606" spans="1:55" s="85" customFormat="1" hidden="1" x14ac:dyDescent="0.25">
      <c r="A606" s="96" t="s">
        <v>12487</v>
      </c>
      <c r="B606" s="87"/>
      <c r="G606" s="88"/>
      <c r="I606" s="98"/>
      <c r="J606" s="88"/>
      <c r="K606" s="98"/>
      <c r="L606" s="86"/>
      <c r="M606" s="89"/>
      <c r="Q606" s="86"/>
      <c r="R606" s="286"/>
      <c r="S606" s="295"/>
      <c r="V606" s="98"/>
      <c r="W606" s="86"/>
      <c r="X606" s="102"/>
      <c r="AB606" s="98"/>
      <c r="AC606" s="97"/>
      <c r="AF606" s="226"/>
      <c r="AG606" s="175"/>
      <c r="AH606" s="95"/>
      <c r="AI606" s="95"/>
      <c r="AJ606" s="95"/>
      <c r="AK606" s="95"/>
      <c r="AL606" s="95"/>
      <c r="AM606" s="95"/>
      <c r="AN606" s="95"/>
      <c r="AO606" s="95"/>
      <c r="AP606" s="95"/>
      <c r="AQ606" s="95"/>
      <c r="AR606" s="95"/>
      <c r="AS606" s="95"/>
      <c r="AT606" s="95"/>
      <c r="AU606" s="95"/>
      <c r="AV606" s="95"/>
      <c r="AW606" s="95"/>
      <c r="AX606" s="95"/>
      <c r="AY606" s="95"/>
      <c r="AZ606" s="95"/>
      <c r="BA606" s="95"/>
      <c r="BB606" s="95"/>
      <c r="BC606" s="95"/>
    </row>
    <row r="607" spans="1:55" s="85" customFormat="1" hidden="1" x14ac:dyDescent="0.25">
      <c r="A607" s="96" t="s">
        <v>12488</v>
      </c>
      <c r="B607" s="87"/>
      <c r="G607" s="88"/>
      <c r="I607" s="98"/>
      <c r="J607" s="88"/>
      <c r="K607" s="98"/>
      <c r="L607" s="86"/>
      <c r="M607" s="89"/>
      <c r="Q607" s="86"/>
      <c r="R607" s="286"/>
      <c r="S607" s="295"/>
      <c r="V607" s="98"/>
      <c r="W607" s="86"/>
      <c r="X607" s="102"/>
      <c r="AB607" s="98"/>
      <c r="AC607" s="97"/>
      <c r="AF607" s="226"/>
      <c r="AG607" s="175"/>
      <c r="AH607" s="95"/>
      <c r="AI607" s="95"/>
      <c r="AJ607" s="95"/>
      <c r="AK607" s="95"/>
      <c r="AL607" s="95"/>
      <c r="AM607" s="95"/>
      <c r="AN607" s="95"/>
      <c r="AO607" s="95"/>
      <c r="AP607" s="95"/>
      <c r="AQ607" s="95"/>
      <c r="AR607" s="95"/>
      <c r="AS607" s="95"/>
      <c r="AT607" s="95"/>
      <c r="AU607" s="95"/>
      <c r="AV607" s="95"/>
      <c r="AW607" s="95"/>
      <c r="AX607" s="95"/>
      <c r="AY607" s="95"/>
      <c r="AZ607" s="95"/>
      <c r="BA607" s="95"/>
      <c r="BB607" s="95"/>
      <c r="BC607" s="95"/>
    </row>
    <row r="608" spans="1:55" s="85" customFormat="1" hidden="1" x14ac:dyDescent="0.25">
      <c r="A608" s="96" t="s">
        <v>12489</v>
      </c>
      <c r="B608" s="87"/>
      <c r="G608" s="88"/>
      <c r="I608" s="98"/>
      <c r="J608" s="88"/>
      <c r="K608" s="98"/>
      <c r="L608" s="86"/>
      <c r="M608" s="89"/>
      <c r="Q608" s="86"/>
      <c r="R608" s="286"/>
      <c r="S608" s="295"/>
      <c r="V608" s="98"/>
      <c r="W608" s="86"/>
      <c r="X608" s="102"/>
      <c r="AB608" s="98"/>
      <c r="AC608" s="97"/>
      <c r="AF608" s="226"/>
      <c r="AG608" s="175"/>
      <c r="AH608" s="95"/>
      <c r="AI608" s="95"/>
      <c r="AJ608" s="95"/>
      <c r="AK608" s="95"/>
      <c r="AL608" s="95"/>
      <c r="AM608" s="95"/>
      <c r="AN608" s="95"/>
      <c r="AO608" s="95"/>
      <c r="AP608" s="95"/>
      <c r="AQ608" s="95"/>
      <c r="AR608" s="95"/>
      <c r="AS608" s="95"/>
      <c r="AT608" s="95"/>
      <c r="AU608" s="95"/>
      <c r="AV608" s="95"/>
      <c r="AW608" s="95"/>
      <c r="AX608" s="95"/>
      <c r="AY608" s="95"/>
      <c r="AZ608" s="95"/>
      <c r="BA608" s="95"/>
      <c r="BB608" s="95"/>
      <c r="BC608" s="95"/>
    </row>
    <row r="609" spans="1:55" s="85" customFormat="1" hidden="1" x14ac:dyDescent="0.25">
      <c r="A609" s="96" t="s">
        <v>12490</v>
      </c>
      <c r="B609" s="87"/>
      <c r="G609" s="88"/>
      <c r="I609" s="98"/>
      <c r="J609" s="88"/>
      <c r="K609" s="98"/>
      <c r="L609" s="86"/>
      <c r="M609" s="89"/>
      <c r="Q609" s="86"/>
      <c r="R609" s="286"/>
      <c r="S609" s="295"/>
      <c r="V609" s="98"/>
      <c r="W609" s="86"/>
      <c r="X609" s="102"/>
      <c r="AB609" s="98"/>
      <c r="AC609" s="97"/>
      <c r="AF609" s="226"/>
      <c r="AG609" s="175"/>
      <c r="AH609" s="95"/>
      <c r="AI609" s="95"/>
      <c r="AJ609" s="95"/>
      <c r="AK609" s="95"/>
      <c r="AL609" s="95"/>
      <c r="AM609" s="95"/>
      <c r="AN609" s="95"/>
      <c r="AO609" s="95"/>
      <c r="AP609" s="95"/>
      <c r="AQ609" s="95"/>
      <c r="AR609" s="95"/>
      <c r="AS609" s="95"/>
      <c r="AT609" s="95"/>
      <c r="AU609" s="95"/>
      <c r="AV609" s="95"/>
      <c r="AW609" s="95"/>
      <c r="AX609" s="95"/>
      <c r="AY609" s="95"/>
      <c r="AZ609" s="95"/>
      <c r="BA609" s="95"/>
      <c r="BB609" s="95"/>
      <c r="BC609" s="95"/>
    </row>
    <row r="610" spans="1:55" s="85" customFormat="1" hidden="1" x14ac:dyDescent="0.25">
      <c r="A610" s="96" t="s">
        <v>12491</v>
      </c>
      <c r="B610" s="87"/>
      <c r="G610" s="88"/>
      <c r="I610" s="98"/>
      <c r="J610" s="88"/>
      <c r="K610" s="98"/>
      <c r="L610" s="86"/>
      <c r="M610" s="89"/>
      <c r="Q610" s="86"/>
      <c r="R610" s="286"/>
      <c r="S610" s="295"/>
      <c r="V610" s="98"/>
      <c r="W610" s="86"/>
      <c r="X610" s="102"/>
      <c r="AB610" s="98"/>
      <c r="AC610" s="97"/>
      <c r="AF610" s="226"/>
      <c r="AG610" s="175"/>
      <c r="AH610" s="95"/>
      <c r="AI610" s="95"/>
      <c r="AJ610" s="95"/>
      <c r="AK610" s="95"/>
      <c r="AL610" s="95"/>
      <c r="AM610" s="95"/>
      <c r="AN610" s="95"/>
      <c r="AO610" s="95"/>
      <c r="AP610" s="95"/>
      <c r="AQ610" s="95"/>
      <c r="AR610" s="95"/>
      <c r="AS610" s="95"/>
      <c r="AT610" s="95"/>
      <c r="AU610" s="95"/>
      <c r="AV610" s="95"/>
      <c r="AW610" s="95"/>
      <c r="AX610" s="95"/>
      <c r="AY610" s="95"/>
      <c r="AZ610" s="95"/>
      <c r="BA610" s="95"/>
      <c r="BB610" s="95"/>
      <c r="BC610" s="95"/>
    </row>
    <row r="611" spans="1:55" s="85" customFormat="1" hidden="1" x14ac:dyDescent="0.25">
      <c r="A611" s="96" t="s">
        <v>12492</v>
      </c>
      <c r="B611" s="87"/>
      <c r="G611" s="88"/>
      <c r="I611" s="98"/>
      <c r="J611" s="88"/>
      <c r="K611" s="98"/>
      <c r="L611" s="86"/>
      <c r="M611" s="89"/>
      <c r="Q611" s="86"/>
      <c r="R611" s="286"/>
      <c r="S611" s="295"/>
      <c r="V611" s="98"/>
      <c r="W611" s="86"/>
      <c r="X611" s="102"/>
      <c r="AB611" s="98"/>
      <c r="AC611" s="97"/>
      <c r="AF611" s="226"/>
      <c r="AG611" s="175"/>
      <c r="AH611" s="95"/>
      <c r="AI611" s="95"/>
      <c r="AJ611" s="95"/>
      <c r="AK611" s="95"/>
      <c r="AL611" s="95"/>
      <c r="AM611" s="95"/>
      <c r="AN611" s="95"/>
      <c r="AO611" s="95"/>
      <c r="AP611" s="95"/>
      <c r="AQ611" s="95"/>
      <c r="AR611" s="95"/>
      <c r="AS611" s="95"/>
      <c r="AT611" s="95"/>
      <c r="AU611" s="95"/>
      <c r="AV611" s="95"/>
      <c r="AW611" s="95"/>
      <c r="AX611" s="95"/>
      <c r="AY611" s="95"/>
      <c r="AZ611" s="95"/>
      <c r="BA611" s="95"/>
      <c r="BB611" s="95"/>
      <c r="BC611" s="95"/>
    </row>
    <row r="612" spans="1:55" s="85" customFormat="1" hidden="1" x14ac:dyDescent="0.25">
      <c r="A612" s="96" t="s">
        <v>12493</v>
      </c>
      <c r="B612" s="87"/>
      <c r="G612" s="88"/>
      <c r="I612" s="98"/>
      <c r="J612" s="88"/>
      <c r="K612" s="98"/>
      <c r="L612" s="86"/>
      <c r="M612" s="89"/>
      <c r="Q612" s="86"/>
      <c r="R612" s="286"/>
      <c r="S612" s="295"/>
      <c r="V612" s="98"/>
      <c r="W612" s="86"/>
      <c r="X612" s="102"/>
      <c r="AB612" s="98"/>
      <c r="AC612" s="97"/>
      <c r="AF612" s="226"/>
      <c r="AG612" s="175"/>
      <c r="AH612" s="95"/>
      <c r="AI612" s="95"/>
      <c r="AJ612" s="95"/>
      <c r="AK612" s="95"/>
      <c r="AL612" s="95"/>
      <c r="AM612" s="95"/>
      <c r="AN612" s="95"/>
      <c r="AO612" s="95"/>
      <c r="AP612" s="95"/>
      <c r="AQ612" s="95"/>
      <c r="AR612" s="95"/>
      <c r="AS612" s="95"/>
      <c r="AT612" s="95"/>
      <c r="AU612" s="95"/>
      <c r="AV612" s="95"/>
      <c r="AW612" s="95"/>
      <c r="AX612" s="95"/>
      <c r="AY612" s="95"/>
      <c r="AZ612" s="95"/>
      <c r="BA612" s="95"/>
      <c r="BB612" s="95"/>
      <c r="BC612" s="95"/>
    </row>
    <row r="613" spans="1:55" s="85" customFormat="1" hidden="1" x14ac:dyDescent="0.25">
      <c r="A613" s="96" t="s">
        <v>12494</v>
      </c>
      <c r="B613" s="87"/>
      <c r="G613" s="88"/>
      <c r="I613" s="98"/>
      <c r="J613" s="88"/>
      <c r="K613" s="98"/>
      <c r="L613" s="86"/>
      <c r="M613" s="89"/>
      <c r="Q613" s="86"/>
      <c r="R613" s="286"/>
      <c r="S613" s="295"/>
      <c r="V613" s="98"/>
      <c r="W613" s="86"/>
      <c r="X613" s="102"/>
      <c r="AB613" s="98"/>
      <c r="AC613" s="97"/>
      <c r="AF613" s="226"/>
      <c r="AG613" s="175"/>
      <c r="AH613" s="95"/>
      <c r="AI613" s="95"/>
      <c r="AJ613" s="95"/>
      <c r="AK613" s="95"/>
      <c r="AL613" s="95"/>
      <c r="AM613" s="95"/>
      <c r="AN613" s="95"/>
      <c r="AO613" s="95"/>
      <c r="AP613" s="95"/>
      <c r="AQ613" s="95"/>
      <c r="AR613" s="95"/>
      <c r="AS613" s="95"/>
      <c r="AT613" s="95"/>
      <c r="AU613" s="95"/>
      <c r="AV613" s="95"/>
      <c r="AW613" s="95"/>
      <c r="AX613" s="95"/>
      <c r="AY613" s="95"/>
      <c r="AZ613" s="95"/>
      <c r="BA613" s="95"/>
      <c r="BB613" s="95"/>
      <c r="BC613" s="95"/>
    </row>
    <row r="614" spans="1:55" s="85" customFormat="1" hidden="1" x14ac:dyDescent="0.25">
      <c r="A614" s="96" t="s">
        <v>12495</v>
      </c>
      <c r="B614" s="87"/>
      <c r="G614" s="88"/>
      <c r="I614" s="98"/>
      <c r="J614" s="88"/>
      <c r="K614" s="98"/>
      <c r="L614" s="86"/>
      <c r="M614" s="89"/>
      <c r="Q614" s="86"/>
      <c r="R614" s="286"/>
      <c r="S614" s="295"/>
      <c r="V614" s="98"/>
      <c r="W614" s="86"/>
      <c r="X614" s="102"/>
      <c r="AB614" s="98"/>
      <c r="AC614" s="97"/>
      <c r="AF614" s="226"/>
      <c r="AG614" s="175"/>
      <c r="AH614" s="95"/>
      <c r="AI614" s="95"/>
      <c r="AJ614" s="95"/>
      <c r="AK614" s="95"/>
      <c r="AL614" s="95"/>
      <c r="AM614" s="95"/>
      <c r="AN614" s="95"/>
      <c r="AO614" s="95"/>
      <c r="AP614" s="95"/>
      <c r="AQ614" s="95"/>
      <c r="AR614" s="95"/>
      <c r="AS614" s="95"/>
      <c r="AT614" s="95"/>
      <c r="AU614" s="95"/>
      <c r="AV614" s="95"/>
      <c r="AW614" s="95"/>
      <c r="AX614" s="95"/>
      <c r="AY614" s="95"/>
      <c r="AZ614" s="95"/>
      <c r="BA614" s="95"/>
      <c r="BB614" s="95"/>
      <c r="BC614" s="95"/>
    </row>
    <row r="615" spans="1:55" s="85" customFormat="1" hidden="1" x14ac:dyDescent="0.25">
      <c r="A615" s="96" t="s">
        <v>12496</v>
      </c>
      <c r="B615" s="87"/>
      <c r="G615" s="88"/>
      <c r="I615" s="98"/>
      <c r="J615" s="88"/>
      <c r="K615" s="98"/>
      <c r="L615" s="86"/>
      <c r="M615" s="89"/>
      <c r="Q615" s="86"/>
      <c r="R615" s="286"/>
      <c r="S615" s="295"/>
      <c r="V615" s="98"/>
      <c r="W615" s="86"/>
      <c r="X615" s="102"/>
      <c r="AB615" s="98"/>
      <c r="AC615" s="97"/>
      <c r="AF615" s="226"/>
      <c r="AG615" s="175"/>
      <c r="AH615" s="95"/>
      <c r="AI615" s="95"/>
      <c r="AJ615" s="95"/>
      <c r="AK615" s="95"/>
      <c r="AL615" s="95"/>
      <c r="AM615" s="95"/>
      <c r="AN615" s="95"/>
      <c r="AO615" s="95"/>
      <c r="AP615" s="95"/>
      <c r="AQ615" s="95"/>
      <c r="AR615" s="95"/>
      <c r="AS615" s="95"/>
      <c r="AT615" s="95"/>
      <c r="AU615" s="95"/>
      <c r="AV615" s="95"/>
      <c r="AW615" s="95"/>
      <c r="AX615" s="95"/>
      <c r="AY615" s="95"/>
      <c r="AZ615" s="95"/>
      <c r="BA615" s="95"/>
      <c r="BB615" s="95"/>
      <c r="BC615" s="95"/>
    </row>
    <row r="616" spans="1:55" s="85" customFormat="1" hidden="1" x14ac:dyDescent="0.25">
      <c r="A616" s="96" t="s">
        <v>12497</v>
      </c>
      <c r="B616" s="87"/>
      <c r="G616" s="88"/>
      <c r="I616" s="98"/>
      <c r="J616" s="88"/>
      <c r="K616" s="98"/>
      <c r="L616" s="86"/>
      <c r="M616" s="89"/>
      <c r="Q616" s="86"/>
      <c r="R616" s="286"/>
      <c r="S616" s="295"/>
      <c r="V616" s="98"/>
      <c r="W616" s="86"/>
      <c r="X616" s="102"/>
      <c r="AB616" s="98"/>
      <c r="AC616" s="97"/>
      <c r="AF616" s="226"/>
      <c r="AG616" s="175"/>
      <c r="AH616" s="95"/>
      <c r="AI616" s="95"/>
      <c r="AJ616" s="95"/>
      <c r="AK616" s="95"/>
      <c r="AL616" s="95"/>
      <c r="AM616" s="95"/>
      <c r="AN616" s="95"/>
      <c r="AO616" s="95"/>
      <c r="AP616" s="95"/>
      <c r="AQ616" s="95"/>
      <c r="AR616" s="95"/>
      <c r="AS616" s="95"/>
      <c r="AT616" s="95"/>
      <c r="AU616" s="95"/>
      <c r="AV616" s="95"/>
      <c r="AW616" s="95"/>
      <c r="AX616" s="95"/>
      <c r="AY616" s="95"/>
      <c r="AZ616" s="95"/>
      <c r="BA616" s="95"/>
      <c r="BB616" s="95"/>
      <c r="BC616" s="95"/>
    </row>
    <row r="617" spans="1:55" s="85" customFormat="1" hidden="1" x14ac:dyDescent="0.25">
      <c r="A617" s="96" t="s">
        <v>12498</v>
      </c>
      <c r="B617" s="87"/>
      <c r="G617" s="88"/>
      <c r="I617" s="98"/>
      <c r="J617" s="88"/>
      <c r="K617" s="98"/>
      <c r="L617" s="86"/>
      <c r="M617" s="89"/>
      <c r="Q617" s="86"/>
      <c r="R617" s="286"/>
      <c r="S617" s="295"/>
      <c r="V617" s="98"/>
      <c r="W617" s="86"/>
      <c r="X617" s="102"/>
      <c r="AB617" s="98"/>
      <c r="AC617" s="97"/>
      <c r="AF617" s="226"/>
      <c r="AG617" s="175"/>
      <c r="AH617" s="95"/>
      <c r="AI617" s="95"/>
      <c r="AJ617" s="95"/>
      <c r="AK617" s="95"/>
      <c r="AL617" s="95"/>
      <c r="AM617" s="95"/>
      <c r="AN617" s="95"/>
      <c r="AO617" s="95"/>
      <c r="AP617" s="95"/>
      <c r="AQ617" s="95"/>
      <c r="AR617" s="95"/>
      <c r="AS617" s="95"/>
      <c r="AT617" s="95"/>
      <c r="AU617" s="95"/>
      <c r="AV617" s="95"/>
      <c r="AW617" s="95"/>
      <c r="AX617" s="95"/>
      <c r="AY617" s="95"/>
      <c r="AZ617" s="95"/>
      <c r="BA617" s="95"/>
      <c r="BB617" s="95"/>
      <c r="BC617" s="95"/>
    </row>
    <row r="618" spans="1:55" s="85" customFormat="1" hidden="1" x14ac:dyDescent="0.25">
      <c r="A618" s="96" t="s">
        <v>12499</v>
      </c>
      <c r="B618" s="87"/>
      <c r="G618" s="88"/>
      <c r="I618" s="98"/>
      <c r="J618" s="88"/>
      <c r="K618" s="98"/>
      <c r="L618" s="86"/>
      <c r="M618" s="89"/>
      <c r="Q618" s="86"/>
      <c r="R618" s="286"/>
      <c r="S618" s="295"/>
      <c r="V618" s="98"/>
      <c r="W618" s="86"/>
      <c r="X618" s="102"/>
      <c r="AB618" s="98"/>
      <c r="AC618" s="97"/>
      <c r="AF618" s="226"/>
      <c r="AG618" s="175"/>
      <c r="AH618" s="95"/>
      <c r="AI618" s="95"/>
      <c r="AJ618" s="95"/>
      <c r="AK618" s="95"/>
      <c r="AL618" s="95"/>
      <c r="AM618" s="95"/>
      <c r="AN618" s="95"/>
      <c r="AO618" s="95"/>
      <c r="AP618" s="95"/>
      <c r="AQ618" s="95"/>
      <c r="AR618" s="95"/>
      <c r="AS618" s="95"/>
      <c r="AT618" s="95"/>
      <c r="AU618" s="95"/>
      <c r="AV618" s="95"/>
      <c r="AW618" s="95"/>
      <c r="AX618" s="95"/>
      <c r="AY618" s="95"/>
      <c r="AZ618" s="95"/>
      <c r="BA618" s="95"/>
      <c r="BB618" s="95"/>
      <c r="BC618" s="95"/>
    </row>
    <row r="619" spans="1:55" s="85" customFormat="1" hidden="1" x14ac:dyDescent="0.25">
      <c r="A619" s="96" t="s">
        <v>12500</v>
      </c>
      <c r="B619" s="87"/>
      <c r="G619" s="88"/>
      <c r="I619" s="98"/>
      <c r="J619" s="88"/>
      <c r="K619" s="98"/>
      <c r="L619" s="86"/>
      <c r="M619" s="89"/>
      <c r="Q619" s="86"/>
      <c r="R619" s="286"/>
      <c r="S619" s="295"/>
      <c r="V619" s="98"/>
      <c r="W619" s="86"/>
      <c r="X619" s="102"/>
      <c r="AB619" s="98"/>
      <c r="AC619" s="97"/>
      <c r="AF619" s="226"/>
      <c r="AG619" s="175"/>
      <c r="AH619" s="95"/>
      <c r="AI619" s="95"/>
      <c r="AJ619" s="95"/>
      <c r="AK619" s="95"/>
      <c r="AL619" s="95"/>
      <c r="AM619" s="95"/>
      <c r="AN619" s="95"/>
      <c r="AO619" s="95"/>
      <c r="AP619" s="95"/>
      <c r="AQ619" s="95"/>
      <c r="AR619" s="95"/>
      <c r="AS619" s="95"/>
      <c r="AT619" s="95"/>
      <c r="AU619" s="95"/>
      <c r="AV619" s="95"/>
      <c r="AW619" s="95"/>
      <c r="AX619" s="95"/>
      <c r="AY619" s="95"/>
      <c r="AZ619" s="95"/>
      <c r="BA619" s="95"/>
      <c r="BB619" s="95"/>
      <c r="BC619" s="95"/>
    </row>
    <row r="620" spans="1:55" s="85" customFormat="1" hidden="1" x14ac:dyDescent="0.25">
      <c r="A620" s="96" t="s">
        <v>12501</v>
      </c>
      <c r="B620" s="87"/>
      <c r="G620" s="88"/>
      <c r="I620" s="98"/>
      <c r="J620" s="88"/>
      <c r="K620" s="98"/>
      <c r="L620" s="86"/>
      <c r="M620" s="89"/>
      <c r="Q620" s="86"/>
      <c r="R620" s="286"/>
      <c r="S620" s="295"/>
      <c r="V620" s="98"/>
      <c r="W620" s="86"/>
      <c r="X620" s="102"/>
      <c r="AB620" s="98"/>
      <c r="AC620" s="97"/>
      <c r="AF620" s="226"/>
      <c r="AG620" s="175"/>
      <c r="AH620" s="95"/>
      <c r="AI620" s="95"/>
      <c r="AJ620" s="95"/>
      <c r="AK620" s="95"/>
      <c r="AL620" s="95"/>
      <c r="AM620" s="95"/>
      <c r="AN620" s="95"/>
      <c r="AO620" s="95"/>
      <c r="AP620" s="95"/>
      <c r="AQ620" s="95"/>
      <c r="AR620" s="95"/>
      <c r="AS620" s="95"/>
      <c r="AT620" s="95"/>
      <c r="AU620" s="95"/>
      <c r="AV620" s="95"/>
      <c r="AW620" s="95"/>
      <c r="AX620" s="95"/>
      <c r="AY620" s="95"/>
      <c r="AZ620" s="95"/>
      <c r="BA620" s="95"/>
      <c r="BB620" s="95"/>
      <c r="BC620" s="95"/>
    </row>
    <row r="621" spans="1:55" s="85" customFormat="1" hidden="1" x14ac:dyDescent="0.25">
      <c r="A621" s="96" t="s">
        <v>12502</v>
      </c>
      <c r="B621" s="87"/>
      <c r="G621" s="88"/>
      <c r="I621" s="98"/>
      <c r="J621" s="88"/>
      <c r="K621" s="98"/>
      <c r="L621" s="86"/>
      <c r="M621" s="89"/>
      <c r="Q621" s="86"/>
      <c r="R621" s="286"/>
      <c r="S621" s="295"/>
      <c r="V621" s="98"/>
      <c r="W621" s="86"/>
      <c r="X621" s="102"/>
      <c r="AB621" s="98"/>
      <c r="AC621" s="97"/>
      <c r="AF621" s="226"/>
      <c r="AG621" s="175"/>
      <c r="AH621" s="95"/>
      <c r="AI621" s="95"/>
      <c r="AJ621" s="95"/>
      <c r="AK621" s="95"/>
      <c r="AL621" s="95"/>
      <c r="AM621" s="95"/>
      <c r="AN621" s="95"/>
      <c r="AO621" s="95"/>
      <c r="AP621" s="95"/>
      <c r="AQ621" s="95"/>
      <c r="AR621" s="95"/>
      <c r="AS621" s="95"/>
      <c r="AT621" s="95"/>
      <c r="AU621" s="95"/>
      <c r="AV621" s="95"/>
      <c r="AW621" s="95"/>
      <c r="AX621" s="95"/>
      <c r="AY621" s="95"/>
      <c r="AZ621" s="95"/>
      <c r="BA621" s="95"/>
      <c r="BB621" s="95"/>
      <c r="BC621" s="95"/>
    </row>
    <row r="622" spans="1:55" s="85" customFormat="1" hidden="1" x14ac:dyDescent="0.25">
      <c r="A622" s="96" t="s">
        <v>12503</v>
      </c>
      <c r="B622" s="97"/>
      <c r="C622" s="133"/>
      <c r="G622" s="88"/>
      <c r="I622" s="98"/>
      <c r="J622" s="88"/>
      <c r="K622" s="98"/>
      <c r="L622" s="86"/>
      <c r="M622" s="89"/>
      <c r="O622" s="99"/>
      <c r="Q622" s="86"/>
      <c r="R622" s="286"/>
      <c r="S622" s="182"/>
      <c r="V622" s="98"/>
      <c r="W622" s="86"/>
      <c r="X622" s="102"/>
      <c r="AB622" s="98"/>
      <c r="AC622" s="97"/>
      <c r="AF622" s="226"/>
      <c r="AG622" s="175"/>
      <c r="AH622" s="95"/>
      <c r="AI622" s="95"/>
      <c r="AJ622" s="95"/>
      <c r="AK622" s="95"/>
      <c r="AL622" s="95"/>
      <c r="AM622" s="95"/>
      <c r="AN622" s="95"/>
      <c r="AO622" s="95"/>
      <c r="AP622" s="95"/>
      <c r="AQ622" s="95"/>
      <c r="AR622" s="95"/>
      <c r="AS622" s="95"/>
      <c r="AT622" s="95"/>
      <c r="AU622" s="95"/>
      <c r="AV622" s="95"/>
      <c r="AW622" s="95"/>
      <c r="AX622" s="95"/>
      <c r="AY622" s="95"/>
      <c r="AZ622" s="95"/>
      <c r="BA622" s="95"/>
      <c r="BB622" s="95"/>
      <c r="BC622" s="95"/>
    </row>
    <row r="623" spans="1:55" s="85" customFormat="1" hidden="1" x14ac:dyDescent="0.25">
      <c r="A623" s="96" t="s">
        <v>12504</v>
      </c>
      <c r="B623" s="97"/>
      <c r="C623" s="133"/>
      <c r="G623" s="88"/>
      <c r="I623" s="98"/>
      <c r="J623" s="88"/>
      <c r="K623" s="98"/>
      <c r="L623" s="86"/>
      <c r="M623" s="89"/>
      <c r="O623" s="164"/>
      <c r="Q623" s="86"/>
      <c r="R623" s="286"/>
      <c r="S623" s="182"/>
      <c r="V623" s="98"/>
      <c r="W623" s="86"/>
      <c r="X623" s="102"/>
      <c r="AB623" s="98"/>
      <c r="AC623" s="97"/>
      <c r="AF623" s="226"/>
      <c r="AG623" s="175"/>
      <c r="AH623" s="95"/>
      <c r="AI623" s="95"/>
      <c r="AJ623" s="95"/>
      <c r="AK623" s="95"/>
      <c r="AL623" s="95"/>
      <c r="AM623" s="95"/>
      <c r="AN623" s="95"/>
      <c r="AO623" s="95"/>
      <c r="AP623" s="95"/>
      <c r="AQ623" s="95"/>
      <c r="AR623" s="95"/>
      <c r="AS623" s="95"/>
      <c r="AT623" s="95"/>
      <c r="AU623" s="95"/>
      <c r="AV623" s="95"/>
      <c r="AW623" s="95"/>
      <c r="AX623" s="95"/>
      <c r="AY623" s="95"/>
      <c r="AZ623" s="95"/>
      <c r="BA623" s="95"/>
      <c r="BB623" s="95"/>
      <c r="BC623" s="95"/>
    </row>
    <row r="624" spans="1:55" s="85" customFormat="1" hidden="1" x14ac:dyDescent="0.25">
      <c r="A624" s="96" t="s">
        <v>12505</v>
      </c>
      <c r="B624" s="97"/>
      <c r="G624" s="88"/>
      <c r="I624" s="98"/>
      <c r="J624" s="88"/>
      <c r="K624" s="98"/>
      <c r="L624" s="86"/>
      <c r="M624" s="89"/>
      <c r="O624" s="120"/>
      <c r="Q624" s="86"/>
      <c r="R624" s="286"/>
      <c r="S624" s="290"/>
      <c r="V624" s="98"/>
      <c r="W624" s="86"/>
      <c r="X624" s="102"/>
      <c r="AB624" s="98"/>
      <c r="AC624" s="97"/>
      <c r="AF624" s="226"/>
      <c r="AG624" s="175"/>
      <c r="AH624" s="95"/>
      <c r="AI624" s="95"/>
      <c r="AJ624" s="95"/>
      <c r="AK624" s="95"/>
      <c r="AL624" s="95"/>
      <c r="AM624" s="95"/>
      <c r="AN624" s="95"/>
      <c r="AO624" s="95"/>
      <c r="AP624" s="95"/>
      <c r="AQ624" s="95"/>
      <c r="AR624" s="95"/>
      <c r="AS624" s="95"/>
      <c r="AT624" s="95"/>
      <c r="AU624" s="95"/>
      <c r="AV624" s="95"/>
      <c r="AW624" s="95"/>
      <c r="AX624" s="95"/>
      <c r="AY624" s="95"/>
      <c r="AZ624" s="95"/>
      <c r="BA624" s="95"/>
      <c r="BB624" s="95"/>
      <c r="BC624" s="95"/>
    </row>
    <row r="625" spans="1:55" s="85" customFormat="1" hidden="1" x14ac:dyDescent="0.25">
      <c r="A625" s="96" t="s">
        <v>12506</v>
      </c>
      <c r="B625" s="87"/>
      <c r="G625" s="88"/>
      <c r="I625" s="98"/>
      <c r="J625" s="88"/>
      <c r="K625" s="98"/>
      <c r="L625" s="86"/>
      <c r="M625" s="89"/>
      <c r="O625" s="120"/>
      <c r="Q625" s="86"/>
      <c r="R625" s="286"/>
      <c r="S625" s="290"/>
      <c r="U625" s="98"/>
      <c r="V625" s="98"/>
      <c r="W625" s="98"/>
      <c r="X625" s="102"/>
      <c r="AB625" s="98"/>
      <c r="AC625" s="97"/>
      <c r="AE625" s="175"/>
      <c r="AF625" s="226"/>
      <c r="AG625" s="175"/>
      <c r="AH625" s="95"/>
      <c r="AI625" s="95"/>
      <c r="AJ625" s="95"/>
      <c r="AK625" s="95"/>
      <c r="AL625" s="95"/>
      <c r="AM625" s="95"/>
      <c r="AN625" s="95"/>
      <c r="AO625" s="95"/>
      <c r="AP625" s="95"/>
      <c r="AQ625" s="95"/>
      <c r="AR625" s="95"/>
      <c r="AS625" s="95"/>
      <c r="AT625" s="95"/>
      <c r="AU625" s="95"/>
      <c r="AV625" s="95"/>
      <c r="AW625" s="95"/>
      <c r="AX625" s="95"/>
      <c r="AY625" s="95"/>
      <c r="AZ625" s="95"/>
      <c r="BA625" s="95"/>
      <c r="BB625" s="95"/>
      <c r="BC625" s="95"/>
    </row>
    <row r="626" spans="1:55" s="85" customFormat="1" hidden="1" x14ac:dyDescent="0.25">
      <c r="A626" s="96" t="s">
        <v>12507</v>
      </c>
      <c r="B626" s="87"/>
      <c r="G626" s="88"/>
      <c r="I626" s="98"/>
      <c r="J626" s="88"/>
      <c r="K626" s="98"/>
      <c r="L626" s="86"/>
      <c r="M626" s="89"/>
      <c r="O626" s="120"/>
      <c r="Q626" s="86"/>
      <c r="R626" s="286"/>
      <c r="S626" s="290"/>
      <c r="V626" s="98"/>
      <c r="W626" s="86"/>
      <c r="X626" s="102"/>
      <c r="AB626" s="98"/>
      <c r="AC626" s="97"/>
      <c r="AF626" s="226"/>
      <c r="AG626" s="175"/>
      <c r="AH626" s="95"/>
      <c r="AI626" s="95"/>
      <c r="AJ626" s="95"/>
      <c r="AK626" s="95"/>
      <c r="AL626" s="95"/>
      <c r="AM626" s="95"/>
      <c r="AN626" s="95"/>
      <c r="AO626" s="95"/>
      <c r="AP626" s="95"/>
      <c r="AQ626" s="95"/>
      <c r="AR626" s="95"/>
      <c r="AS626" s="95"/>
      <c r="AT626" s="95"/>
      <c r="AU626" s="95"/>
      <c r="AV626" s="95"/>
      <c r="AW626" s="95"/>
      <c r="AX626" s="95"/>
      <c r="AY626" s="95"/>
      <c r="AZ626" s="95"/>
      <c r="BA626" s="95"/>
      <c r="BB626" s="95"/>
      <c r="BC626" s="95"/>
    </row>
    <row r="627" spans="1:55" s="85" customFormat="1" hidden="1" x14ac:dyDescent="0.25">
      <c r="A627" s="96" t="s">
        <v>12508</v>
      </c>
      <c r="B627" s="87"/>
      <c r="G627" s="88"/>
      <c r="I627" s="98"/>
      <c r="J627" s="88"/>
      <c r="K627" s="98"/>
      <c r="L627" s="86"/>
      <c r="M627" s="89"/>
      <c r="O627" s="120"/>
      <c r="Q627" s="86"/>
      <c r="R627" s="286"/>
      <c r="S627" s="290"/>
      <c r="V627" s="98"/>
      <c r="W627" s="86"/>
      <c r="X627" s="102"/>
      <c r="AB627" s="98"/>
      <c r="AC627" s="97"/>
      <c r="AF627" s="226"/>
      <c r="AG627" s="175"/>
      <c r="AH627" s="95"/>
      <c r="AI627" s="95"/>
      <c r="AJ627" s="95"/>
      <c r="AK627" s="95"/>
      <c r="AL627" s="95"/>
      <c r="AM627" s="95"/>
      <c r="AN627" s="95"/>
      <c r="AO627" s="95"/>
      <c r="AP627" s="95"/>
      <c r="AQ627" s="95"/>
      <c r="AR627" s="95"/>
      <c r="AS627" s="95"/>
      <c r="AT627" s="95"/>
      <c r="AU627" s="95"/>
      <c r="AV627" s="95"/>
      <c r="AW627" s="95"/>
      <c r="AX627" s="95"/>
      <c r="AY627" s="95"/>
      <c r="AZ627" s="95"/>
      <c r="BA627" s="95"/>
      <c r="BB627" s="95"/>
      <c r="BC627" s="95"/>
    </row>
    <row r="628" spans="1:55" s="85" customFormat="1" hidden="1" x14ac:dyDescent="0.25">
      <c r="A628" s="96" t="s">
        <v>12509</v>
      </c>
      <c r="B628" s="87"/>
      <c r="G628" s="88"/>
      <c r="I628" s="98"/>
      <c r="J628" s="88"/>
      <c r="K628" s="98"/>
      <c r="L628" s="86"/>
      <c r="M628" s="89"/>
      <c r="O628" s="120"/>
      <c r="Q628" s="86"/>
      <c r="R628" s="286"/>
      <c r="S628" s="290"/>
      <c r="V628" s="98"/>
      <c r="W628" s="86"/>
      <c r="X628" s="102"/>
      <c r="AB628" s="98"/>
      <c r="AC628" s="97"/>
      <c r="AF628" s="226"/>
      <c r="AG628" s="175"/>
      <c r="AH628" s="95"/>
      <c r="AI628" s="95"/>
      <c r="AJ628" s="95"/>
      <c r="AK628" s="95"/>
      <c r="AL628" s="95"/>
      <c r="AM628" s="95"/>
      <c r="AN628" s="95"/>
      <c r="AO628" s="95"/>
      <c r="AP628" s="95"/>
      <c r="AQ628" s="95"/>
      <c r="AR628" s="95"/>
      <c r="AS628" s="95"/>
      <c r="AT628" s="95"/>
      <c r="AU628" s="95"/>
      <c r="AV628" s="95"/>
      <c r="AW628" s="95"/>
      <c r="AX628" s="95"/>
      <c r="AY628" s="95"/>
      <c r="AZ628" s="95"/>
      <c r="BA628" s="95"/>
      <c r="BB628" s="95"/>
      <c r="BC628" s="95"/>
    </row>
    <row r="629" spans="1:55" s="85" customFormat="1" hidden="1" x14ac:dyDescent="0.25">
      <c r="A629" s="96" t="s">
        <v>12510</v>
      </c>
      <c r="B629" s="87"/>
      <c r="G629" s="88"/>
      <c r="I629" s="98"/>
      <c r="J629" s="88"/>
      <c r="K629" s="98"/>
      <c r="L629" s="86"/>
      <c r="M629" s="89"/>
      <c r="O629" s="120"/>
      <c r="Q629" s="86"/>
      <c r="R629" s="286"/>
      <c r="S629" s="290"/>
      <c r="V629" s="98"/>
      <c r="W629" s="86"/>
      <c r="X629" s="102"/>
      <c r="AB629" s="98"/>
      <c r="AC629" s="97"/>
      <c r="AF629" s="226"/>
      <c r="AG629" s="175"/>
      <c r="AH629" s="95"/>
      <c r="AI629" s="95"/>
      <c r="AJ629" s="95"/>
      <c r="AK629" s="95"/>
      <c r="AL629" s="95"/>
      <c r="AM629" s="95"/>
      <c r="AN629" s="95"/>
      <c r="AO629" s="95"/>
      <c r="AP629" s="95"/>
      <c r="AQ629" s="95"/>
      <c r="AR629" s="95"/>
      <c r="AS629" s="95"/>
      <c r="AT629" s="95"/>
      <c r="AU629" s="95"/>
      <c r="AV629" s="95"/>
      <c r="AW629" s="95"/>
      <c r="AX629" s="95"/>
      <c r="AY629" s="95"/>
      <c r="AZ629" s="95"/>
      <c r="BA629" s="95"/>
      <c r="BB629" s="95"/>
      <c r="BC629" s="95"/>
    </row>
    <row r="630" spans="1:55" s="85" customFormat="1" hidden="1" x14ac:dyDescent="0.25">
      <c r="A630" s="96" t="s">
        <v>12511</v>
      </c>
      <c r="B630" s="87"/>
      <c r="G630" s="88"/>
      <c r="I630" s="98"/>
      <c r="J630" s="88"/>
      <c r="K630" s="98"/>
      <c r="L630" s="86"/>
      <c r="M630" s="89"/>
      <c r="O630" s="120"/>
      <c r="Q630" s="86"/>
      <c r="R630" s="286"/>
      <c r="S630" s="290"/>
      <c r="V630" s="98"/>
      <c r="W630" s="86"/>
      <c r="X630" s="102"/>
      <c r="AB630" s="98"/>
      <c r="AC630" s="97"/>
      <c r="AF630" s="226"/>
      <c r="AG630" s="175"/>
      <c r="AH630" s="95"/>
      <c r="AI630" s="95"/>
      <c r="AJ630" s="95"/>
      <c r="AK630" s="95"/>
      <c r="AL630" s="95"/>
      <c r="AM630" s="95"/>
      <c r="AN630" s="95"/>
      <c r="AO630" s="95"/>
      <c r="AP630" s="95"/>
      <c r="AQ630" s="95"/>
      <c r="AR630" s="95"/>
      <c r="AS630" s="95"/>
      <c r="AT630" s="95"/>
      <c r="AU630" s="95"/>
      <c r="AV630" s="95"/>
      <c r="AW630" s="95"/>
      <c r="AX630" s="95"/>
      <c r="AY630" s="95"/>
      <c r="AZ630" s="95"/>
      <c r="BA630" s="95"/>
      <c r="BB630" s="95"/>
      <c r="BC630" s="95"/>
    </row>
    <row r="631" spans="1:55" s="85" customFormat="1" hidden="1" x14ac:dyDescent="0.25">
      <c r="A631" s="96" t="s">
        <v>12512</v>
      </c>
      <c r="B631" s="87"/>
      <c r="G631" s="88"/>
      <c r="I631" s="98"/>
      <c r="J631" s="88"/>
      <c r="K631" s="98"/>
      <c r="L631" s="86"/>
      <c r="M631" s="89"/>
      <c r="O631" s="120"/>
      <c r="Q631" s="86"/>
      <c r="R631" s="286"/>
      <c r="S631" s="290"/>
      <c r="V631" s="98"/>
      <c r="W631" s="86"/>
      <c r="X631" s="102"/>
      <c r="AB631" s="98"/>
      <c r="AC631" s="97"/>
      <c r="AF631" s="226"/>
      <c r="AG631" s="175"/>
      <c r="AH631" s="95"/>
      <c r="AI631" s="95"/>
      <c r="AJ631" s="95"/>
      <c r="AK631" s="95"/>
      <c r="AL631" s="95"/>
      <c r="AM631" s="95"/>
      <c r="AN631" s="95"/>
      <c r="AO631" s="95"/>
      <c r="AP631" s="95"/>
      <c r="AQ631" s="95"/>
      <c r="AR631" s="95"/>
      <c r="AS631" s="95"/>
      <c r="AT631" s="95"/>
      <c r="AU631" s="95"/>
      <c r="AV631" s="95"/>
      <c r="AW631" s="95"/>
      <c r="AX631" s="95"/>
      <c r="AY631" s="95"/>
      <c r="AZ631" s="95"/>
      <c r="BA631" s="95"/>
      <c r="BB631" s="95"/>
      <c r="BC631" s="95"/>
    </row>
    <row r="632" spans="1:55" s="85" customFormat="1" hidden="1" x14ac:dyDescent="0.25">
      <c r="A632" s="96" t="s">
        <v>12513</v>
      </c>
      <c r="B632" s="87"/>
      <c r="G632" s="88"/>
      <c r="I632" s="98"/>
      <c r="J632" s="88"/>
      <c r="K632" s="98"/>
      <c r="L632" s="86"/>
      <c r="M632" s="89"/>
      <c r="O632" s="120"/>
      <c r="Q632" s="86"/>
      <c r="R632" s="286"/>
      <c r="S632" s="290"/>
      <c r="V632" s="98"/>
      <c r="W632" s="86"/>
      <c r="X632" s="102"/>
      <c r="AB632" s="98"/>
      <c r="AC632" s="97"/>
      <c r="AF632" s="226"/>
      <c r="AG632" s="175"/>
      <c r="AH632" s="95"/>
      <c r="AI632" s="95"/>
      <c r="AJ632" s="95"/>
      <c r="AK632" s="95"/>
      <c r="AL632" s="95"/>
      <c r="AM632" s="95"/>
      <c r="AN632" s="95"/>
      <c r="AO632" s="95"/>
      <c r="AP632" s="95"/>
      <c r="AQ632" s="95"/>
      <c r="AR632" s="95"/>
      <c r="AS632" s="95"/>
      <c r="AT632" s="95"/>
      <c r="AU632" s="95"/>
      <c r="AV632" s="95"/>
      <c r="AW632" s="95"/>
      <c r="AX632" s="95"/>
      <c r="AY632" s="95"/>
      <c r="AZ632" s="95"/>
      <c r="BA632" s="95"/>
      <c r="BB632" s="95"/>
      <c r="BC632" s="95"/>
    </row>
    <row r="633" spans="1:55" s="85" customFormat="1" hidden="1" x14ac:dyDescent="0.25">
      <c r="A633" s="96" t="s">
        <v>12514</v>
      </c>
      <c r="B633" s="87"/>
      <c r="G633" s="88"/>
      <c r="I633" s="98"/>
      <c r="J633" s="88"/>
      <c r="K633" s="98"/>
      <c r="L633" s="86"/>
      <c r="M633" s="89"/>
      <c r="O633" s="120"/>
      <c r="Q633" s="86"/>
      <c r="R633" s="286"/>
      <c r="S633" s="290"/>
      <c r="V633" s="98"/>
      <c r="W633" s="86"/>
      <c r="X633" s="102"/>
      <c r="AB633" s="98"/>
      <c r="AC633" s="97"/>
      <c r="AF633" s="226"/>
      <c r="AG633" s="175"/>
      <c r="AH633" s="95"/>
      <c r="AI633" s="95"/>
      <c r="AJ633" s="95"/>
      <c r="AK633" s="95"/>
      <c r="AL633" s="95"/>
      <c r="AM633" s="95"/>
      <c r="AN633" s="95"/>
      <c r="AO633" s="95"/>
      <c r="AP633" s="95"/>
      <c r="AQ633" s="95"/>
      <c r="AR633" s="95"/>
      <c r="AS633" s="95"/>
      <c r="AT633" s="95"/>
      <c r="AU633" s="95"/>
      <c r="AV633" s="95"/>
      <c r="AW633" s="95"/>
      <c r="AX633" s="95"/>
      <c r="AY633" s="95"/>
      <c r="AZ633" s="95"/>
      <c r="BA633" s="95"/>
      <c r="BB633" s="95"/>
      <c r="BC633" s="95"/>
    </row>
    <row r="634" spans="1:55" s="85" customFormat="1" hidden="1" x14ac:dyDescent="0.25">
      <c r="A634" s="96" t="s">
        <v>12515</v>
      </c>
      <c r="B634" s="87"/>
      <c r="G634" s="88"/>
      <c r="I634" s="98"/>
      <c r="J634" s="88"/>
      <c r="K634" s="98"/>
      <c r="L634" s="86"/>
      <c r="M634" s="89"/>
      <c r="O634" s="120"/>
      <c r="Q634" s="86"/>
      <c r="R634" s="286"/>
      <c r="S634" s="290"/>
      <c r="V634" s="98"/>
      <c r="W634" s="86"/>
      <c r="X634" s="102"/>
      <c r="AB634" s="98"/>
      <c r="AC634" s="97"/>
      <c r="AF634" s="226"/>
      <c r="AH634" s="95"/>
      <c r="AI634" s="95"/>
      <c r="AJ634" s="95"/>
      <c r="AK634" s="95"/>
      <c r="AL634" s="95"/>
      <c r="AM634" s="95"/>
      <c r="AN634" s="95"/>
      <c r="AO634" s="95"/>
      <c r="AP634" s="95"/>
      <c r="AQ634" s="95"/>
      <c r="AR634" s="95"/>
      <c r="AS634" s="95"/>
      <c r="AT634" s="95"/>
      <c r="AU634" s="95"/>
      <c r="AV634" s="95"/>
      <c r="AW634" s="95"/>
      <c r="AX634" s="95"/>
      <c r="AY634" s="95"/>
      <c r="AZ634" s="95"/>
      <c r="BA634" s="95"/>
      <c r="BB634" s="95"/>
      <c r="BC634" s="95"/>
    </row>
    <row r="635" spans="1:55" s="85" customFormat="1" x14ac:dyDescent="0.25">
      <c r="A635" s="85" t="s">
        <v>12532</v>
      </c>
      <c r="B635" s="87" t="s">
        <v>9727</v>
      </c>
      <c r="C635" s="85" t="s">
        <v>12528</v>
      </c>
      <c r="D635" s="85" t="s">
        <v>12529</v>
      </c>
      <c r="E635" s="85" t="s">
        <v>12530</v>
      </c>
      <c r="G635" s="88" t="s">
        <v>30</v>
      </c>
      <c r="H635" s="85">
        <v>85312500</v>
      </c>
      <c r="I635" s="98" t="s">
        <v>374</v>
      </c>
      <c r="J635" s="88" t="s">
        <v>32</v>
      </c>
      <c r="K635" s="98" t="s">
        <v>295</v>
      </c>
      <c r="L635" s="86" t="s">
        <v>34</v>
      </c>
      <c r="M635" s="89" t="s">
        <v>35</v>
      </c>
      <c r="N635" s="178">
        <v>45972</v>
      </c>
      <c r="O635" s="164">
        <v>46083</v>
      </c>
      <c r="Q635" s="86" t="s">
        <v>36</v>
      </c>
      <c r="R635" s="286">
        <v>9000</v>
      </c>
      <c r="S635" s="290">
        <v>18000</v>
      </c>
      <c r="V635" s="98"/>
      <c r="W635" s="86"/>
      <c r="X635" s="102" t="s">
        <v>122</v>
      </c>
      <c r="AB635" s="98" t="s">
        <v>8402</v>
      </c>
      <c r="AC635" s="97"/>
      <c r="AD635" s="85" t="s">
        <v>12531</v>
      </c>
      <c r="AE635" s="85" t="s">
        <v>11439</v>
      </c>
      <c r="AF635" s="175" t="s">
        <v>11267</v>
      </c>
      <c r="AG635" s="103"/>
      <c r="AH635" s="95"/>
      <c r="AI635" s="95"/>
      <c r="AJ635" s="95"/>
      <c r="AK635" s="95"/>
      <c r="AL635" s="95"/>
      <c r="AM635" s="95"/>
      <c r="AN635" s="95"/>
      <c r="AO635" s="95"/>
      <c r="AP635" s="95"/>
      <c r="AQ635" s="95"/>
      <c r="AR635" s="95"/>
      <c r="AS635" s="95"/>
      <c r="AT635" s="95"/>
      <c r="AU635" s="95"/>
      <c r="AV635" s="95"/>
      <c r="AW635" s="95"/>
      <c r="AX635" s="95"/>
      <c r="AY635" s="95"/>
      <c r="AZ635" s="95"/>
      <c r="BA635" s="95"/>
      <c r="BB635" s="95"/>
    </row>
    <row r="636" spans="1:55" s="85" customFormat="1" hidden="1" x14ac:dyDescent="0.25">
      <c r="A636" s="85" t="s">
        <v>12134</v>
      </c>
      <c r="B636" s="87"/>
      <c r="G636" s="88"/>
      <c r="I636" s="98"/>
      <c r="J636" s="88"/>
      <c r="K636" s="98"/>
      <c r="L636" s="86"/>
      <c r="M636" s="89"/>
      <c r="O636" s="120"/>
      <c r="Q636" s="86"/>
      <c r="R636" s="286"/>
      <c r="S636" s="290"/>
      <c r="V636" s="98"/>
      <c r="W636" s="86"/>
      <c r="X636" s="102"/>
      <c r="AB636" s="97"/>
      <c r="AE636" s="98"/>
      <c r="AF636" s="175"/>
      <c r="AG636" s="103"/>
      <c r="AH636" s="95"/>
      <c r="AI636" s="95"/>
      <c r="AJ636" s="95"/>
      <c r="AK636" s="95"/>
      <c r="AL636" s="95"/>
      <c r="AM636" s="95"/>
      <c r="AN636" s="95"/>
      <c r="AO636" s="95"/>
      <c r="AP636" s="95"/>
      <c r="AQ636" s="95"/>
      <c r="AR636" s="95"/>
      <c r="AS636" s="95"/>
      <c r="AT636" s="95"/>
      <c r="AU636" s="95"/>
      <c r="AV636" s="95"/>
      <c r="AW636" s="95"/>
      <c r="AX636" s="95"/>
      <c r="AY636" s="95"/>
      <c r="AZ636" s="95"/>
      <c r="BA636" s="95"/>
      <c r="BB636" s="95"/>
    </row>
    <row r="637" spans="1:55" s="85" customFormat="1" hidden="1" x14ac:dyDescent="0.25">
      <c r="A637" s="85" t="s">
        <v>12135</v>
      </c>
      <c r="B637" s="87"/>
      <c r="G637" s="88"/>
      <c r="I637" s="98"/>
      <c r="J637" s="88"/>
      <c r="K637" s="98"/>
      <c r="L637" s="86"/>
      <c r="M637" s="89"/>
      <c r="O637" s="120"/>
      <c r="Q637" s="86"/>
      <c r="R637" s="286"/>
      <c r="S637" s="290"/>
      <c r="V637" s="98"/>
      <c r="W637" s="86"/>
      <c r="X637" s="102"/>
      <c r="AB637" s="98"/>
      <c r="AC637" s="97"/>
      <c r="AF637" s="226"/>
      <c r="AH637" s="95"/>
      <c r="AI637" s="95"/>
      <c r="AJ637" s="95"/>
      <c r="AK637" s="95"/>
      <c r="AL637" s="95"/>
      <c r="AM637" s="95"/>
      <c r="AN637" s="95"/>
      <c r="AO637" s="95"/>
      <c r="AP637" s="95"/>
      <c r="AQ637" s="95"/>
      <c r="AR637" s="95"/>
      <c r="AS637" s="95"/>
      <c r="AT637" s="95"/>
      <c r="AU637" s="95"/>
      <c r="AV637" s="95"/>
      <c r="AW637" s="95"/>
      <c r="AX637" s="95"/>
      <c r="AY637" s="95"/>
      <c r="AZ637" s="95"/>
      <c r="BA637" s="95"/>
      <c r="BB637" s="95"/>
      <c r="BC637" s="95"/>
    </row>
    <row r="638" spans="1:55" s="85" customFormat="1" hidden="1" x14ac:dyDescent="0.25">
      <c r="A638" s="85" t="s">
        <v>12136</v>
      </c>
      <c r="B638" s="87"/>
      <c r="G638" s="88"/>
      <c r="I638" s="98"/>
      <c r="J638" s="88"/>
      <c r="K638" s="98"/>
      <c r="L638" s="86"/>
      <c r="M638" s="89"/>
      <c r="O638" s="120"/>
      <c r="Q638" s="86"/>
      <c r="R638" s="286"/>
      <c r="S638" s="290"/>
      <c r="V638" s="98"/>
      <c r="W638" s="86"/>
      <c r="X638" s="102"/>
      <c r="AB638" s="98"/>
      <c r="AC638" s="97"/>
      <c r="AF638" s="98"/>
      <c r="AG638" s="175"/>
      <c r="AH638" s="95"/>
      <c r="AI638" s="95"/>
      <c r="AJ638" s="95"/>
      <c r="AK638" s="95"/>
      <c r="AL638" s="95"/>
      <c r="AM638" s="95"/>
      <c r="AN638" s="95"/>
      <c r="AO638" s="95"/>
      <c r="AP638" s="95"/>
      <c r="AQ638" s="95"/>
      <c r="AR638" s="95"/>
      <c r="AS638" s="95"/>
      <c r="AT638" s="95"/>
      <c r="AU638" s="95"/>
      <c r="AV638" s="95"/>
      <c r="AW638" s="95"/>
      <c r="AX638" s="95"/>
      <c r="AY638" s="95"/>
      <c r="AZ638" s="95"/>
      <c r="BA638" s="95"/>
      <c r="BB638" s="95"/>
      <c r="BC638" s="95"/>
    </row>
    <row r="639" spans="1:55" s="85" customFormat="1" hidden="1" x14ac:dyDescent="0.25">
      <c r="A639" s="85" t="s">
        <v>12137</v>
      </c>
      <c r="B639" s="87"/>
      <c r="G639" s="88"/>
      <c r="I639" s="98"/>
      <c r="J639" s="88"/>
      <c r="K639" s="98"/>
      <c r="L639" s="86"/>
      <c r="M639" s="89"/>
      <c r="O639" s="120"/>
      <c r="Q639" s="86"/>
      <c r="R639" s="286"/>
      <c r="S639" s="290"/>
      <c r="V639" s="98"/>
      <c r="W639" s="86"/>
      <c r="X639" s="102"/>
      <c r="AB639" s="98"/>
      <c r="AC639" s="97"/>
      <c r="AF639" s="98"/>
      <c r="AG639" s="175"/>
      <c r="AH639" s="95"/>
      <c r="AI639" s="95"/>
      <c r="AJ639" s="95"/>
      <c r="AK639" s="95"/>
      <c r="AL639" s="95"/>
      <c r="AM639" s="95"/>
      <c r="AN639" s="95"/>
      <c r="AO639" s="95"/>
      <c r="AP639" s="95"/>
      <c r="AQ639" s="95"/>
      <c r="AR639" s="95"/>
      <c r="AS639" s="95"/>
      <c r="AT639" s="95"/>
      <c r="AU639" s="95"/>
      <c r="AV639" s="95"/>
      <c r="AW639" s="95"/>
      <c r="AX639" s="95"/>
      <c r="AY639" s="95"/>
      <c r="AZ639" s="95"/>
      <c r="BA639" s="95"/>
      <c r="BB639" s="95"/>
      <c r="BC639" s="95"/>
    </row>
    <row r="640" spans="1:55" s="85" customFormat="1" hidden="1" x14ac:dyDescent="0.25">
      <c r="A640" s="85" t="s">
        <v>12138</v>
      </c>
      <c r="B640" s="87"/>
      <c r="G640" s="88"/>
      <c r="I640" s="98"/>
      <c r="J640" s="88"/>
      <c r="K640" s="98"/>
      <c r="L640" s="86"/>
      <c r="M640" s="89"/>
      <c r="O640" s="120"/>
      <c r="Q640" s="86"/>
      <c r="R640" s="286"/>
      <c r="S640" s="290"/>
      <c r="V640" s="98"/>
      <c r="W640" s="86"/>
      <c r="X640" s="102"/>
      <c r="AB640" s="98"/>
      <c r="AC640" s="97"/>
      <c r="AF640" s="98"/>
      <c r="AG640" s="175"/>
      <c r="AH640" s="95"/>
      <c r="AI640" s="95"/>
      <c r="AJ640" s="95"/>
      <c r="AK640" s="95"/>
      <c r="AL640" s="95"/>
      <c r="AM640" s="95"/>
      <c r="AN640" s="95"/>
      <c r="AO640" s="95"/>
      <c r="AP640" s="95"/>
      <c r="AQ640" s="95"/>
      <c r="AR640" s="95"/>
      <c r="AS640" s="95"/>
      <c r="AT640" s="95"/>
      <c r="AU640" s="95"/>
      <c r="AV640" s="95"/>
      <c r="AW640" s="95"/>
      <c r="AX640" s="95"/>
      <c r="AY640" s="95"/>
      <c r="AZ640" s="95"/>
      <c r="BA640" s="95"/>
      <c r="BB640" s="95"/>
      <c r="BC640" s="95"/>
    </row>
    <row r="641" spans="1:55" s="85" customFormat="1" hidden="1" x14ac:dyDescent="0.25">
      <c r="A641" s="85" t="s">
        <v>12139</v>
      </c>
      <c r="B641" s="87"/>
      <c r="G641" s="88"/>
      <c r="I641" s="98"/>
      <c r="J641" s="88"/>
      <c r="K641" s="98"/>
      <c r="L641" s="86"/>
      <c r="M641" s="89"/>
      <c r="O641" s="120"/>
      <c r="Q641" s="86"/>
      <c r="R641" s="286"/>
      <c r="S641" s="290"/>
      <c r="V641" s="98"/>
      <c r="W641" s="86"/>
      <c r="X641" s="102"/>
      <c r="AB641" s="98"/>
      <c r="AC641" s="97"/>
      <c r="AF641" s="98"/>
      <c r="AG641" s="175"/>
      <c r="AH641" s="95"/>
      <c r="AI641" s="95"/>
      <c r="AJ641" s="95"/>
      <c r="AK641" s="95"/>
      <c r="AL641" s="95"/>
      <c r="AM641" s="95"/>
      <c r="AN641" s="95"/>
      <c r="AO641" s="95"/>
      <c r="AP641" s="95"/>
      <c r="AQ641" s="95"/>
      <c r="AR641" s="95"/>
      <c r="AS641" s="95"/>
      <c r="AT641" s="95"/>
      <c r="AU641" s="95"/>
      <c r="AV641" s="95"/>
      <c r="AW641" s="95"/>
      <c r="AX641" s="95"/>
      <c r="AY641" s="95"/>
      <c r="AZ641" s="95"/>
      <c r="BA641" s="95"/>
      <c r="BB641" s="95"/>
      <c r="BC641" s="95"/>
    </row>
    <row r="642" spans="1:55" s="85" customFormat="1" hidden="1" x14ac:dyDescent="0.25">
      <c r="A642" s="85" t="s">
        <v>12140</v>
      </c>
      <c r="B642" s="87"/>
      <c r="G642" s="88"/>
      <c r="I642" s="98"/>
      <c r="J642" s="88"/>
      <c r="K642" s="98"/>
      <c r="L642" s="86"/>
      <c r="M642" s="89"/>
      <c r="O642" s="120"/>
      <c r="Q642" s="86"/>
      <c r="R642" s="286"/>
      <c r="S642" s="290"/>
      <c r="V642" s="98"/>
      <c r="W642" s="86"/>
      <c r="X642" s="102"/>
      <c r="AB642" s="98"/>
      <c r="AC642" s="97"/>
      <c r="AF642" s="98"/>
      <c r="AG642" s="175"/>
      <c r="AH642" s="95"/>
      <c r="AI642" s="95"/>
      <c r="AJ642" s="95"/>
      <c r="AK642" s="95"/>
      <c r="AL642" s="95"/>
      <c r="AM642" s="95"/>
      <c r="AN642" s="95"/>
      <c r="AO642" s="95"/>
      <c r="AP642" s="95"/>
      <c r="AQ642" s="95"/>
      <c r="AR642" s="95"/>
      <c r="AS642" s="95"/>
      <c r="AT642" s="95"/>
      <c r="AU642" s="95"/>
      <c r="AV642" s="95"/>
      <c r="AW642" s="95"/>
      <c r="AX642" s="95"/>
      <c r="AY642" s="95"/>
      <c r="AZ642" s="95"/>
      <c r="BA642" s="95"/>
      <c r="BB642" s="95"/>
      <c r="BC642" s="95"/>
    </row>
    <row r="643" spans="1:55" s="85" customFormat="1" hidden="1" x14ac:dyDescent="0.25">
      <c r="A643" s="85" t="s">
        <v>12141</v>
      </c>
      <c r="B643" s="87"/>
      <c r="G643" s="88"/>
      <c r="I643" s="98"/>
      <c r="J643" s="88"/>
      <c r="K643" s="98"/>
      <c r="L643" s="86"/>
      <c r="M643" s="89"/>
      <c r="O643" s="120"/>
      <c r="Q643" s="86"/>
      <c r="R643" s="286"/>
      <c r="S643" s="290"/>
      <c r="V643" s="98"/>
      <c r="W643" s="86"/>
      <c r="X643" s="102"/>
      <c r="AB643" s="98"/>
      <c r="AC643" s="97"/>
      <c r="AF643" s="98"/>
      <c r="AG643" s="175"/>
      <c r="AH643" s="95"/>
      <c r="AI643" s="95"/>
      <c r="AJ643" s="95"/>
      <c r="AK643" s="95"/>
      <c r="AL643" s="95"/>
      <c r="AM643" s="95"/>
      <c r="AN643" s="95"/>
      <c r="AO643" s="95"/>
      <c r="AP643" s="95"/>
      <c r="AQ643" s="95"/>
      <c r="AR643" s="95"/>
      <c r="AS643" s="95"/>
      <c r="AT643" s="95"/>
      <c r="AU643" s="95"/>
      <c r="AV643" s="95"/>
      <c r="AW643" s="95"/>
      <c r="AX643" s="95"/>
      <c r="AY643" s="95"/>
      <c r="AZ643" s="95"/>
      <c r="BA643" s="95"/>
      <c r="BB643" s="95"/>
      <c r="BC643" s="95"/>
    </row>
    <row r="644" spans="1:55" s="85" customFormat="1" hidden="1" x14ac:dyDescent="0.25">
      <c r="A644" s="85" t="s">
        <v>12142</v>
      </c>
      <c r="B644" s="87"/>
      <c r="G644" s="88"/>
      <c r="I644" s="98"/>
      <c r="J644" s="88"/>
      <c r="K644" s="98"/>
      <c r="L644" s="86"/>
      <c r="M644" s="89"/>
      <c r="O644" s="120"/>
      <c r="Q644" s="86"/>
      <c r="R644" s="286"/>
      <c r="S644" s="290"/>
      <c r="V644" s="98"/>
      <c r="W644" s="86"/>
      <c r="X644" s="102"/>
      <c r="AB644" s="98"/>
      <c r="AC644" s="97"/>
      <c r="AF644" s="98"/>
      <c r="AG644" s="175"/>
      <c r="AH644" s="95"/>
      <c r="AI644" s="95"/>
      <c r="AJ644" s="95"/>
      <c r="AK644" s="95"/>
      <c r="AL644" s="95"/>
      <c r="AM644" s="95"/>
      <c r="AN644" s="95"/>
      <c r="AO644" s="95"/>
      <c r="AP644" s="95"/>
      <c r="AQ644" s="95"/>
      <c r="AR644" s="95"/>
      <c r="AS644" s="95"/>
      <c r="AT644" s="95"/>
      <c r="AU644" s="95"/>
      <c r="AV644" s="95"/>
      <c r="AW644" s="95"/>
      <c r="AX644" s="95"/>
      <c r="AY644" s="95"/>
      <c r="AZ644" s="95"/>
      <c r="BA644" s="95"/>
      <c r="BB644" s="95"/>
      <c r="BC644" s="95"/>
    </row>
    <row r="645" spans="1:55" s="85" customFormat="1" hidden="1" x14ac:dyDescent="0.25">
      <c r="A645" s="85" t="s">
        <v>12143</v>
      </c>
      <c r="B645" s="87"/>
      <c r="G645" s="88"/>
      <c r="I645" s="98"/>
      <c r="J645" s="88"/>
      <c r="K645" s="98"/>
      <c r="L645" s="86"/>
      <c r="M645" s="89"/>
      <c r="O645" s="120"/>
      <c r="Q645" s="86"/>
      <c r="R645" s="286"/>
      <c r="S645" s="290"/>
      <c r="V645" s="98"/>
      <c r="W645" s="86"/>
      <c r="X645" s="102"/>
      <c r="AB645" s="98"/>
      <c r="AC645" s="97"/>
      <c r="AF645" s="98"/>
      <c r="AG645" s="175"/>
      <c r="AH645" s="95"/>
      <c r="AI645" s="95"/>
      <c r="AJ645" s="95"/>
      <c r="AK645" s="95"/>
      <c r="AL645" s="95"/>
      <c r="AM645" s="95"/>
      <c r="AN645" s="95"/>
      <c r="AO645" s="95"/>
      <c r="AP645" s="95"/>
      <c r="AQ645" s="95"/>
      <c r="AR645" s="95"/>
      <c r="AS645" s="95"/>
      <c r="AT645" s="95"/>
      <c r="AU645" s="95"/>
      <c r="AV645" s="95"/>
      <c r="AW645" s="95"/>
      <c r="AX645" s="95"/>
      <c r="AY645" s="95"/>
      <c r="AZ645" s="95"/>
      <c r="BA645" s="95"/>
      <c r="BB645" s="95"/>
      <c r="BC645" s="95"/>
    </row>
    <row r="646" spans="1:55" s="85" customFormat="1" hidden="1" x14ac:dyDescent="0.25">
      <c r="A646" s="85" t="s">
        <v>12144</v>
      </c>
      <c r="B646" s="87"/>
      <c r="G646" s="88"/>
      <c r="I646" s="98"/>
      <c r="J646" s="88"/>
      <c r="K646" s="98"/>
      <c r="L646" s="86"/>
      <c r="M646" s="89"/>
      <c r="O646" s="120"/>
      <c r="Q646" s="86"/>
      <c r="R646" s="286"/>
      <c r="S646" s="290"/>
      <c r="V646" s="98"/>
      <c r="W646" s="86"/>
      <c r="X646" s="102"/>
      <c r="AB646" s="98"/>
      <c r="AC646" s="97"/>
      <c r="AF646" s="98"/>
      <c r="AG646" s="175"/>
      <c r="AH646" s="95"/>
      <c r="AI646" s="95"/>
      <c r="AJ646" s="95"/>
      <c r="AK646" s="95"/>
      <c r="AL646" s="95"/>
      <c r="AM646" s="95"/>
      <c r="AN646" s="95"/>
      <c r="AO646" s="95"/>
      <c r="AP646" s="95"/>
      <c r="AQ646" s="95"/>
      <c r="AR646" s="95"/>
      <c r="AS646" s="95"/>
      <c r="AT646" s="95"/>
      <c r="AU646" s="95"/>
      <c r="AV646" s="95"/>
      <c r="AW646" s="95"/>
      <c r="AX646" s="95"/>
      <c r="AY646" s="95"/>
      <c r="AZ646" s="95"/>
      <c r="BA646" s="95"/>
      <c r="BB646" s="95"/>
      <c r="BC646" s="95"/>
    </row>
    <row r="647" spans="1:55" s="85" customFormat="1" hidden="1" x14ac:dyDescent="0.25">
      <c r="A647" s="85" t="s">
        <v>12145</v>
      </c>
      <c r="B647" s="87"/>
      <c r="G647" s="88"/>
      <c r="I647" s="98"/>
      <c r="J647" s="88"/>
      <c r="K647" s="98"/>
      <c r="L647" s="86"/>
      <c r="M647" s="89"/>
      <c r="O647" s="120"/>
      <c r="Q647" s="86"/>
      <c r="R647" s="286"/>
      <c r="S647" s="290"/>
      <c r="V647" s="98"/>
      <c r="W647" s="86"/>
      <c r="X647" s="102"/>
      <c r="AB647" s="98"/>
      <c r="AC647" s="97"/>
      <c r="AF647" s="98"/>
      <c r="AG647" s="175"/>
      <c r="AH647" s="95"/>
      <c r="AI647" s="95"/>
      <c r="AJ647" s="95"/>
      <c r="AK647" s="95"/>
      <c r="AL647" s="95"/>
      <c r="AM647" s="95"/>
      <c r="AN647" s="95"/>
      <c r="AO647" s="95"/>
      <c r="AP647" s="95"/>
      <c r="AQ647" s="95"/>
      <c r="AR647" s="95"/>
      <c r="AS647" s="95"/>
      <c r="AT647" s="95"/>
      <c r="AU647" s="95"/>
      <c r="AV647" s="95"/>
      <c r="AW647" s="95"/>
      <c r="AX647" s="95"/>
      <c r="AY647" s="95"/>
      <c r="AZ647" s="95"/>
      <c r="BA647" s="95"/>
      <c r="BB647" s="95"/>
      <c r="BC647" s="95"/>
    </row>
    <row r="648" spans="1:55" s="85" customFormat="1" hidden="1" x14ac:dyDescent="0.25">
      <c r="A648" s="85" t="s">
        <v>12146</v>
      </c>
      <c r="B648" s="87"/>
      <c r="G648" s="88"/>
      <c r="I648" s="98"/>
      <c r="J648" s="88"/>
      <c r="K648" s="98"/>
      <c r="L648" s="86"/>
      <c r="M648" s="89"/>
      <c r="O648" s="120"/>
      <c r="Q648" s="86"/>
      <c r="R648" s="286"/>
      <c r="S648" s="290"/>
      <c r="V648" s="98"/>
      <c r="W648" s="86"/>
      <c r="X648" s="102"/>
      <c r="AB648" s="98"/>
      <c r="AC648" s="97"/>
      <c r="AF648" s="98"/>
      <c r="AG648" s="175"/>
      <c r="AH648" s="95"/>
      <c r="AI648" s="95"/>
      <c r="AJ648" s="95"/>
      <c r="AK648" s="95"/>
      <c r="AL648" s="95"/>
      <c r="AM648" s="95"/>
      <c r="AN648" s="95"/>
      <c r="AO648" s="95"/>
      <c r="AP648" s="95"/>
      <c r="AQ648" s="95"/>
      <c r="AR648" s="95"/>
      <c r="AS648" s="95"/>
      <c r="AT648" s="95"/>
      <c r="AU648" s="95"/>
      <c r="AV648" s="95"/>
      <c r="AW648" s="95"/>
      <c r="AX648" s="95"/>
      <c r="AY648" s="95"/>
      <c r="AZ648" s="95"/>
      <c r="BA648" s="95"/>
      <c r="BB648" s="95"/>
      <c r="BC648" s="95"/>
    </row>
    <row r="649" spans="1:55" s="85" customFormat="1" hidden="1" x14ac:dyDescent="0.25">
      <c r="A649" s="85" t="s">
        <v>12147</v>
      </c>
      <c r="B649" s="87"/>
      <c r="G649" s="88"/>
      <c r="I649" s="98"/>
      <c r="J649" s="88"/>
      <c r="K649" s="98"/>
      <c r="L649" s="86"/>
      <c r="M649" s="89"/>
      <c r="O649" s="120"/>
      <c r="Q649" s="86"/>
      <c r="R649" s="286"/>
      <c r="S649" s="290"/>
      <c r="V649" s="98"/>
      <c r="W649" s="86"/>
      <c r="X649" s="102"/>
      <c r="AB649" s="98"/>
      <c r="AC649" s="97"/>
      <c r="AF649" s="98"/>
      <c r="AG649" s="175"/>
      <c r="AH649" s="95"/>
      <c r="AI649" s="95"/>
      <c r="AJ649" s="95"/>
      <c r="AK649" s="95"/>
      <c r="AL649" s="95"/>
      <c r="AM649" s="95"/>
      <c r="AN649" s="95"/>
      <c r="AO649" s="95"/>
      <c r="AP649" s="95"/>
      <c r="AQ649" s="95"/>
      <c r="AR649" s="95"/>
      <c r="AS649" s="95"/>
      <c r="AT649" s="95"/>
      <c r="AU649" s="95"/>
      <c r="AV649" s="95"/>
      <c r="AW649" s="95"/>
      <c r="AX649" s="95"/>
      <c r="AY649" s="95"/>
      <c r="AZ649" s="95"/>
      <c r="BA649" s="95"/>
      <c r="BB649" s="95"/>
      <c r="BC649" s="95"/>
    </row>
    <row r="650" spans="1:55" s="85" customFormat="1" hidden="1" x14ac:dyDescent="0.25">
      <c r="A650" s="85" t="s">
        <v>12148</v>
      </c>
      <c r="B650" s="87"/>
      <c r="G650" s="88"/>
      <c r="I650" s="98"/>
      <c r="J650" s="88"/>
      <c r="K650" s="98"/>
      <c r="L650" s="86"/>
      <c r="M650" s="89"/>
      <c r="O650" s="120"/>
      <c r="Q650" s="86"/>
      <c r="R650" s="286"/>
      <c r="S650" s="290"/>
      <c r="V650" s="98"/>
      <c r="W650" s="86"/>
      <c r="X650" s="102"/>
      <c r="AB650" s="98"/>
      <c r="AC650" s="97"/>
      <c r="AF650" s="98"/>
      <c r="AG650" s="175"/>
      <c r="AH650" s="95"/>
      <c r="AI650" s="95"/>
      <c r="AJ650" s="95"/>
      <c r="AK650" s="95"/>
      <c r="AL650" s="95"/>
      <c r="AM650" s="95"/>
      <c r="AN650" s="95"/>
      <c r="AO650" s="95"/>
      <c r="AP650" s="95"/>
      <c r="AQ650" s="95"/>
      <c r="AR650" s="95"/>
      <c r="AS650" s="95"/>
      <c r="AT650" s="95"/>
      <c r="AU650" s="95"/>
      <c r="AV650" s="95"/>
      <c r="AW650" s="95"/>
      <c r="AX650" s="95"/>
      <c r="AY650" s="95"/>
      <c r="AZ650" s="95"/>
      <c r="BA650" s="95"/>
      <c r="BB650" s="95"/>
      <c r="BC650" s="95"/>
    </row>
    <row r="651" spans="1:55" s="85" customFormat="1" hidden="1" x14ac:dyDescent="0.25">
      <c r="A651" s="85" t="s">
        <v>12149</v>
      </c>
      <c r="B651" s="87"/>
      <c r="G651" s="88"/>
      <c r="I651" s="98"/>
      <c r="J651" s="88"/>
      <c r="K651" s="98"/>
      <c r="L651" s="86"/>
      <c r="M651" s="89"/>
      <c r="O651" s="120"/>
      <c r="Q651" s="86"/>
      <c r="R651" s="286"/>
      <c r="S651" s="290"/>
      <c r="V651" s="98"/>
      <c r="W651" s="86"/>
      <c r="X651" s="102"/>
      <c r="AB651" s="98"/>
      <c r="AC651" s="97"/>
      <c r="AF651" s="98"/>
      <c r="AG651" s="175"/>
      <c r="AH651" s="95"/>
      <c r="AI651" s="95"/>
      <c r="AJ651" s="95"/>
      <c r="AK651" s="95"/>
      <c r="AL651" s="95"/>
      <c r="AM651" s="95"/>
      <c r="AN651" s="95"/>
      <c r="AO651" s="95"/>
      <c r="AP651" s="95"/>
      <c r="AQ651" s="95"/>
      <c r="AR651" s="95"/>
      <c r="AS651" s="95"/>
      <c r="AT651" s="95"/>
      <c r="AU651" s="95"/>
      <c r="AV651" s="95"/>
      <c r="AW651" s="95"/>
      <c r="AX651" s="95"/>
      <c r="AY651" s="95"/>
      <c r="AZ651" s="95"/>
      <c r="BA651" s="95"/>
      <c r="BB651" s="95"/>
      <c r="BC651" s="95"/>
    </row>
    <row r="652" spans="1:55" s="85" customFormat="1" hidden="1" x14ac:dyDescent="0.25">
      <c r="A652" s="85" t="s">
        <v>12150</v>
      </c>
      <c r="B652" s="87"/>
      <c r="G652" s="88"/>
      <c r="I652" s="98"/>
      <c r="J652" s="88"/>
      <c r="K652" s="98"/>
      <c r="L652" s="86"/>
      <c r="M652" s="89"/>
      <c r="O652" s="120"/>
      <c r="Q652" s="86"/>
      <c r="R652" s="286"/>
      <c r="S652" s="290"/>
      <c r="V652" s="98"/>
      <c r="W652" s="86"/>
      <c r="X652" s="102"/>
      <c r="AB652" s="98"/>
      <c r="AC652" s="97"/>
      <c r="AF652" s="98"/>
      <c r="AG652" s="175"/>
      <c r="AH652" s="95"/>
      <c r="AI652" s="95"/>
      <c r="AJ652" s="95"/>
      <c r="AK652" s="95"/>
      <c r="AL652" s="95"/>
      <c r="AM652" s="95"/>
      <c r="AN652" s="95"/>
      <c r="AO652" s="95"/>
      <c r="AP652" s="95"/>
      <c r="AQ652" s="95"/>
      <c r="AR652" s="95"/>
      <c r="AS652" s="95"/>
      <c r="AT652" s="95"/>
      <c r="AU652" s="95"/>
      <c r="AV652" s="95"/>
      <c r="AW652" s="95"/>
      <c r="AX652" s="95"/>
      <c r="AY652" s="95"/>
      <c r="AZ652" s="95"/>
      <c r="BA652" s="95"/>
      <c r="BB652" s="95"/>
      <c r="BC652" s="95"/>
    </row>
    <row r="653" spans="1:55" s="85" customFormat="1" hidden="1" x14ac:dyDescent="0.25">
      <c r="A653" s="85" t="s">
        <v>12151</v>
      </c>
      <c r="B653" s="87"/>
      <c r="G653" s="88"/>
      <c r="I653" s="98"/>
      <c r="J653" s="88"/>
      <c r="K653" s="98"/>
      <c r="L653" s="86"/>
      <c r="M653" s="89"/>
      <c r="O653" s="120"/>
      <c r="Q653" s="86"/>
      <c r="R653" s="286"/>
      <c r="S653" s="290"/>
      <c r="V653" s="98"/>
      <c r="W653" s="86"/>
      <c r="X653" s="102"/>
      <c r="AB653" s="98"/>
      <c r="AC653" s="97"/>
      <c r="AF653" s="98"/>
      <c r="AG653" s="175"/>
      <c r="AH653" s="95"/>
      <c r="AI653" s="95"/>
      <c r="AJ653" s="95"/>
      <c r="AK653" s="95"/>
      <c r="AL653" s="95"/>
      <c r="AM653" s="95"/>
      <c r="AN653" s="95"/>
      <c r="AO653" s="95"/>
      <c r="AP653" s="95"/>
      <c r="AQ653" s="95"/>
      <c r="AR653" s="95"/>
      <c r="AS653" s="95"/>
      <c r="AT653" s="95"/>
      <c r="AU653" s="95"/>
      <c r="AV653" s="95"/>
      <c r="AW653" s="95"/>
      <c r="AX653" s="95"/>
      <c r="AY653" s="95"/>
      <c r="AZ653" s="95"/>
      <c r="BA653" s="95"/>
      <c r="BB653" s="95"/>
      <c r="BC653" s="95"/>
    </row>
    <row r="654" spans="1:55" s="85" customFormat="1" hidden="1" x14ac:dyDescent="0.25">
      <c r="A654" s="85" t="s">
        <v>12152</v>
      </c>
      <c r="B654" s="87"/>
      <c r="G654" s="88"/>
      <c r="I654" s="98"/>
      <c r="J654" s="88"/>
      <c r="K654" s="98"/>
      <c r="L654" s="86"/>
      <c r="M654" s="89"/>
      <c r="O654" s="120"/>
      <c r="Q654" s="86"/>
      <c r="R654" s="286"/>
      <c r="S654" s="290"/>
      <c r="V654" s="98"/>
      <c r="W654" s="86"/>
      <c r="X654" s="102"/>
      <c r="AB654" s="98"/>
      <c r="AC654" s="97"/>
      <c r="AF654" s="98"/>
      <c r="AG654" s="175"/>
      <c r="AH654" s="95"/>
      <c r="AI654" s="95"/>
      <c r="AJ654" s="95"/>
      <c r="AK654" s="95"/>
      <c r="AL654" s="95"/>
      <c r="AM654" s="95"/>
      <c r="AN654" s="95"/>
      <c r="AO654" s="95"/>
      <c r="AP654" s="95"/>
      <c r="AQ654" s="95"/>
      <c r="AR654" s="95"/>
      <c r="AS654" s="95"/>
      <c r="AT654" s="95"/>
      <c r="AU654" s="95"/>
      <c r="AV654" s="95"/>
      <c r="AW654" s="95"/>
      <c r="AX654" s="95"/>
      <c r="AY654" s="95"/>
      <c r="AZ654" s="95"/>
      <c r="BA654" s="95"/>
      <c r="BB654" s="95"/>
      <c r="BC654" s="95"/>
    </row>
    <row r="655" spans="1:55" s="85" customFormat="1" hidden="1" x14ac:dyDescent="0.25">
      <c r="A655" s="85" t="s">
        <v>12153</v>
      </c>
      <c r="B655" s="87"/>
      <c r="G655" s="88"/>
      <c r="I655" s="98"/>
      <c r="J655" s="88"/>
      <c r="K655" s="98"/>
      <c r="L655" s="86"/>
      <c r="M655" s="89"/>
      <c r="O655" s="120"/>
      <c r="Q655" s="86"/>
      <c r="R655" s="286"/>
      <c r="S655" s="290"/>
      <c r="V655" s="98"/>
      <c r="W655" s="86"/>
      <c r="X655" s="102"/>
      <c r="AB655" s="98"/>
      <c r="AC655" s="97"/>
      <c r="AF655" s="98"/>
      <c r="AG655" s="175"/>
      <c r="AH655" s="95"/>
      <c r="AI655" s="95"/>
      <c r="AJ655" s="95"/>
      <c r="AK655" s="95"/>
      <c r="AL655" s="95"/>
      <c r="AM655" s="95"/>
      <c r="AN655" s="95"/>
      <c r="AO655" s="95"/>
      <c r="AP655" s="95"/>
      <c r="AQ655" s="95"/>
      <c r="AR655" s="95"/>
      <c r="AS655" s="95"/>
      <c r="AT655" s="95"/>
      <c r="AU655" s="95"/>
      <c r="AV655" s="95"/>
      <c r="AW655" s="95"/>
      <c r="AX655" s="95"/>
      <c r="AY655" s="95"/>
      <c r="AZ655" s="95"/>
      <c r="BA655" s="95"/>
      <c r="BB655" s="95"/>
      <c r="BC655" s="95"/>
    </row>
    <row r="656" spans="1:55" s="85" customFormat="1" hidden="1" x14ac:dyDescent="0.25">
      <c r="A656" s="85" t="s">
        <v>12154</v>
      </c>
      <c r="B656" s="87"/>
      <c r="G656" s="88"/>
      <c r="I656" s="98"/>
      <c r="J656" s="88"/>
      <c r="K656" s="98"/>
      <c r="L656" s="86"/>
      <c r="M656" s="89"/>
      <c r="O656" s="120"/>
      <c r="Q656" s="86"/>
      <c r="R656" s="286"/>
      <c r="S656" s="290"/>
      <c r="V656" s="98"/>
      <c r="W656" s="86"/>
      <c r="X656" s="102"/>
      <c r="AB656" s="98"/>
      <c r="AC656" s="97"/>
      <c r="AF656" s="98"/>
      <c r="AG656" s="175"/>
      <c r="AH656" s="95"/>
      <c r="AI656" s="95"/>
      <c r="AJ656" s="95"/>
      <c r="AK656" s="95"/>
      <c r="AL656" s="95"/>
      <c r="AM656" s="95"/>
      <c r="AN656" s="95"/>
      <c r="AO656" s="95"/>
      <c r="AP656" s="95"/>
      <c r="AQ656" s="95"/>
      <c r="AR656" s="95"/>
      <c r="AS656" s="95"/>
      <c r="AT656" s="95"/>
      <c r="AU656" s="95"/>
      <c r="AV656" s="95"/>
      <c r="AW656" s="95"/>
      <c r="AX656" s="95"/>
      <c r="AY656" s="95"/>
      <c r="AZ656" s="95"/>
      <c r="BA656" s="95"/>
      <c r="BB656" s="95"/>
      <c r="BC656" s="95"/>
    </row>
    <row r="657" spans="1:55" s="85" customFormat="1" hidden="1" x14ac:dyDescent="0.25">
      <c r="A657" s="85" t="s">
        <v>12155</v>
      </c>
      <c r="B657" s="87"/>
      <c r="G657" s="88"/>
      <c r="I657" s="98"/>
      <c r="J657" s="88"/>
      <c r="K657" s="98"/>
      <c r="L657" s="86"/>
      <c r="M657" s="89"/>
      <c r="O657" s="120"/>
      <c r="Q657" s="86"/>
      <c r="R657" s="286"/>
      <c r="S657" s="290"/>
      <c r="V657" s="98"/>
      <c r="W657" s="86"/>
      <c r="X657" s="102"/>
      <c r="AB657" s="98"/>
      <c r="AC657" s="97"/>
      <c r="AF657" s="98"/>
      <c r="AG657" s="175"/>
      <c r="AH657" s="95"/>
      <c r="AI657" s="95"/>
      <c r="AJ657" s="95"/>
      <c r="AK657" s="95"/>
      <c r="AL657" s="95"/>
      <c r="AM657" s="95"/>
      <c r="AN657" s="95"/>
      <c r="AO657" s="95"/>
      <c r="AP657" s="95"/>
      <c r="AQ657" s="95"/>
      <c r="AR657" s="95"/>
      <c r="AS657" s="95"/>
      <c r="AT657" s="95"/>
      <c r="AU657" s="95"/>
      <c r="AV657" s="95"/>
      <c r="AW657" s="95"/>
      <c r="AX657" s="95"/>
      <c r="AY657" s="95"/>
      <c r="AZ657" s="95"/>
      <c r="BA657" s="95"/>
      <c r="BB657" s="95"/>
      <c r="BC657" s="95"/>
    </row>
    <row r="658" spans="1:55" s="85" customFormat="1" hidden="1" x14ac:dyDescent="0.25">
      <c r="A658" s="85" t="s">
        <v>12156</v>
      </c>
      <c r="B658" s="87"/>
      <c r="G658" s="88"/>
      <c r="I658" s="98"/>
      <c r="J658" s="88"/>
      <c r="K658" s="98"/>
      <c r="L658" s="86"/>
      <c r="M658" s="89"/>
      <c r="O658" s="120"/>
      <c r="Q658" s="86"/>
      <c r="R658" s="286"/>
      <c r="S658" s="290"/>
      <c r="V658" s="98"/>
      <c r="W658" s="86"/>
      <c r="X658" s="102"/>
      <c r="AB658" s="98"/>
      <c r="AC658" s="97"/>
      <c r="AF658" s="98"/>
      <c r="AG658" s="175"/>
      <c r="AH658" s="95"/>
      <c r="AI658" s="95"/>
      <c r="AJ658" s="95"/>
      <c r="AK658" s="95"/>
      <c r="AL658" s="95"/>
      <c r="AM658" s="95"/>
      <c r="AN658" s="95"/>
      <c r="AO658" s="95"/>
      <c r="AP658" s="95"/>
      <c r="AQ658" s="95"/>
      <c r="AR658" s="95"/>
      <c r="AS658" s="95"/>
      <c r="AT658" s="95"/>
      <c r="AU658" s="95"/>
      <c r="AV658" s="95"/>
      <c r="AW658" s="95"/>
      <c r="AX658" s="95"/>
      <c r="AY658" s="95"/>
      <c r="AZ658" s="95"/>
      <c r="BA658" s="95"/>
      <c r="BB658" s="95"/>
      <c r="BC658" s="95"/>
    </row>
    <row r="659" spans="1:55" s="85" customFormat="1" hidden="1" x14ac:dyDescent="0.25">
      <c r="A659" s="85" t="s">
        <v>12157</v>
      </c>
      <c r="B659" s="87"/>
      <c r="G659" s="88"/>
      <c r="I659" s="98"/>
      <c r="J659" s="88"/>
      <c r="K659" s="98"/>
      <c r="L659" s="86"/>
      <c r="M659" s="89"/>
      <c r="O659" s="120"/>
      <c r="Q659" s="86"/>
      <c r="R659" s="286"/>
      <c r="S659" s="290"/>
      <c r="V659" s="98"/>
      <c r="W659" s="86"/>
      <c r="X659" s="102"/>
      <c r="AB659" s="98"/>
      <c r="AC659" s="97"/>
      <c r="AF659" s="98"/>
      <c r="AG659" s="175"/>
      <c r="AH659" s="95"/>
      <c r="AI659" s="95"/>
      <c r="AJ659" s="95"/>
      <c r="AK659" s="95"/>
      <c r="AL659" s="95"/>
      <c r="AM659" s="95"/>
      <c r="AN659" s="95"/>
      <c r="AO659" s="95"/>
      <c r="AP659" s="95"/>
      <c r="AQ659" s="95"/>
      <c r="AR659" s="95"/>
      <c r="AS659" s="95"/>
      <c r="AT659" s="95"/>
      <c r="AU659" s="95"/>
      <c r="AV659" s="95"/>
      <c r="AW659" s="95"/>
      <c r="AX659" s="95"/>
      <c r="AY659" s="95"/>
      <c r="AZ659" s="95"/>
      <c r="BA659" s="95"/>
      <c r="BB659" s="95"/>
      <c r="BC659" s="95"/>
    </row>
    <row r="660" spans="1:55" s="85" customFormat="1" hidden="1" x14ac:dyDescent="0.25">
      <c r="A660" s="85" t="s">
        <v>12158</v>
      </c>
      <c r="B660" s="87"/>
      <c r="G660" s="88"/>
      <c r="I660" s="98"/>
      <c r="J660" s="88"/>
      <c r="K660" s="98"/>
      <c r="L660" s="86"/>
      <c r="M660" s="89"/>
      <c r="O660" s="120"/>
      <c r="Q660" s="86"/>
      <c r="R660" s="286"/>
      <c r="S660" s="290"/>
      <c r="V660" s="98"/>
      <c r="W660" s="86"/>
      <c r="X660" s="102"/>
      <c r="AB660" s="98"/>
      <c r="AC660" s="97"/>
      <c r="AF660" s="98"/>
      <c r="AG660" s="175"/>
      <c r="AH660" s="95"/>
      <c r="AI660" s="95"/>
      <c r="AJ660" s="95"/>
      <c r="AK660" s="95"/>
      <c r="AL660" s="95"/>
      <c r="AM660" s="95"/>
      <c r="AN660" s="95"/>
      <c r="AO660" s="95"/>
      <c r="AP660" s="95"/>
      <c r="AQ660" s="95"/>
      <c r="AR660" s="95"/>
      <c r="AS660" s="95"/>
      <c r="AT660" s="95"/>
      <c r="AU660" s="95"/>
      <c r="AV660" s="95"/>
      <c r="AW660" s="95"/>
      <c r="AX660" s="95"/>
      <c r="AY660" s="95"/>
      <c r="AZ660" s="95"/>
      <c r="BA660" s="95"/>
      <c r="BB660" s="95"/>
      <c r="BC660" s="95"/>
    </row>
    <row r="661" spans="1:55" s="85" customFormat="1" hidden="1" x14ac:dyDescent="0.25">
      <c r="A661" s="85" t="s">
        <v>12159</v>
      </c>
      <c r="B661" s="87"/>
      <c r="G661" s="88"/>
      <c r="I661" s="98"/>
      <c r="J661" s="88"/>
      <c r="K661" s="98"/>
      <c r="L661" s="86"/>
      <c r="M661" s="89"/>
      <c r="O661" s="120"/>
      <c r="Q661" s="86"/>
      <c r="R661" s="286"/>
      <c r="S661" s="290"/>
      <c r="V661" s="98"/>
      <c r="W661" s="86"/>
      <c r="X661" s="102"/>
      <c r="AB661" s="98"/>
      <c r="AC661" s="97"/>
      <c r="AF661" s="98"/>
      <c r="AG661" s="175"/>
      <c r="AH661" s="95"/>
      <c r="AI661" s="95"/>
      <c r="AJ661" s="95"/>
      <c r="AK661" s="95"/>
      <c r="AL661" s="95"/>
      <c r="AM661" s="95"/>
      <c r="AN661" s="95"/>
      <c r="AO661" s="95"/>
      <c r="AP661" s="95"/>
      <c r="AQ661" s="95"/>
      <c r="AR661" s="95"/>
      <c r="AS661" s="95"/>
      <c r="AT661" s="95"/>
      <c r="AU661" s="95"/>
      <c r="AV661" s="95"/>
      <c r="AW661" s="95"/>
      <c r="AX661" s="95"/>
      <c r="AY661" s="95"/>
      <c r="AZ661" s="95"/>
      <c r="BA661" s="95"/>
      <c r="BB661" s="95"/>
      <c r="BC661" s="95"/>
    </row>
    <row r="662" spans="1:55" s="85" customFormat="1" hidden="1" x14ac:dyDescent="0.25">
      <c r="A662" s="85" t="s">
        <v>12160</v>
      </c>
      <c r="B662" s="87"/>
      <c r="G662" s="88"/>
      <c r="I662" s="98"/>
      <c r="J662" s="88"/>
      <c r="K662" s="98"/>
      <c r="L662" s="86"/>
      <c r="M662" s="89"/>
      <c r="O662" s="120"/>
      <c r="Q662" s="86"/>
      <c r="R662" s="286"/>
      <c r="S662" s="290"/>
      <c r="V662" s="98"/>
      <c r="W662" s="86"/>
      <c r="X662" s="102"/>
      <c r="AB662" s="98"/>
      <c r="AC662" s="97"/>
      <c r="AF662" s="98"/>
      <c r="AG662" s="175"/>
      <c r="AH662" s="95"/>
      <c r="AI662" s="95"/>
      <c r="AJ662" s="95"/>
      <c r="AK662" s="95"/>
      <c r="AL662" s="95"/>
      <c r="AM662" s="95"/>
      <c r="AN662" s="95"/>
      <c r="AO662" s="95"/>
      <c r="AP662" s="95"/>
      <c r="AQ662" s="95"/>
      <c r="AR662" s="95"/>
      <c r="AS662" s="95"/>
      <c r="AT662" s="95"/>
      <c r="AU662" s="95"/>
      <c r="AV662" s="95"/>
      <c r="AW662" s="95"/>
      <c r="AX662" s="95"/>
      <c r="AY662" s="95"/>
      <c r="AZ662" s="95"/>
      <c r="BA662" s="95"/>
      <c r="BB662" s="95"/>
      <c r="BC662" s="95"/>
    </row>
    <row r="663" spans="1:55" s="85" customFormat="1" hidden="1" x14ac:dyDescent="0.25">
      <c r="A663" s="85" t="s">
        <v>12161</v>
      </c>
      <c r="B663" s="87"/>
      <c r="G663" s="88"/>
      <c r="I663" s="98"/>
      <c r="J663" s="88"/>
      <c r="K663" s="98"/>
      <c r="L663" s="86"/>
      <c r="M663" s="89"/>
      <c r="O663" s="120"/>
      <c r="Q663" s="86"/>
      <c r="R663" s="286"/>
      <c r="S663" s="290"/>
      <c r="V663" s="98"/>
      <c r="W663" s="86"/>
      <c r="X663" s="102"/>
      <c r="AB663" s="98"/>
      <c r="AC663" s="97"/>
      <c r="AF663" s="98"/>
      <c r="AG663" s="175"/>
      <c r="AH663" s="95"/>
      <c r="AI663" s="95"/>
      <c r="AJ663" s="95"/>
      <c r="AK663" s="95"/>
      <c r="AL663" s="95"/>
      <c r="AM663" s="95"/>
      <c r="AN663" s="95"/>
      <c r="AO663" s="95"/>
      <c r="AP663" s="95"/>
      <c r="AQ663" s="95"/>
      <c r="AR663" s="95"/>
      <c r="AS663" s="95"/>
      <c r="AT663" s="95"/>
      <c r="AU663" s="95"/>
      <c r="AV663" s="95"/>
      <c r="AW663" s="95"/>
      <c r="AX663" s="95"/>
      <c r="AY663" s="95"/>
      <c r="AZ663" s="95"/>
      <c r="BA663" s="95"/>
      <c r="BB663" s="95"/>
      <c r="BC663" s="95"/>
    </row>
    <row r="664" spans="1:55" s="85" customFormat="1" hidden="1" x14ac:dyDescent="0.25">
      <c r="A664" s="85" t="s">
        <v>12162</v>
      </c>
      <c r="B664" s="87"/>
      <c r="G664" s="88"/>
      <c r="I664" s="98"/>
      <c r="J664" s="88"/>
      <c r="K664" s="98"/>
      <c r="L664" s="86"/>
      <c r="M664" s="89"/>
      <c r="O664" s="120"/>
      <c r="Q664" s="86"/>
      <c r="R664" s="286"/>
      <c r="S664" s="290"/>
      <c r="V664" s="98"/>
      <c r="W664" s="86"/>
      <c r="X664" s="102"/>
      <c r="AB664" s="98"/>
      <c r="AC664" s="97"/>
      <c r="AF664" s="98"/>
      <c r="AG664" s="175"/>
      <c r="AH664" s="95"/>
      <c r="AI664" s="95"/>
      <c r="AJ664" s="95"/>
      <c r="AK664" s="95"/>
      <c r="AL664" s="95"/>
      <c r="AM664" s="95"/>
      <c r="AN664" s="95"/>
      <c r="AO664" s="95"/>
      <c r="AP664" s="95"/>
      <c r="AQ664" s="95"/>
      <c r="AR664" s="95"/>
      <c r="AS664" s="95"/>
      <c r="AT664" s="95"/>
      <c r="AU664" s="95"/>
      <c r="AV664" s="95"/>
      <c r="AW664" s="95"/>
      <c r="AX664" s="95"/>
      <c r="AY664" s="95"/>
      <c r="AZ664" s="95"/>
      <c r="BA664" s="95"/>
      <c r="BB664" s="95"/>
      <c r="BC664" s="95"/>
    </row>
    <row r="665" spans="1:55" s="85" customFormat="1" hidden="1" x14ac:dyDescent="0.25">
      <c r="A665" s="85" t="s">
        <v>12163</v>
      </c>
      <c r="B665" s="87"/>
      <c r="G665" s="88"/>
      <c r="I665" s="98"/>
      <c r="J665" s="88"/>
      <c r="K665" s="98"/>
      <c r="L665" s="86"/>
      <c r="M665" s="89"/>
      <c r="O665" s="120"/>
      <c r="Q665" s="86"/>
      <c r="R665" s="286"/>
      <c r="S665" s="290"/>
      <c r="V665" s="98"/>
      <c r="W665" s="86"/>
      <c r="X665" s="102"/>
      <c r="AB665" s="98"/>
      <c r="AC665" s="97"/>
      <c r="AF665" s="98"/>
      <c r="AG665" s="175"/>
      <c r="AH665" s="95"/>
      <c r="AI665" s="95"/>
      <c r="AJ665" s="95"/>
      <c r="AK665" s="95"/>
      <c r="AL665" s="95"/>
      <c r="AM665" s="95"/>
      <c r="AN665" s="95"/>
      <c r="AO665" s="95"/>
      <c r="AP665" s="95"/>
      <c r="AQ665" s="95"/>
      <c r="AR665" s="95"/>
      <c r="AS665" s="95"/>
      <c r="AT665" s="95"/>
      <c r="AU665" s="95"/>
      <c r="AV665" s="95"/>
      <c r="AW665" s="95"/>
      <c r="AX665" s="95"/>
      <c r="AY665" s="95"/>
      <c r="AZ665" s="95"/>
      <c r="BA665" s="95"/>
      <c r="BB665" s="95"/>
      <c r="BC665" s="95"/>
    </row>
    <row r="666" spans="1:55" s="85" customFormat="1" hidden="1" x14ac:dyDescent="0.25">
      <c r="A666" s="85" t="s">
        <v>12164</v>
      </c>
      <c r="B666" s="87"/>
      <c r="G666" s="88"/>
      <c r="I666" s="98"/>
      <c r="J666" s="88"/>
      <c r="K666" s="98"/>
      <c r="L666" s="86"/>
      <c r="M666" s="89"/>
      <c r="O666" s="120"/>
      <c r="Q666" s="86"/>
      <c r="R666" s="286"/>
      <c r="S666" s="290"/>
      <c r="V666" s="98"/>
      <c r="W666" s="86"/>
      <c r="X666" s="102"/>
      <c r="AB666" s="98"/>
      <c r="AC666" s="97"/>
      <c r="AF666" s="98"/>
      <c r="AG666" s="175"/>
      <c r="AH666" s="95"/>
      <c r="AI666" s="95"/>
      <c r="AJ666" s="95"/>
      <c r="AK666" s="95"/>
      <c r="AL666" s="95"/>
      <c r="AM666" s="95"/>
      <c r="AN666" s="95"/>
      <c r="AO666" s="95"/>
      <c r="AP666" s="95"/>
      <c r="AQ666" s="95"/>
      <c r="AR666" s="95"/>
      <c r="AS666" s="95"/>
      <c r="AT666" s="95"/>
      <c r="AU666" s="95"/>
      <c r="AV666" s="95"/>
      <c r="AW666" s="95"/>
      <c r="AX666" s="95"/>
      <c r="AY666" s="95"/>
      <c r="AZ666" s="95"/>
      <c r="BA666" s="95"/>
      <c r="BB666" s="95"/>
      <c r="BC666" s="95"/>
    </row>
    <row r="667" spans="1:55" s="85" customFormat="1" hidden="1" x14ac:dyDescent="0.25">
      <c r="A667" s="85" t="s">
        <v>12165</v>
      </c>
      <c r="B667" s="87"/>
      <c r="G667" s="88"/>
      <c r="I667" s="98"/>
      <c r="J667" s="88"/>
      <c r="K667" s="98"/>
      <c r="L667" s="86"/>
      <c r="M667" s="89"/>
      <c r="O667" s="120"/>
      <c r="Q667" s="86"/>
      <c r="R667" s="286"/>
      <c r="S667" s="290"/>
      <c r="V667" s="98"/>
      <c r="W667" s="86"/>
      <c r="X667" s="102"/>
      <c r="AB667" s="98"/>
      <c r="AC667" s="97"/>
      <c r="AF667" s="98"/>
      <c r="AG667" s="175"/>
      <c r="AH667" s="95"/>
      <c r="AI667" s="95"/>
      <c r="AJ667" s="95"/>
      <c r="AK667" s="95"/>
      <c r="AL667" s="95"/>
      <c r="AM667" s="95"/>
      <c r="AN667" s="95"/>
      <c r="AO667" s="95"/>
      <c r="AP667" s="95"/>
      <c r="AQ667" s="95"/>
      <c r="AR667" s="95"/>
      <c r="AS667" s="95"/>
      <c r="AT667" s="95"/>
      <c r="AU667" s="95"/>
      <c r="AV667" s="95"/>
      <c r="AW667" s="95"/>
      <c r="AX667" s="95"/>
      <c r="AY667" s="95"/>
      <c r="AZ667" s="95"/>
      <c r="BA667" s="95"/>
      <c r="BB667" s="95"/>
      <c r="BC667" s="95"/>
    </row>
    <row r="668" spans="1:55" s="85" customFormat="1" hidden="1" x14ac:dyDescent="0.25">
      <c r="A668" s="85" t="s">
        <v>12166</v>
      </c>
      <c r="B668" s="87"/>
      <c r="G668" s="88"/>
      <c r="I668" s="98"/>
      <c r="J668" s="88"/>
      <c r="K668" s="98"/>
      <c r="L668" s="86"/>
      <c r="M668" s="89"/>
      <c r="O668" s="120"/>
      <c r="Q668" s="86"/>
      <c r="R668" s="286"/>
      <c r="S668" s="290"/>
      <c r="V668" s="98"/>
      <c r="W668" s="86"/>
      <c r="X668" s="102"/>
      <c r="AB668" s="98"/>
      <c r="AC668" s="97"/>
      <c r="AF668" s="98"/>
      <c r="AG668" s="175"/>
      <c r="AH668" s="95"/>
      <c r="AI668" s="95"/>
      <c r="AJ668" s="95"/>
      <c r="AK668" s="95"/>
      <c r="AL668" s="95"/>
      <c r="AM668" s="95"/>
      <c r="AN668" s="95"/>
      <c r="AO668" s="95"/>
      <c r="AP668" s="95"/>
      <c r="AQ668" s="95"/>
      <c r="AR668" s="95"/>
      <c r="AS668" s="95"/>
      <c r="AT668" s="95"/>
      <c r="AU668" s="95"/>
      <c r="AV668" s="95"/>
      <c r="AW668" s="95"/>
      <c r="AX668" s="95"/>
      <c r="AY668" s="95"/>
      <c r="AZ668" s="95"/>
      <c r="BA668" s="95"/>
      <c r="BB668" s="95"/>
      <c r="BC668" s="95"/>
    </row>
    <row r="669" spans="1:55" s="85" customFormat="1" hidden="1" x14ac:dyDescent="0.25">
      <c r="A669" s="85" t="s">
        <v>12167</v>
      </c>
      <c r="B669" s="87"/>
      <c r="G669" s="88"/>
      <c r="I669" s="98"/>
      <c r="J669" s="88"/>
      <c r="K669" s="98"/>
      <c r="L669" s="86"/>
      <c r="M669" s="89"/>
      <c r="O669" s="120"/>
      <c r="Q669" s="86"/>
      <c r="R669" s="286"/>
      <c r="S669" s="290"/>
      <c r="V669" s="98"/>
      <c r="W669" s="86"/>
      <c r="X669" s="102"/>
      <c r="AB669" s="98"/>
      <c r="AC669" s="97"/>
      <c r="AF669" s="98"/>
      <c r="AG669" s="175"/>
      <c r="AH669" s="95"/>
      <c r="AI669" s="95"/>
      <c r="AJ669" s="95"/>
      <c r="AK669" s="95"/>
      <c r="AL669" s="95"/>
      <c r="AM669" s="95"/>
      <c r="AN669" s="95"/>
      <c r="AO669" s="95"/>
      <c r="AP669" s="95"/>
      <c r="AQ669" s="95"/>
      <c r="AR669" s="95"/>
      <c r="AS669" s="95"/>
      <c r="AT669" s="95"/>
      <c r="AU669" s="95"/>
      <c r="AV669" s="95"/>
      <c r="AW669" s="95"/>
      <c r="AX669" s="95"/>
      <c r="AY669" s="95"/>
      <c r="AZ669" s="95"/>
      <c r="BA669" s="95"/>
      <c r="BB669" s="95"/>
      <c r="BC669" s="95"/>
    </row>
    <row r="670" spans="1:55" s="85" customFormat="1" hidden="1" x14ac:dyDescent="0.25">
      <c r="A670" s="85" t="s">
        <v>12168</v>
      </c>
      <c r="B670" s="87"/>
      <c r="G670" s="88"/>
      <c r="I670" s="98"/>
      <c r="J670" s="88"/>
      <c r="K670" s="98"/>
      <c r="L670" s="86"/>
      <c r="M670" s="89"/>
      <c r="O670" s="120"/>
      <c r="Q670" s="86"/>
      <c r="R670" s="286"/>
      <c r="S670" s="290"/>
      <c r="V670" s="98"/>
      <c r="W670" s="86"/>
      <c r="X670" s="102"/>
      <c r="AB670" s="98"/>
      <c r="AC670" s="97"/>
      <c r="AF670" s="98"/>
      <c r="AG670" s="175"/>
      <c r="AH670" s="95"/>
      <c r="AI670" s="95"/>
      <c r="AJ670" s="95"/>
      <c r="AK670" s="95"/>
      <c r="AL670" s="95"/>
      <c r="AM670" s="95"/>
      <c r="AN670" s="95"/>
      <c r="AO670" s="95"/>
      <c r="AP670" s="95"/>
      <c r="AQ670" s="95"/>
      <c r="AR670" s="95"/>
      <c r="AS670" s="95"/>
      <c r="AT670" s="95"/>
      <c r="AU670" s="95"/>
      <c r="AV670" s="95"/>
      <c r="AW670" s="95"/>
      <c r="AX670" s="95"/>
      <c r="AY670" s="95"/>
      <c r="AZ670" s="95"/>
      <c r="BA670" s="95"/>
      <c r="BB670" s="95"/>
      <c r="BC670" s="95"/>
    </row>
    <row r="671" spans="1:55" s="85" customFormat="1" hidden="1" x14ac:dyDescent="0.25">
      <c r="A671" s="85" t="s">
        <v>12169</v>
      </c>
      <c r="B671" s="87"/>
      <c r="G671" s="88"/>
      <c r="I671" s="98"/>
      <c r="J671" s="88"/>
      <c r="K671" s="98"/>
      <c r="L671" s="86"/>
      <c r="M671" s="89"/>
      <c r="O671" s="120"/>
      <c r="Q671" s="86"/>
      <c r="R671" s="286"/>
      <c r="S671" s="290"/>
      <c r="V671" s="98"/>
      <c r="W671" s="86"/>
      <c r="X671" s="102"/>
      <c r="AB671" s="98"/>
      <c r="AC671" s="97"/>
      <c r="AF671" s="98"/>
      <c r="AG671" s="175"/>
      <c r="AH671" s="95"/>
      <c r="AI671" s="95"/>
      <c r="AJ671" s="95"/>
      <c r="AK671" s="95"/>
      <c r="AL671" s="95"/>
      <c r="AM671" s="95"/>
      <c r="AN671" s="95"/>
      <c r="AO671" s="95"/>
      <c r="AP671" s="95"/>
      <c r="AQ671" s="95"/>
      <c r="AR671" s="95"/>
      <c r="AS671" s="95"/>
      <c r="AT671" s="95"/>
      <c r="AU671" s="95"/>
      <c r="AV671" s="95"/>
      <c r="AW671" s="95"/>
      <c r="AX671" s="95"/>
      <c r="AY671" s="95"/>
      <c r="AZ671" s="95"/>
      <c r="BA671" s="95"/>
      <c r="BB671" s="95"/>
      <c r="BC671" s="95"/>
    </row>
    <row r="672" spans="1:55" s="85" customFormat="1" hidden="1" x14ac:dyDescent="0.25">
      <c r="A672" s="85" t="s">
        <v>12170</v>
      </c>
      <c r="B672" s="87"/>
      <c r="G672" s="88"/>
      <c r="I672" s="98"/>
      <c r="J672" s="88"/>
      <c r="K672" s="98"/>
      <c r="L672" s="86"/>
      <c r="M672" s="89"/>
      <c r="O672" s="120"/>
      <c r="Q672" s="86"/>
      <c r="R672" s="286"/>
      <c r="S672" s="290"/>
      <c r="V672" s="98"/>
      <c r="W672" s="86"/>
      <c r="X672" s="102"/>
      <c r="AB672" s="98"/>
      <c r="AC672" s="97"/>
      <c r="AF672" s="98"/>
      <c r="AG672" s="175"/>
      <c r="AH672" s="95"/>
      <c r="AI672" s="95"/>
      <c r="AJ672" s="95"/>
      <c r="AK672" s="95"/>
      <c r="AL672" s="95"/>
      <c r="AM672" s="95"/>
      <c r="AN672" s="95"/>
      <c r="AO672" s="95"/>
      <c r="AP672" s="95"/>
      <c r="AQ672" s="95"/>
      <c r="AR672" s="95"/>
      <c r="AS672" s="95"/>
      <c r="AT672" s="95"/>
      <c r="AU672" s="95"/>
      <c r="AV672" s="95"/>
      <c r="AW672" s="95"/>
      <c r="AX672" s="95"/>
      <c r="AY672" s="95"/>
      <c r="AZ672" s="95"/>
      <c r="BA672" s="95"/>
      <c r="BB672" s="95"/>
      <c r="BC672" s="95"/>
    </row>
    <row r="673" spans="1:55" s="85" customFormat="1" hidden="1" x14ac:dyDescent="0.25">
      <c r="A673" s="85" t="s">
        <v>12171</v>
      </c>
      <c r="B673" s="87"/>
      <c r="G673" s="88"/>
      <c r="I673" s="98"/>
      <c r="J673" s="88"/>
      <c r="K673" s="98"/>
      <c r="L673" s="86"/>
      <c r="M673" s="89"/>
      <c r="O673" s="120"/>
      <c r="Q673" s="86"/>
      <c r="R673" s="286"/>
      <c r="S673" s="290"/>
      <c r="V673" s="98"/>
      <c r="W673" s="86"/>
      <c r="X673" s="102"/>
      <c r="AB673" s="98"/>
      <c r="AC673" s="97"/>
      <c r="AF673" s="98"/>
      <c r="AG673" s="175"/>
      <c r="AH673" s="95"/>
      <c r="AI673" s="95"/>
      <c r="AJ673" s="95"/>
      <c r="AK673" s="95"/>
      <c r="AL673" s="95"/>
      <c r="AM673" s="95"/>
      <c r="AN673" s="95"/>
      <c r="AO673" s="95"/>
      <c r="AP673" s="95"/>
      <c r="AQ673" s="95"/>
      <c r="AR673" s="95"/>
      <c r="AS673" s="95"/>
      <c r="AT673" s="95"/>
      <c r="AU673" s="95"/>
      <c r="AV673" s="95"/>
      <c r="AW673" s="95"/>
      <c r="AX673" s="95"/>
      <c r="AY673" s="95"/>
      <c r="AZ673" s="95"/>
      <c r="BA673" s="95"/>
      <c r="BB673" s="95"/>
      <c r="BC673" s="95"/>
    </row>
    <row r="674" spans="1:55" s="85" customFormat="1" hidden="1" x14ac:dyDescent="0.25">
      <c r="A674" s="85" t="s">
        <v>12172</v>
      </c>
      <c r="B674" s="87"/>
      <c r="G674" s="88"/>
      <c r="I674" s="98"/>
      <c r="J674" s="88"/>
      <c r="K674" s="98"/>
      <c r="L674" s="86"/>
      <c r="M674" s="89"/>
      <c r="O674" s="120"/>
      <c r="Q674" s="86"/>
      <c r="R674" s="286"/>
      <c r="S674" s="290"/>
      <c r="V674" s="98"/>
      <c r="W674" s="86"/>
      <c r="X674" s="102"/>
      <c r="AB674" s="98"/>
      <c r="AC674" s="97"/>
      <c r="AF674" s="98"/>
      <c r="AG674" s="175"/>
      <c r="AH674" s="95"/>
      <c r="AI674" s="95"/>
      <c r="AJ674" s="95"/>
      <c r="AK674" s="95"/>
      <c r="AL674" s="95"/>
      <c r="AM674" s="95"/>
      <c r="AN674" s="95"/>
      <c r="AO674" s="95"/>
      <c r="AP674" s="95"/>
      <c r="AQ674" s="95"/>
      <c r="AR674" s="95"/>
      <c r="AS674" s="95"/>
      <c r="AT674" s="95"/>
      <c r="AU674" s="95"/>
      <c r="AV674" s="95"/>
      <c r="AW674" s="95"/>
      <c r="AX674" s="95"/>
      <c r="AY674" s="95"/>
      <c r="AZ674" s="95"/>
      <c r="BA674" s="95"/>
      <c r="BB674" s="95"/>
      <c r="BC674" s="95"/>
    </row>
    <row r="675" spans="1:55" s="85" customFormat="1" hidden="1" x14ac:dyDescent="0.25">
      <c r="A675" s="85" t="s">
        <v>12173</v>
      </c>
      <c r="B675" s="87"/>
      <c r="G675" s="88"/>
      <c r="I675" s="98"/>
      <c r="J675" s="88"/>
      <c r="K675" s="98"/>
      <c r="L675" s="86"/>
      <c r="M675" s="89"/>
      <c r="O675" s="120"/>
      <c r="Q675" s="86"/>
      <c r="R675" s="286"/>
      <c r="S675" s="290"/>
      <c r="V675" s="98"/>
      <c r="W675" s="86"/>
      <c r="X675" s="102"/>
      <c r="AB675" s="98"/>
      <c r="AC675" s="97"/>
      <c r="AF675" s="98"/>
      <c r="AG675" s="175"/>
      <c r="AH675" s="95"/>
      <c r="AI675" s="95"/>
      <c r="AJ675" s="95"/>
      <c r="AK675" s="95"/>
      <c r="AL675" s="95"/>
      <c r="AM675" s="95"/>
      <c r="AN675" s="95"/>
      <c r="AO675" s="95"/>
      <c r="AP675" s="95"/>
      <c r="AQ675" s="95"/>
      <c r="AR675" s="95"/>
      <c r="AS675" s="95"/>
      <c r="AT675" s="95"/>
      <c r="AU675" s="95"/>
      <c r="AV675" s="95"/>
      <c r="AW675" s="95"/>
      <c r="AX675" s="95"/>
      <c r="AY675" s="95"/>
      <c r="AZ675" s="95"/>
      <c r="BA675" s="95"/>
      <c r="BB675" s="95"/>
      <c r="BC675" s="95"/>
    </row>
    <row r="676" spans="1:55" s="85" customFormat="1" hidden="1" x14ac:dyDescent="0.25">
      <c r="B676" s="87"/>
      <c r="G676" s="88"/>
      <c r="I676" s="98"/>
      <c r="J676" s="88"/>
      <c r="K676" s="98"/>
      <c r="L676" s="86"/>
      <c r="M676" s="89"/>
      <c r="O676" s="120"/>
      <c r="Q676" s="86"/>
      <c r="R676" s="286"/>
      <c r="S676" s="290"/>
      <c r="V676" s="98"/>
      <c r="W676" s="86"/>
      <c r="X676" s="102"/>
      <c r="AB676" s="98"/>
      <c r="AC676" s="97"/>
      <c r="AF676" s="98"/>
      <c r="AG676" s="175"/>
      <c r="AH676" s="95"/>
      <c r="AI676" s="95"/>
      <c r="AJ676" s="95"/>
      <c r="AK676" s="95"/>
      <c r="AL676" s="95"/>
      <c r="AM676" s="95"/>
      <c r="AN676" s="95"/>
      <c r="AO676" s="95"/>
      <c r="AP676" s="95"/>
      <c r="AQ676" s="95"/>
      <c r="AR676" s="95"/>
      <c r="AS676" s="95"/>
      <c r="AT676" s="95"/>
      <c r="AU676" s="95"/>
      <c r="AV676" s="95"/>
      <c r="AW676" s="95"/>
      <c r="AX676" s="95"/>
      <c r="AY676" s="95"/>
      <c r="AZ676" s="95"/>
      <c r="BA676" s="95"/>
      <c r="BB676" s="95"/>
      <c r="BC676" s="95"/>
    </row>
    <row r="677" spans="1:55" s="85" customFormat="1" hidden="1" x14ac:dyDescent="0.25">
      <c r="B677" s="87"/>
      <c r="G677" s="88"/>
      <c r="I677" s="98"/>
      <c r="J677" s="88"/>
      <c r="K677" s="98"/>
      <c r="L677" s="86"/>
      <c r="M677" s="89"/>
      <c r="O677" s="120"/>
      <c r="Q677" s="86"/>
      <c r="R677" s="286"/>
      <c r="S677" s="290"/>
      <c r="V677" s="98"/>
      <c r="W677" s="86"/>
      <c r="X677" s="102"/>
      <c r="AB677" s="98"/>
      <c r="AC677" s="97"/>
      <c r="AF677" s="98"/>
      <c r="AG677" s="175"/>
      <c r="AH677" s="95"/>
      <c r="AI677" s="95"/>
      <c r="AJ677" s="95"/>
      <c r="AK677" s="95"/>
      <c r="AL677" s="95"/>
      <c r="AM677" s="95"/>
      <c r="AN677" s="95"/>
      <c r="AO677" s="95"/>
      <c r="AP677" s="95"/>
      <c r="AQ677" s="95"/>
      <c r="AR677" s="95"/>
      <c r="AS677" s="95"/>
      <c r="AT677" s="95"/>
      <c r="AU677" s="95"/>
      <c r="AV677" s="95"/>
      <c r="AW677" s="95"/>
      <c r="AX677" s="95"/>
      <c r="AY677" s="95"/>
      <c r="AZ677" s="95"/>
      <c r="BA677" s="95"/>
      <c r="BB677" s="95"/>
      <c r="BC677" s="95"/>
    </row>
    <row r="678" spans="1:55" s="85" customFormat="1" hidden="1" x14ac:dyDescent="0.25">
      <c r="B678" s="87"/>
      <c r="G678" s="88"/>
      <c r="I678" s="98"/>
      <c r="J678" s="88"/>
      <c r="K678" s="98"/>
      <c r="L678" s="86"/>
      <c r="M678" s="89"/>
      <c r="O678" s="120"/>
      <c r="Q678" s="86"/>
      <c r="R678" s="286"/>
      <c r="S678" s="290"/>
      <c r="V678" s="98"/>
      <c r="W678" s="86"/>
      <c r="X678" s="102"/>
      <c r="AB678" s="98"/>
      <c r="AC678" s="97"/>
      <c r="AF678" s="98"/>
      <c r="AG678" s="175"/>
      <c r="AH678" s="231"/>
    </row>
    <row r="679" spans="1:55" s="85" customFormat="1" hidden="1" x14ac:dyDescent="0.25">
      <c r="B679" s="87"/>
      <c r="G679" s="88"/>
      <c r="I679" s="98"/>
      <c r="J679" s="88"/>
      <c r="K679" s="98"/>
      <c r="L679" s="86"/>
      <c r="M679" s="89"/>
      <c r="O679" s="120"/>
      <c r="Q679" s="86"/>
      <c r="R679" s="286"/>
      <c r="S679" s="290"/>
      <c r="V679" s="98"/>
      <c r="W679" s="86"/>
      <c r="X679" s="102"/>
      <c r="AB679" s="98"/>
      <c r="AC679" s="97"/>
      <c r="AF679" s="98"/>
      <c r="AG679" s="175"/>
      <c r="AH679" s="231"/>
    </row>
    <row r="680" spans="1:55" s="85" customFormat="1" hidden="1" x14ac:dyDescent="0.25">
      <c r="B680" s="87"/>
      <c r="G680" s="88"/>
      <c r="I680" s="98"/>
      <c r="J680" s="88"/>
      <c r="K680" s="98"/>
      <c r="L680" s="86"/>
      <c r="M680" s="89"/>
      <c r="O680" s="120"/>
      <c r="Q680" s="86"/>
      <c r="R680" s="286"/>
      <c r="S680" s="290"/>
      <c r="V680" s="98"/>
      <c r="W680" s="86"/>
      <c r="X680" s="102"/>
      <c r="AB680" s="98"/>
      <c r="AC680" s="97"/>
      <c r="AF680" s="98"/>
      <c r="AG680" s="175"/>
      <c r="AH680" s="231"/>
    </row>
    <row r="681" spans="1:55" s="85" customFormat="1" hidden="1" x14ac:dyDescent="0.25">
      <c r="B681" s="87"/>
      <c r="G681" s="88"/>
      <c r="I681" s="98"/>
      <c r="J681" s="88"/>
      <c r="K681" s="98"/>
      <c r="L681" s="86"/>
      <c r="M681" s="89"/>
      <c r="O681" s="120"/>
      <c r="Q681" s="86"/>
      <c r="R681" s="286"/>
      <c r="S681" s="290"/>
      <c r="V681" s="98"/>
      <c r="W681" s="86"/>
      <c r="X681" s="102"/>
      <c r="AB681" s="98"/>
      <c r="AC681" s="97"/>
      <c r="AF681" s="98"/>
      <c r="AG681" s="175"/>
      <c r="AH681" s="231"/>
    </row>
    <row r="682" spans="1:55" s="85" customFormat="1" hidden="1" x14ac:dyDescent="0.25">
      <c r="B682" s="87"/>
      <c r="G682" s="88"/>
      <c r="I682" s="98"/>
      <c r="J682" s="88"/>
      <c r="K682" s="98"/>
      <c r="L682" s="86"/>
      <c r="M682" s="89"/>
      <c r="O682" s="120"/>
      <c r="Q682" s="86"/>
      <c r="R682" s="286"/>
      <c r="S682" s="290"/>
      <c r="V682" s="98"/>
      <c r="W682" s="86"/>
      <c r="X682" s="102"/>
      <c r="AB682" s="98"/>
      <c r="AC682" s="97"/>
      <c r="AF682" s="98"/>
      <c r="AG682" s="175"/>
      <c r="AH682" s="231"/>
    </row>
    <row r="683" spans="1:55" s="85" customFormat="1" hidden="1" x14ac:dyDescent="0.25">
      <c r="B683" s="87"/>
      <c r="G683" s="88"/>
      <c r="I683" s="98"/>
      <c r="J683" s="88"/>
      <c r="K683" s="98"/>
      <c r="L683" s="86"/>
      <c r="M683" s="89"/>
      <c r="O683" s="120"/>
      <c r="Q683" s="86"/>
      <c r="R683" s="286"/>
      <c r="S683" s="290"/>
      <c r="V683" s="98"/>
      <c r="W683" s="86"/>
      <c r="X683" s="102"/>
      <c r="AB683" s="98"/>
      <c r="AC683" s="97"/>
      <c r="AF683" s="98"/>
      <c r="AG683" s="175"/>
      <c r="AH683" s="231"/>
    </row>
    <row r="684" spans="1:55" s="85" customFormat="1" hidden="1" x14ac:dyDescent="0.25">
      <c r="B684" s="87"/>
      <c r="G684" s="88"/>
      <c r="I684" s="98"/>
      <c r="J684" s="88"/>
      <c r="K684" s="98"/>
      <c r="L684" s="86"/>
      <c r="M684" s="89"/>
      <c r="O684" s="120"/>
      <c r="Q684" s="86"/>
      <c r="R684" s="286"/>
      <c r="S684" s="290"/>
      <c r="V684" s="98"/>
      <c r="W684" s="86"/>
      <c r="X684" s="102"/>
      <c r="AB684" s="98"/>
      <c r="AC684" s="97"/>
      <c r="AF684" s="98"/>
      <c r="AG684" s="175"/>
      <c r="AH684" s="231"/>
    </row>
    <row r="685" spans="1:55" s="85" customFormat="1" hidden="1" x14ac:dyDescent="0.25">
      <c r="B685" s="87"/>
      <c r="G685" s="88"/>
      <c r="I685" s="98"/>
      <c r="J685" s="88"/>
      <c r="K685" s="98"/>
      <c r="L685" s="86"/>
      <c r="M685" s="89"/>
      <c r="O685" s="120"/>
      <c r="Q685" s="86"/>
      <c r="R685" s="286"/>
      <c r="S685" s="290"/>
      <c r="V685" s="98"/>
      <c r="W685" s="86"/>
      <c r="X685" s="102"/>
      <c r="AB685" s="98"/>
      <c r="AC685" s="97"/>
      <c r="AF685" s="98"/>
      <c r="AG685" s="175"/>
      <c r="AH685" s="231"/>
    </row>
    <row r="686" spans="1:55" s="85" customFormat="1" hidden="1" x14ac:dyDescent="0.25">
      <c r="B686" s="87"/>
      <c r="G686" s="88"/>
      <c r="I686" s="98"/>
      <c r="J686" s="88"/>
      <c r="K686" s="98"/>
      <c r="L686" s="86"/>
      <c r="M686" s="89"/>
      <c r="O686" s="120"/>
      <c r="Q686" s="86"/>
      <c r="R686" s="286"/>
      <c r="S686" s="290"/>
      <c r="V686" s="98"/>
      <c r="W686" s="86"/>
      <c r="X686" s="102"/>
      <c r="AB686" s="98"/>
      <c r="AC686" s="97"/>
      <c r="AF686" s="98"/>
      <c r="AG686" s="175"/>
      <c r="AH686" s="231"/>
    </row>
    <row r="687" spans="1:55" s="85" customFormat="1" hidden="1" x14ac:dyDescent="0.25">
      <c r="B687" s="87"/>
      <c r="G687" s="88"/>
      <c r="I687" s="98"/>
      <c r="J687" s="88"/>
      <c r="K687" s="98"/>
      <c r="L687" s="86"/>
      <c r="M687" s="89"/>
      <c r="O687" s="120"/>
      <c r="Q687" s="86"/>
      <c r="R687" s="286"/>
      <c r="S687" s="290"/>
      <c r="V687" s="98"/>
      <c r="W687" s="86"/>
      <c r="X687" s="102"/>
      <c r="AB687" s="98"/>
      <c r="AC687" s="97"/>
      <c r="AF687" s="98"/>
      <c r="AG687" s="175"/>
      <c r="AH687" s="231"/>
    </row>
    <row r="688" spans="1:55" s="85" customFormat="1" hidden="1" x14ac:dyDescent="0.25">
      <c r="B688" s="87"/>
      <c r="G688" s="88"/>
      <c r="I688" s="98"/>
      <c r="J688" s="88"/>
      <c r="K688" s="98"/>
      <c r="L688" s="86"/>
      <c r="M688" s="89"/>
      <c r="O688" s="120"/>
      <c r="Q688" s="86"/>
      <c r="R688" s="286"/>
      <c r="S688" s="290"/>
      <c r="V688" s="98"/>
      <c r="W688" s="86"/>
      <c r="X688" s="102"/>
      <c r="AB688" s="98"/>
      <c r="AC688" s="97"/>
      <c r="AF688" s="98"/>
      <c r="AG688" s="175"/>
      <c r="AH688" s="231"/>
    </row>
    <row r="689" spans="2:34" s="85" customFormat="1" hidden="1" x14ac:dyDescent="0.25">
      <c r="B689" s="87"/>
      <c r="G689" s="88"/>
      <c r="I689" s="98"/>
      <c r="J689" s="88"/>
      <c r="K689" s="98"/>
      <c r="L689" s="86"/>
      <c r="M689" s="89"/>
      <c r="O689" s="120"/>
      <c r="Q689" s="86"/>
      <c r="R689" s="286"/>
      <c r="S689" s="290"/>
      <c r="V689" s="98"/>
      <c r="W689" s="86"/>
      <c r="X689" s="102"/>
      <c r="AB689" s="98"/>
      <c r="AC689" s="97"/>
      <c r="AF689" s="98"/>
      <c r="AG689" s="175"/>
      <c r="AH689" s="231"/>
    </row>
    <row r="690" spans="2:34" s="85" customFormat="1" hidden="1" x14ac:dyDescent="0.25">
      <c r="B690" s="87"/>
      <c r="G690" s="88"/>
      <c r="I690" s="98"/>
      <c r="J690" s="88"/>
      <c r="K690" s="98"/>
      <c r="L690" s="86"/>
      <c r="M690" s="89"/>
      <c r="O690" s="120"/>
      <c r="Q690" s="86"/>
      <c r="R690" s="286"/>
      <c r="S690" s="290"/>
      <c r="V690" s="98"/>
      <c r="W690" s="86"/>
      <c r="X690" s="102"/>
      <c r="AB690" s="98"/>
      <c r="AC690" s="97"/>
      <c r="AF690" s="98"/>
      <c r="AG690" s="175"/>
      <c r="AH690" s="231"/>
    </row>
    <row r="691" spans="2:34" s="85" customFormat="1" hidden="1" x14ac:dyDescent="0.25">
      <c r="B691" s="87"/>
      <c r="G691" s="88"/>
      <c r="I691" s="98"/>
      <c r="J691" s="88"/>
      <c r="K691" s="98"/>
      <c r="L691" s="86"/>
      <c r="M691" s="89"/>
      <c r="O691" s="120"/>
      <c r="Q691" s="86"/>
      <c r="R691" s="286"/>
      <c r="S691" s="290"/>
      <c r="V691" s="98"/>
      <c r="W691" s="86"/>
      <c r="X691" s="102"/>
      <c r="AB691" s="98"/>
      <c r="AC691" s="97"/>
      <c r="AF691" s="98"/>
      <c r="AG691" s="175"/>
      <c r="AH691" s="231"/>
    </row>
    <row r="692" spans="2:34" s="85" customFormat="1" hidden="1" x14ac:dyDescent="0.25">
      <c r="B692" s="87"/>
      <c r="G692" s="88"/>
      <c r="I692" s="98"/>
      <c r="J692" s="88"/>
      <c r="K692" s="98"/>
      <c r="L692" s="86"/>
      <c r="M692" s="89"/>
      <c r="O692" s="120"/>
      <c r="Q692" s="86"/>
      <c r="R692" s="286"/>
      <c r="S692" s="290"/>
      <c r="V692" s="98"/>
      <c r="W692" s="86"/>
      <c r="X692" s="102"/>
      <c r="AB692" s="98"/>
      <c r="AC692" s="97"/>
      <c r="AF692" s="98"/>
      <c r="AG692" s="175"/>
      <c r="AH692" s="231"/>
    </row>
    <row r="693" spans="2:34" s="85" customFormat="1" hidden="1" x14ac:dyDescent="0.25">
      <c r="B693" s="87"/>
      <c r="G693" s="88"/>
      <c r="I693" s="98"/>
      <c r="J693" s="88"/>
      <c r="K693" s="98"/>
      <c r="L693" s="86"/>
      <c r="M693" s="89"/>
      <c r="O693" s="120"/>
      <c r="Q693" s="86"/>
      <c r="R693" s="286"/>
      <c r="S693" s="290"/>
      <c r="V693" s="98"/>
      <c r="W693" s="86"/>
      <c r="X693" s="102"/>
      <c r="AB693" s="98"/>
      <c r="AC693" s="97"/>
      <c r="AF693" s="98"/>
      <c r="AG693" s="175"/>
      <c r="AH693" s="231"/>
    </row>
    <row r="694" spans="2:34" s="85" customFormat="1" hidden="1" x14ac:dyDescent="0.25">
      <c r="B694" s="87"/>
      <c r="G694" s="88"/>
      <c r="I694" s="98"/>
      <c r="J694" s="88"/>
      <c r="K694" s="98"/>
      <c r="L694" s="86"/>
      <c r="M694" s="89"/>
      <c r="O694" s="120"/>
      <c r="Q694" s="86"/>
      <c r="R694" s="286"/>
      <c r="S694" s="290"/>
      <c r="V694" s="98"/>
      <c r="W694" s="86"/>
      <c r="X694" s="102"/>
      <c r="AB694" s="98"/>
      <c r="AC694" s="97"/>
      <c r="AF694" s="98"/>
      <c r="AG694" s="175"/>
      <c r="AH694" s="231"/>
    </row>
    <row r="695" spans="2:34" s="85" customFormat="1" hidden="1" x14ac:dyDescent="0.25">
      <c r="B695" s="87"/>
      <c r="G695" s="88"/>
      <c r="I695" s="98"/>
      <c r="J695" s="88"/>
      <c r="K695" s="98"/>
      <c r="L695" s="86"/>
      <c r="M695" s="89"/>
      <c r="O695" s="120"/>
      <c r="Q695" s="86"/>
      <c r="R695" s="286"/>
      <c r="S695" s="290"/>
      <c r="V695" s="98"/>
      <c r="W695" s="86"/>
      <c r="X695" s="102"/>
      <c r="AB695" s="98"/>
      <c r="AC695" s="97"/>
      <c r="AF695" s="98"/>
      <c r="AG695" s="175"/>
      <c r="AH695" s="231"/>
    </row>
    <row r="696" spans="2:34" s="85" customFormat="1" hidden="1" x14ac:dyDescent="0.25">
      <c r="B696" s="87"/>
      <c r="G696" s="88"/>
      <c r="I696" s="98"/>
      <c r="J696" s="88"/>
      <c r="K696" s="98"/>
      <c r="L696" s="86"/>
      <c r="M696" s="89"/>
      <c r="O696" s="120"/>
      <c r="Q696" s="86"/>
      <c r="R696" s="286"/>
      <c r="S696" s="290"/>
      <c r="V696" s="98"/>
      <c r="W696" s="86"/>
      <c r="X696" s="102"/>
      <c r="AB696" s="98"/>
      <c r="AC696" s="97"/>
      <c r="AF696" s="98"/>
      <c r="AG696" s="175"/>
      <c r="AH696" s="231"/>
    </row>
    <row r="697" spans="2:34" s="85" customFormat="1" hidden="1" x14ac:dyDescent="0.25">
      <c r="B697" s="87"/>
      <c r="G697" s="88"/>
      <c r="I697" s="98"/>
      <c r="J697" s="88"/>
      <c r="K697" s="98"/>
      <c r="L697" s="86"/>
      <c r="M697" s="89"/>
      <c r="O697" s="120"/>
      <c r="Q697" s="86"/>
      <c r="R697" s="286"/>
      <c r="S697" s="290"/>
      <c r="V697" s="98"/>
      <c r="W697" s="86"/>
      <c r="X697" s="102"/>
      <c r="AB697" s="98"/>
      <c r="AC697" s="97"/>
      <c r="AF697" s="98"/>
      <c r="AG697" s="175"/>
      <c r="AH697" s="231"/>
    </row>
    <row r="698" spans="2:34" s="85" customFormat="1" hidden="1" x14ac:dyDescent="0.25">
      <c r="B698" s="87"/>
      <c r="G698" s="88"/>
      <c r="I698" s="98"/>
      <c r="J698" s="88"/>
      <c r="K698" s="98"/>
      <c r="L698" s="86"/>
      <c r="M698" s="89"/>
      <c r="O698" s="120"/>
      <c r="Q698" s="86"/>
      <c r="R698" s="286"/>
      <c r="S698" s="290"/>
      <c r="V698" s="98"/>
      <c r="W698" s="86"/>
      <c r="X698" s="102"/>
      <c r="AB698" s="98"/>
      <c r="AC698" s="97"/>
      <c r="AF698" s="98"/>
      <c r="AG698" s="175"/>
      <c r="AH698" s="231"/>
    </row>
    <row r="699" spans="2:34" s="85" customFormat="1" hidden="1" x14ac:dyDescent="0.25">
      <c r="B699" s="87"/>
      <c r="G699" s="88"/>
      <c r="I699" s="98"/>
      <c r="J699" s="88"/>
      <c r="K699" s="98"/>
      <c r="L699" s="86"/>
      <c r="M699" s="89"/>
      <c r="O699" s="120"/>
      <c r="Q699" s="86"/>
      <c r="R699" s="286"/>
      <c r="S699" s="290"/>
      <c r="V699" s="98"/>
      <c r="W699" s="86"/>
      <c r="X699" s="102"/>
      <c r="AB699" s="98"/>
      <c r="AC699" s="97"/>
      <c r="AF699" s="98"/>
      <c r="AG699" s="175"/>
      <c r="AH699" s="231"/>
    </row>
    <row r="700" spans="2:34" s="85" customFormat="1" hidden="1" x14ac:dyDescent="0.25">
      <c r="B700" s="87"/>
      <c r="G700" s="88"/>
      <c r="I700" s="98"/>
      <c r="J700" s="88"/>
      <c r="K700" s="98"/>
      <c r="L700" s="86"/>
      <c r="M700" s="89"/>
      <c r="O700" s="120"/>
      <c r="Q700" s="86"/>
      <c r="R700" s="286"/>
      <c r="S700" s="290"/>
      <c r="V700" s="98"/>
      <c r="W700" s="86"/>
      <c r="X700" s="102"/>
      <c r="AB700" s="98"/>
      <c r="AC700" s="97"/>
      <c r="AF700" s="98"/>
      <c r="AG700" s="175"/>
      <c r="AH700" s="231"/>
    </row>
    <row r="701" spans="2:34" s="85" customFormat="1" hidden="1" x14ac:dyDescent="0.25">
      <c r="B701" s="87"/>
      <c r="G701" s="88"/>
      <c r="I701" s="98"/>
      <c r="J701" s="88"/>
      <c r="K701" s="98"/>
      <c r="L701" s="86"/>
      <c r="M701" s="89"/>
      <c r="O701" s="120"/>
      <c r="Q701" s="86"/>
      <c r="R701" s="286"/>
      <c r="S701" s="290"/>
      <c r="V701" s="98"/>
      <c r="W701" s="86"/>
      <c r="X701" s="102"/>
      <c r="AB701" s="98"/>
      <c r="AC701" s="97"/>
      <c r="AF701" s="98"/>
      <c r="AG701" s="175"/>
      <c r="AH701" s="231"/>
    </row>
    <row r="702" spans="2:34" s="85" customFormat="1" hidden="1" x14ac:dyDescent="0.25">
      <c r="B702" s="87"/>
      <c r="G702" s="88"/>
      <c r="I702" s="98"/>
      <c r="J702" s="88"/>
      <c r="K702" s="98"/>
      <c r="L702" s="86"/>
      <c r="M702" s="89"/>
      <c r="O702" s="120"/>
      <c r="Q702" s="86"/>
      <c r="R702" s="286"/>
      <c r="S702" s="290"/>
      <c r="V702" s="98"/>
      <c r="W702" s="86"/>
      <c r="X702" s="102"/>
      <c r="AB702" s="98"/>
      <c r="AC702" s="97"/>
      <c r="AF702" s="98"/>
      <c r="AG702" s="175"/>
      <c r="AH702" s="231"/>
    </row>
    <row r="703" spans="2:34" s="85" customFormat="1" hidden="1" x14ac:dyDescent="0.25">
      <c r="B703" s="87"/>
      <c r="G703" s="88"/>
      <c r="I703" s="98"/>
      <c r="J703" s="88"/>
      <c r="K703" s="98"/>
      <c r="L703" s="86"/>
      <c r="M703" s="89"/>
      <c r="O703" s="120"/>
      <c r="Q703" s="86"/>
      <c r="R703" s="286"/>
      <c r="S703" s="290"/>
      <c r="V703" s="98"/>
      <c r="W703" s="86"/>
      <c r="X703" s="102"/>
      <c r="AB703" s="98"/>
      <c r="AC703" s="97"/>
      <c r="AF703" s="98"/>
      <c r="AG703" s="175"/>
      <c r="AH703" s="231"/>
    </row>
    <row r="704" spans="2:34" s="85" customFormat="1" hidden="1" x14ac:dyDescent="0.25">
      <c r="B704" s="87"/>
      <c r="G704" s="88"/>
      <c r="I704" s="98"/>
      <c r="J704" s="88"/>
      <c r="K704" s="98"/>
      <c r="L704" s="86"/>
      <c r="M704" s="89"/>
      <c r="O704" s="120"/>
      <c r="Q704" s="86"/>
      <c r="R704" s="286"/>
      <c r="S704" s="290"/>
      <c r="V704" s="98"/>
      <c r="W704" s="86"/>
      <c r="X704" s="102"/>
      <c r="AB704" s="98"/>
      <c r="AC704" s="97"/>
      <c r="AF704" s="98"/>
      <c r="AG704" s="175"/>
      <c r="AH704" s="231"/>
    </row>
    <row r="705" spans="2:34" s="85" customFormat="1" hidden="1" x14ac:dyDescent="0.25">
      <c r="B705" s="87"/>
      <c r="G705" s="88"/>
      <c r="I705" s="98"/>
      <c r="J705" s="88"/>
      <c r="K705" s="98"/>
      <c r="L705" s="86"/>
      <c r="M705" s="89"/>
      <c r="O705" s="120"/>
      <c r="Q705" s="86"/>
      <c r="R705" s="286"/>
      <c r="S705" s="290"/>
      <c r="V705" s="98"/>
      <c r="W705" s="86"/>
      <c r="X705" s="102"/>
      <c r="AB705" s="98"/>
      <c r="AC705" s="97"/>
      <c r="AF705" s="98"/>
      <c r="AG705" s="175"/>
      <c r="AH705" s="231"/>
    </row>
    <row r="706" spans="2:34" s="85" customFormat="1" hidden="1" x14ac:dyDescent="0.25">
      <c r="B706" s="87"/>
      <c r="G706" s="88"/>
      <c r="I706" s="98"/>
      <c r="J706" s="88"/>
      <c r="K706" s="98"/>
      <c r="L706" s="86"/>
      <c r="M706" s="89"/>
      <c r="O706" s="120"/>
      <c r="Q706" s="86"/>
      <c r="R706" s="286"/>
      <c r="S706" s="290"/>
      <c r="V706" s="98"/>
      <c r="W706" s="86"/>
      <c r="X706" s="102"/>
      <c r="AB706" s="98"/>
      <c r="AC706" s="97"/>
      <c r="AF706" s="98"/>
      <c r="AG706" s="175"/>
      <c r="AH706" s="231"/>
    </row>
    <row r="707" spans="2:34" s="85" customFormat="1" hidden="1" x14ac:dyDescent="0.25">
      <c r="B707" s="87"/>
      <c r="G707" s="88"/>
      <c r="I707" s="98"/>
      <c r="J707" s="88"/>
      <c r="K707" s="98"/>
      <c r="L707" s="86"/>
      <c r="M707" s="89"/>
      <c r="O707" s="120"/>
      <c r="Q707" s="86"/>
      <c r="R707" s="286"/>
      <c r="S707" s="290"/>
      <c r="V707" s="98"/>
      <c r="W707" s="86"/>
      <c r="X707" s="102"/>
      <c r="AB707" s="98"/>
      <c r="AC707" s="97"/>
      <c r="AF707" s="98"/>
      <c r="AG707" s="175"/>
      <c r="AH707" s="231"/>
    </row>
    <row r="708" spans="2:34" s="85" customFormat="1" hidden="1" x14ac:dyDescent="0.25">
      <c r="B708" s="87"/>
      <c r="G708" s="88"/>
      <c r="I708" s="98"/>
      <c r="J708" s="88"/>
      <c r="K708" s="98"/>
      <c r="L708" s="86"/>
      <c r="M708" s="89"/>
      <c r="O708" s="120"/>
      <c r="Q708" s="86"/>
      <c r="R708" s="286"/>
      <c r="S708" s="290"/>
      <c r="V708" s="98"/>
      <c r="W708" s="86"/>
      <c r="X708" s="102"/>
      <c r="AB708" s="98"/>
      <c r="AC708" s="97"/>
      <c r="AF708" s="98"/>
      <c r="AG708" s="175"/>
      <c r="AH708" s="231"/>
    </row>
    <row r="709" spans="2:34" s="85" customFormat="1" hidden="1" x14ac:dyDescent="0.25">
      <c r="B709" s="87"/>
      <c r="G709" s="88"/>
      <c r="I709" s="98"/>
      <c r="J709" s="88"/>
      <c r="K709" s="98"/>
      <c r="L709" s="86"/>
      <c r="M709" s="89"/>
      <c r="O709" s="120"/>
      <c r="Q709" s="86"/>
      <c r="R709" s="286"/>
      <c r="S709" s="290"/>
      <c r="V709" s="98"/>
      <c r="W709" s="86"/>
      <c r="X709" s="102"/>
      <c r="AB709" s="98"/>
      <c r="AC709" s="97"/>
      <c r="AF709" s="98"/>
      <c r="AG709" s="175"/>
      <c r="AH709" s="231"/>
    </row>
    <row r="710" spans="2:34" s="85" customFormat="1" hidden="1" x14ac:dyDescent="0.25">
      <c r="B710" s="87"/>
      <c r="G710" s="88"/>
      <c r="I710" s="98"/>
      <c r="J710" s="88"/>
      <c r="K710" s="98"/>
      <c r="L710" s="86"/>
      <c r="M710" s="89"/>
      <c r="O710" s="120"/>
      <c r="Q710" s="86"/>
      <c r="R710" s="286"/>
      <c r="S710" s="290"/>
      <c r="V710" s="98"/>
      <c r="W710" s="86"/>
      <c r="X710" s="102"/>
      <c r="AB710" s="98"/>
      <c r="AC710" s="97"/>
      <c r="AF710" s="98"/>
      <c r="AG710" s="175"/>
      <c r="AH710" s="231"/>
    </row>
    <row r="711" spans="2:34" s="85" customFormat="1" hidden="1" x14ac:dyDescent="0.25">
      <c r="B711" s="87"/>
      <c r="G711" s="88"/>
      <c r="I711" s="98"/>
      <c r="J711" s="88"/>
      <c r="K711" s="98"/>
      <c r="L711" s="86"/>
      <c r="M711" s="89"/>
      <c r="O711" s="120"/>
      <c r="Q711" s="86"/>
      <c r="R711" s="286"/>
      <c r="S711" s="290"/>
      <c r="V711" s="98"/>
      <c r="W711" s="86"/>
      <c r="X711" s="102"/>
      <c r="AB711" s="98"/>
      <c r="AC711" s="97"/>
      <c r="AF711" s="98"/>
      <c r="AG711" s="175"/>
      <c r="AH711" s="231"/>
    </row>
    <row r="712" spans="2:34" s="85" customFormat="1" hidden="1" x14ac:dyDescent="0.25">
      <c r="B712" s="87"/>
      <c r="G712" s="88"/>
      <c r="I712" s="98"/>
      <c r="J712" s="88"/>
      <c r="K712" s="98"/>
      <c r="L712" s="86"/>
      <c r="M712" s="89"/>
      <c r="O712" s="120"/>
      <c r="Q712" s="86"/>
      <c r="R712" s="286"/>
      <c r="S712" s="290"/>
      <c r="V712" s="98"/>
      <c r="W712" s="86"/>
      <c r="AB712" s="98"/>
      <c r="AC712" s="97"/>
      <c r="AF712" s="98"/>
      <c r="AG712" s="175"/>
      <c r="AH712" s="231"/>
    </row>
    <row r="713" spans="2:34" s="85" customFormat="1" hidden="1" x14ac:dyDescent="0.25">
      <c r="B713" s="87"/>
      <c r="G713" s="88"/>
      <c r="I713" s="98"/>
      <c r="J713" s="88"/>
      <c r="K713" s="98"/>
      <c r="L713" s="86"/>
      <c r="M713" s="89"/>
      <c r="O713" s="120"/>
      <c r="Q713" s="86"/>
      <c r="R713" s="286"/>
      <c r="S713" s="290"/>
      <c r="V713" s="98"/>
      <c r="W713" s="86"/>
      <c r="AB713" s="98"/>
      <c r="AC713" s="97"/>
      <c r="AF713" s="98"/>
      <c r="AG713" s="175"/>
      <c r="AH713" s="231"/>
    </row>
    <row r="714" spans="2:34" s="85" customFormat="1" hidden="1" x14ac:dyDescent="0.25">
      <c r="B714" s="87"/>
      <c r="G714" s="88"/>
      <c r="I714" s="98"/>
      <c r="J714" s="88"/>
      <c r="K714" s="98"/>
      <c r="L714" s="86"/>
      <c r="M714" s="89"/>
      <c r="O714" s="120"/>
      <c r="Q714" s="86"/>
      <c r="R714" s="286"/>
      <c r="S714" s="290"/>
      <c r="V714" s="98"/>
      <c r="W714" s="86"/>
      <c r="AB714" s="98"/>
      <c r="AC714" s="97"/>
      <c r="AF714" s="98"/>
      <c r="AG714" s="175"/>
      <c r="AH714" s="231"/>
    </row>
    <row r="715" spans="2:34" s="85" customFormat="1" hidden="1" x14ac:dyDescent="0.25">
      <c r="B715" s="87"/>
      <c r="G715" s="88"/>
      <c r="I715" s="98"/>
      <c r="J715" s="88"/>
      <c r="K715" s="98"/>
      <c r="L715" s="86"/>
      <c r="M715" s="89"/>
      <c r="O715" s="120"/>
      <c r="Q715" s="86"/>
      <c r="R715" s="286"/>
      <c r="S715" s="290"/>
      <c r="V715" s="98"/>
      <c r="W715" s="86"/>
      <c r="AB715" s="98"/>
      <c r="AC715" s="97"/>
      <c r="AF715" s="98"/>
      <c r="AG715" s="175"/>
      <c r="AH715" s="231"/>
    </row>
    <row r="716" spans="2:34" s="85" customFormat="1" hidden="1" x14ac:dyDescent="0.25">
      <c r="B716" s="87"/>
      <c r="G716" s="88"/>
      <c r="I716" s="98"/>
      <c r="J716" s="88"/>
      <c r="K716" s="98"/>
      <c r="L716" s="86"/>
      <c r="M716" s="89"/>
      <c r="O716" s="120"/>
      <c r="Q716" s="86"/>
      <c r="R716" s="286"/>
      <c r="S716" s="290"/>
      <c r="V716" s="98"/>
      <c r="W716" s="86"/>
      <c r="AB716" s="98"/>
      <c r="AC716" s="97"/>
      <c r="AF716" s="98"/>
      <c r="AG716" s="175"/>
      <c r="AH716" s="231"/>
    </row>
    <row r="717" spans="2:34" s="85" customFormat="1" hidden="1" x14ac:dyDescent="0.25">
      <c r="B717" s="87"/>
      <c r="G717" s="88"/>
      <c r="I717" s="98"/>
      <c r="J717" s="88"/>
      <c r="K717" s="98"/>
      <c r="L717" s="86"/>
      <c r="M717" s="89"/>
      <c r="O717" s="120"/>
      <c r="Q717" s="86"/>
      <c r="R717" s="286"/>
      <c r="S717" s="290"/>
      <c r="V717" s="98"/>
      <c r="W717" s="86"/>
      <c r="AB717" s="98"/>
      <c r="AC717" s="97"/>
      <c r="AF717" s="98"/>
      <c r="AG717" s="175"/>
      <c r="AH717" s="231"/>
    </row>
    <row r="718" spans="2:34" s="85" customFormat="1" hidden="1" x14ac:dyDescent="0.25">
      <c r="B718" s="87"/>
      <c r="G718" s="88"/>
      <c r="I718" s="98"/>
      <c r="J718" s="88"/>
      <c r="K718" s="98"/>
      <c r="L718" s="86"/>
      <c r="M718" s="89"/>
      <c r="O718" s="120"/>
      <c r="Q718" s="86"/>
      <c r="R718" s="286"/>
      <c r="S718" s="290"/>
      <c r="V718" s="98"/>
      <c r="W718" s="86"/>
      <c r="AB718" s="98"/>
      <c r="AC718" s="97"/>
      <c r="AF718" s="98"/>
      <c r="AG718" s="175"/>
      <c r="AH718" s="231"/>
    </row>
    <row r="719" spans="2:34" s="85" customFormat="1" hidden="1" x14ac:dyDescent="0.25">
      <c r="B719" s="87"/>
      <c r="G719" s="88"/>
      <c r="I719" s="98"/>
      <c r="J719" s="88"/>
      <c r="K719" s="98"/>
      <c r="L719" s="86"/>
      <c r="M719" s="89"/>
      <c r="O719" s="120"/>
      <c r="Q719" s="86"/>
      <c r="R719" s="286"/>
      <c r="S719" s="290"/>
      <c r="V719" s="98"/>
      <c r="W719" s="86"/>
      <c r="AB719" s="98"/>
      <c r="AC719" s="97"/>
      <c r="AF719" s="98"/>
      <c r="AG719" s="175"/>
      <c r="AH719" s="231"/>
    </row>
    <row r="720" spans="2:34" s="85" customFormat="1" hidden="1" x14ac:dyDescent="0.25">
      <c r="B720" s="87"/>
      <c r="G720" s="88"/>
      <c r="I720" s="98"/>
      <c r="J720" s="88"/>
      <c r="K720" s="98"/>
      <c r="L720" s="86"/>
      <c r="M720" s="89"/>
      <c r="O720" s="120"/>
      <c r="Q720" s="86"/>
      <c r="R720" s="286"/>
      <c r="S720" s="290"/>
      <c r="V720" s="98"/>
      <c r="W720" s="86"/>
      <c r="AB720" s="98"/>
      <c r="AC720" s="97"/>
      <c r="AF720" s="98"/>
      <c r="AG720" s="175"/>
      <c r="AH720" s="231"/>
    </row>
    <row r="721" spans="2:34" s="85" customFormat="1" hidden="1" x14ac:dyDescent="0.25">
      <c r="B721" s="87"/>
      <c r="G721" s="88"/>
      <c r="I721" s="98"/>
      <c r="J721" s="88"/>
      <c r="K721" s="98"/>
      <c r="L721" s="86"/>
      <c r="M721" s="89"/>
      <c r="O721" s="120"/>
      <c r="Q721" s="86"/>
      <c r="R721" s="286"/>
      <c r="S721" s="290"/>
      <c r="V721" s="98"/>
      <c r="W721" s="86"/>
      <c r="AB721" s="98"/>
      <c r="AC721" s="97"/>
      <c r="AF721" s="98"/>
      <c r="AG721" s="175"/>
      <c r="AH721" s="231"/>
    </row>
    <row r="722" spans="2:34" s="85" customFormat="1" hidden="1" x14ac:dyDescent="0.25">
      <c r="B722" s="87"/>
      <c r="G722" s="88"/>
      <c r="I722" s="98"/>
      <c r="J722" s="88"/>
      <c r="K722" s="98"/>
      <c r="L722" s="86"/>
      <c r="M722" s="89"/>
      <c r="O722" s="120"/>
      <c r="Q722" s="86"/>
      <c r="R722" s="286"/>
      <c r="S722" s="290"/>
      <c r="V722" s="98"/>
      <c r="W722" s="86"/>
      <c r="AB722" s="98"/>
      <c r="AC722" s="97"/>
      <c r="AF722" s="98"/>
      <c r="AG722" s="175"/>
      <c r="AH722" s="231"/>
    </row>
    <row r="723" spans="2:34" s="85" customFormat="1" hidden="1" x14ac:dyDescent="0.25">
      <c r="B723" s="87"/>
      <c r="G723" s="88"/>
      <c r="I723" s="98"/>
      <c r="J723" s="88"/>
      <c r="K723" s="98"/>
      <c r="L723" s="86"/>
      <c r="M723" s="89"/>
      <c r="O723" s="120"/>
      <c r="Q723" s="86"/>
      <c r="R723" s="286"/>
      <c r="S723" s="290"/>
      <c r="V723" s="98"/>
      <c r="W723" s="86"/>
      <c r="AB723" s="98"/>
      <c r="AC723" s="97"/>
      <c r="AF723" s="98"/>
      <c r="AG723" s="175"/>
      <c r="AH723" s="231"/>
    </row>
    <row r="724" spans="2:34" s="85" customFormat="1" hidden="1" x14ac:dyDescent="0.25">
      <c r="B724" s="87"/>
      <c r="G724" s="88"/>
      <c r="I724" s="98"/>
      <c r="J724" s="88"/>
      <c r="K724" s="98"/>
      <c r="L724" s="86"/>
      <c r="M724" s="89"/>
      <c r="O724" s="120"/>
      <c r="Q724" s="86"/>
      <c r="R724" s="286"/>
      <c r="S724" s="290"/>
      <c r="V724" s="98"/>
      <c r="W724" s="86"/>
      <c r="AB724" s="98"/>
      <c r="AC724" s="97"/>
      <c r="AF724" s="98"/>
      <c r="AG724" s="175"/>
      <c r="AH724" s="231"/>
    </row>
    <row r="725" spans="2:34" s="85" customFormat="1" hidden="1" x14ac:dyDescent="0.25">
      <c r="B725" s="87"/>
      <c r="G725" s="88"/>
      <c r="I725" s="98"/>
      <c r="J725" s="88"/>
      <c r="K725" s="98"/>
      <c r="L725" s="86"/>
      <c r="M725" s="89"/>
      <c r="O725" s="120"/>
      <c r="Q725" s="86"/>
      <c r="R725" s="286"/>
      <c r="S725" s="290"/>
      <c r="V725" s="98"/>
      <c r="W725" s="86"/>
      <c r="AB725" s="98"/>
      <c r="AC725" s="97"/>
      <c r="AF725" s="98"/>
      <c r="AG725" s="175"/>
      <c r="AH725" s="231"/>
    </row>
    <row r="726" spans="2:34" s="85" customFormat="1" hidden="1" x14ac:dyDescent="0.25">
      <c r="B726" s="87"/>
      <c r="G726" s="88"/>
      <c r="I726" s="98"/>
      <c r="J726" s="88"/>
      <c r="K726" s="98"/>
      <c r="L726" s="86"/>
      <c r="M726" s="89"/>
      <c r="O726" s="120"/>
      <c r="Q726" s="86"/>
      <c r="R726" s="286"/>
      <c r="S726" s="290"/>
      <c r="V726" s="98"/>
      <c r="W726" s="86"/>
      <c r="AB726" s="98"/>
      <c r="AC726" s="97"/>
      <c r="AF726" s="98"/>
      <c r="AG726" s="175"/>
      <c r="AH726" s="231"/>
    </row>
    <row r="727" spans="2:34" s="85" customFormat="1" hidden="1" x14ac:dyDescent="0.25">
      <c r="B727" s="87"/>
      <c r="G727" s="88"/>
      <c r="I727" s="98"/>
      <c r="J727" s="88"/>
      <c r="K727" s="98"/>
      <c r="L727" s="86"/>
      <c r="M727" s="89"/>
      <c r="O727" s="120"/>
      <c r="Q727" s="86"/>
      <c r="R727" s="286"/>
      <c r="S727" s="290"/>
      <c r="V727" s="98"/>
      <c r="W727" s="86"/>
      <c r="AB727" s="98"/>
      <c r="AC727" s="97"/>
      <c r="AF727" s="98"/>
      <c r="AG727" s="175"/>
      <c r="AH727" s="231"/>
    </row>
    <row r="728" spans="2:34" s="85" customFormat="1" hidden="1" x14ac:dyDescent="0.25">
      <c r="B728" s="87"/>
      <c r="G728" s="88"/>
      <c r="I728" s="98"/>
      <c r="J728" s="88"/>
      <c r="K728" s="98"/>
      <c r="L728" s="86"/>
      <c r="M728" s="89"/>
      <c r="O728" s="120"/>
      <c r="Q728" s="86"/>
      <c r="R728" s="286"/>
      <c r="S728" s="290"/>
      <c r="V728" s="98"/>
      <c r="W728" s="86"/>
      <c r="AB728" s="98"/>
      <c r="AC728" s="97"/>
      <c r="AF728" s="98"/>
      <c r="AG728" s="175"/>
      <c r="AH728" s="231"/>
    </row>
    <row r="729" spans="2:34" s="85" customFormat="1" hidden="1" x14ac:dyDescent="0.25">
      <c r="B729" s="87"/>
      <c r="G729" s="88"/>
      <c r="I729" s="98"/>
      <c r="J729" s="88"/>
      <c r="K729" s="98"/>
      <c r="L729" s="86"/>
      <c r="M729" s="89"/>
      <c r="O729" s="120"/>
      <c r="Q729" s="86"/>
      <c r="R729" s="286"/>
      <c r="S729" s="290"/>
      <c r="V729" s="98"/>
      <c r="W729" s="86"/>
      <c r="AB729" s="98"/>
      <c r="AC729" s="97"/>
      <c r="AF729" s="98"/>
      <c r="AG729" s="175"/>
      <c r="AH729" s="231"/>
    </row>
    <row r="730" spans="2:34" s="85" customFormat="1" hidden="1" x14ac:dyDescent="0.25">
      <c r="B730" s="87"/>
      <c r="G730" s="88"/>
      <c r="I730" s="98"/>
      <c r="J730" s="88"/>
      <c r="K730" s="98"/>
      <c r="L730" s="86"/>
      <c r="M730" s="89"/>
      <c r="O730" s="120"/>
      <c r="Q730" s="86"/>
      <c r="R730" s="286"/>
      <c r="S730" s="290"/>
      <c r="V730" s="98"/>
      <c r="W730" s="86"/>
      <c r="AB730" s="98"/>
      <c r="AC730" s="97"/>
      <c r="AF730" s="98"/>
      <c r="AG730" s="175"/>
      <c r="AH730" s="231"/>
    </row>
    <row r="731" spans="2:34" s="85" customFormat="1" hidden="1" x14ac:dyDescent="0.25">
      <c r="B731" s="87"/>
      <c r="G731" s="88"/>
      <c r="I731" s="98"/>
      <c r="J731" s="88"/>
      <c r="K731" s="98"/>
      <c r="L731" s="86"/>
      <c r="M731" s="89"/>
      <c r="O731" s="120"/>
      <c r="Q731" s="86"/>
      <c r="R731" s="286"/>
      <c r="S731" s="290"/>
      <c r="V731" s="98"/>
      <c r="W731" s="86"/>
      <c r="AB731" s="98"/>
      <c r="AC731" s="97"/>
      <c r="AF731" s="98"/>
      <c r="AG731" s="175"/>
      <c r="AH731" s="231"/>
    </row>
    <row r="732" spans="2:34" s="85" customFormat="1" hidden="1" x14ac:dyDescent="0.25">
      <c r="B732" s="87"/>
      <c r="G732" s="88"/>
      <c r="I732" s="98"/>
      <c r="J732" s="88"/>
      <c r="K732" s="98"/>
      <c r="L732" s="86"/>
      <c r="M732" s="89"/>
      <c r="O732" s="120"/>
      <c r="Q732" s="86"/>
      <c r="R732" s="286"/>
      <c r="S732" s="290"/>
      <c r="V732" s="98"/>
      <c r="W732" s="86"/>
      <c r="AB732" s="98"/>
      <c r="AC732" s="97"/>
      <c r="AF732" s="98"/>
      <c r="AG732" s="175"/>
      <c r="AH732" s="231"/>
    </row>
    <row r="733" spans="2:34" s="85" customFormat="1" hidden="1" x14ac:dyDescent="0.25">
      <c r="B733" s="87"/>
      <c r="G733" s="88"/>
      <c r="I733" s="98"/>
      <c r="J733" s="88"/>
      <c r="K733" s="98"/>
      <c r="L733" s="86"/>
      <c r="M733" s="89"/>
      <c r="O733" s="120"/>
      <c r="Q733" s="86"/>
      <c r="R733" s="286"/>
      <c r="S733" s="290"/>
      <c r="V733" s="98"/>
      <c r="W733" s="86"/>
      <c r="AB733" s="98"/>
      <c r="AC733" s="97"/>
      <c r="AF733" s="98"/>
      <c r="AG733" s="175"/>
      <c r="AH733" s="231"/>
    </row>
    <row r="734" spans="2:34" s="85" customFormat="1" hidden="1" x14ac:dyDescent="0.25">
      <c r="B734" s="87"/>
      <c r="G734" s="88"/>
      <c r="I734" s="98"/>
      <c r="J734" s="88"/>
      <c r="K734" s="98"/>
      <c r="L734" s="86"/>
      <c r="M734" s="89"/>
      <c r="O734" s="120"/>
      <c r="Q734" s="86"/>
      <c r="R734" s="286"/>
      <c r="S734" s="290"/>
      <c r="V734" s="98"/>
      <c r="W734" s="86"/>
      <c r="AB734" s="98"/>
      <c r="AC734" s="97"/>
      <c r="AF734" s="98"/>
      <c r="AG734" s="175"/>
      <c r="AH734" s="231"/>
    </row>
    <row r="735" spans="2:34" s="85" customFormat="1" hidden="1" x14ac:dyDescent="0.25">
      <c r="B735" s="87"/>
      <c r="G735" s="88"/>
      <c r="I735" s="98"/>
      <c r="J735" s="88"/>
      <c r="K735" s="98"/>
      <c r="L735" s="86"/>
      <c r="M735" s="89"/>
      <c r="O735" s="120"/>
      <c r="Q735" s="86"/>
      <c r="R735" s="286"/>
      <c r="S735" s="290"/>
      <c r="V735" s="98"/>
      <c r="W735" s="86"/>
      <c r="AB735" s="98"/>
      <c r="AC735" s="97"/>
      <c r="AF735" s="98"/>
      <c r="AG735" s="175"/>
      <c r="AH735" s="231"/>
    </row>
    <row r="736" spans="2:34" s="85" customFormat="1" hidden="1" x14ac:dyDescent="0.25">
      <c r="B736" s="87"/>
      <c r="G736" s="88"/>
      <c r="I736" s="98"/>
      <c r="J736" s="88"/>
      <c r="K736" s="98"/>
      <c r="L736" s="86"/>
      <c r="M736" s="89"/>
      <c r="O736" s="120"/>
      <c r="Q736" s="86"/>
      <c r="R736" s="286"/>
      <c r="S736" s="290"/>
      <c r="V736" s="98"/>
      <c r="W736" s="86"/>
      <c r="AB736" s="98"/>
      <c r="AC736" s="97"/>
      <c r="AF736" s="98"/>
      <c r="AG736" s="175"/>
      <c r="AH736" s="231"/>
    </row>
    <row r="737" spans="2:34" s="85" customFormat="1" hidden="1" x14ac:dyDescent="0.25">
      <c r="B737" s="87"/>
      <c r="G737" s="88"/>
      <c r="I737" s="98"/>
      <c r="J737" s="88"/>
      <c r="K737" s="98"/>
      <c r="L737" s="86"/>
      <c r="M737" s="89"/>
      <c r="O737" s="120"/>
      <c r="Q737" s="86"/>
      <c r="R737" s="286"/>
      <c r="S737" s="290"/>
      <c r="V737" s="98"/>
      <c r="W737" s="86"/>
      <c r="AB737" s="98"/>
      <c r="AC737" s="97"/>
      <c r="AF737" s="98"/>
      <c r="AG737" s="175"/>
      <c r="AH737" s="231"/>
    </row>
    <row r="738" spans="2:34" s="85" customFormat="1" hidden="1" x14ac:dyDescent="0.25">
      <c r="B738" s="87"/>
      <c r="G738" s="88"/>
      <c r="I738" s="98"/>
      <c r="J738" s="88"/>
      <c r="K738" s="98"/>
      <c r="L738" s="86"/>
      <c r="M738" s="89"/>
      <c r="O738" s="120"/>
      <c r="Q738" s="86"/>
      <c r="R738" s="286"/>
      <c r="S738" s="290"/>
      <c r="V738" s="98"/>
      <c r="W738" s="86"/>
      <c r="AB738" s="98"/>
      <c r="AC738" s="97"/>
      <c r="AF738" s="98"/>
      <c r="AG738" s="175"/>
      <c r="AH738" s="231"/>
    </row>
    <row r="739" spans="2:34" s="85" customFormat="1" hidden="1" x14ac:dyDescent="0.25">
      <c r="B739" s="87"/>
      <c r="G739" s="88"/>
      <c r="I739" s="98"/>
      <c r="J739" s="88"/>
      <c r="K739" s="98"/>
      <c r="L739" s="86"/>
      <c r="M739" s="89"/>
      <c r="O739" s="120"/>
      <c r="Q739" s="86"/>
      <c r="R739" s="286"/>
      <c r="S739" s="290"/>
      <c r="V739" s="98"/>
      <c r="W739" s="86"/>
      <c r="AB739" s="98"/>
      <c r="AC739" s="97"/>
      <c r="AF739" s="98"/>
      <c r="AG739" s="175"/>
      <c r="AH739" s="231"/>
    </row>
    <row r="740" spans="2:34" s="85" customFormat="1" hidden="1" x14ac:dyDescent="0.25">
      <c r="B740" s="87"/>
      <c r="G740" s="88"/>
      <c r="I740" s="98"/>
      <c r="J740" s="88"/>
      <c r="K740" s="98"/>
      <c r="L740" s="86"/>
      <c r="M740" s="89"/>
      <c r="O740" s="120"/>
      <c r="Q740" s="86"/>
      <c r="R740" s="286"/>
      <c r="S740" s="290"/>
      <c r="V740" s="98"/>
      <c r="W740" s="86"/>
      <c r="AB740" s="98"/>
      <c r="AC740" s="97"/>
      <c r="AF740" s="98"/>
      <c r="AG740" s="175"/>
      <c r="AH740" s="231"/>
    </row>
    <row r="741" spans="2:34" s="85" customFormat="1" hidden="1" x14ac:dyDescent="0.25">
      <c r="B741" s="87"/>
      <c r="G741" s="88"/>
      <c r="I741" s="98"/>
      <c r="J741" s="88"/>
      <c r="K741" s="98"/>
      <c r="L741" s="86"/>
      <c r="M741" s="89"/>
      <c r="O741" s="120"/>
      <c r="Q741" s="86"/>
      <c r="R741" s="286"/>
      <c r="S741" s="290"/>
      <c r="V741" s="98"/>
      <c r="W741" s="86"/>
      <c r="AB741" s="98"/>
      <c r="AC741" s="97"/>
      <c r="AF741" s="98"/>
      <c r="AG741" s="175"/>
      <c r="AH741" s="231"/>
    </row>
    <row r="742" spans="2:34" s="85" customFormat="1" hidden="1" x14ac:dyDescent="0.25">
      <c r="B742" s="87"/>
      <c r="G742" s="88"/>
      <c r="I742" s="98"/>
      <c r="J742" s="88"/>
      <c r="K742" s="98"/>
      <c r="L742" s="86"/>
      <c r="M742" s="89"/>
      <c r="O742" s="120"/>
      <c r="Q742" s="86"/>
      <c r="R742" s="286"/>
      <c r="S742" s="290"/>
      <c r="V742" s="98"/>
      <c r="W742" s="86"/>
      <c r="AB742" s="98"/>
      <c r="AC742" s="97"/>
      <c r="AF742" s="98"/>
      <c r="AG742" s="175"/>
      <c r="AH742" s="231"/>
    </row>
    <row r="743" spans="2:34" s="85" customFormat="1" hidden="1" x14ac:dyDescent="0.25">
      <c r="B743" s="87"/>
      <c r="G743" s="88"/>
      <c r="I743" s="98"/>
      <c r="J743" s="88"/>
      <c r="K743" s="98"/>
      <c r="L743" s="86"/>
      <c r="M743" s="89"/>
      <c r="O743" s="120"/>
      <c r="Q743" s="86"/>
      <c r="R743" s="286"/>
      <c r="S743" s="290"/>
      <c r="V743" s="98"/>
      <c r="W743" s="86"/>
      <c r="AB743" s="98"/>
      <c r="AC743" s="97"/>
      <c r="AF743" s="98"/>
      <c r="AG743" s="175"/>
      <c r="AH743" s="231"/>
    </row>
    <row r="744" spans="2:34" s="85" customFormat="1" hidden="1" x14ac:dyDescent="0.25">
      <c r="B744" s="87"/>
      <c r="G744" s="88"/>
      <c r="I744" s="98"/>
      <c r="J744" s="88"/>
      <c r="K744" s="98"/>
      <c r="L744" s="86"/>
      <c r="M744" s="89"/>
      <c r="O744" s="120"/>
      <c r="Q744" s="86"/>
      <c r="R744" s="286"/>
      <c r="S744" s="290"/>
      <c r="V744" s="98"/>
      <c r="W744" s="86"/>
      <c r="AB744" s="98"/>
      <c r="AC744" s="97"/>
      <c r="AF744" s="98"/>
      <c r="AG744" s="175"/>
      <c r="AH744" s="231"/>
    </row>
    <row r="745" spans="2:34" s="85" customFormat="1" hidden="1" x14ac:dyDescent="0.25">
      <c r="B745" s="87"/>
      <c r="G745" s="88"/>
      <c r="I745" s="98"/>
      <c r="J745" s="88"/>
      <c r="K745" s="98"/>
      <c r="L745" s="86"/>
      <c r="M745" s="89"/>
      <c r="O745" s="120"/>
      <c r="Q745" s="86"/>
      <c r="R745" s="286"/>
      <c r="S745" s="290"/>
      <c r="V745" s="98"/>
      <c r="W745" s="86"/>
      <c r="AB745" s="98"/>
      <c r="AC745" s="97"/>
      <c r="AF745" s="98"/>
      <c r="AG745" s="175"/>
      <c r="AH745" s="231"/>
    </row>
    <row r="746" spans="2:34" s="85" customFormat="1" hidden="1" x14ac:dyDescent="0.25">
      <c r="B746" s="87"/>
      <c r="G746" s="88"/>
      <c r="I746" s="98"/>
      <c r="J746" s="88"/>
      <c r="K746" s="98"/>
      <c r="L746" s="86"/>
      <c r="M746" s="89"/>
      <c r="O746" s="120"/>
      <c r="Q746" s="86"/>
      <c r="R746" s="286"/>
      <c r="S746" s="290"/>
      <c r="V746" s="98"/>
      <c r="W746" s="86"/>
      <c r="AB746" s="98"/>
      <c r="AC746" s="97"/>
      <c r="AF746" s="98"/>
      <c r="AG746" s="175"/>
      <c r="AH746" s="231"/>
    </row>
    <row r="747" spans="2:34" s="85" customFormat="1" hidden="1" x14ac:dyDescent="0.25">
      <c r="B747" s="87"/>
      <c r="G747" s="88"/>
      <c r="I747" s="98"/>
      <c r="J747" s="88"/>
      <c r="K747" s="98"/>
      <c r="L747" s="86"/>
      <c r="M747" s="89"/>
      <c r="O747" s="120"/>
      <c r="Q747" s="86"/>
      <c r="R747" s="286"/>
      <c r="S747" s="290"/>
      <c r="V747" s="98"/>
      <c r="W747" s="86"/>
      <c r="AB747" s="98"/>
      <c r="AC747" s="97"/>
      <c r="AF747" s="98"/>
      <c r="AG747" s="175"/>
      <c r="AH747" s="231"/>
    </row>
    <row r="748" spans="2:34" s="85" customFormat="1" hidden="1" x14ac:dyDescent="0.25">
      <c r="B748" s="87"/>
      <c r="G748" s="88"/>
      <c r="I748" s="98"/>
      <c r="J748" s="88"/>
      <c r="K748" s="98"/>
      <c r="L748" s="86"/>
      <c r="M748" s="89"/>
      <c r="O748" s="120"/>
      <c r="Q748" s="86"/>
      <c r="R748" s="286"/>
      <c r="S748" s="290"/>
      <c r="V748" s="98"/>
      <c r="W748" s="86"/>
      <c r="AB748" s="98"/>
      <c r="AC748" s="97"/>
      <c r="AF748" s="98"/>
      <c r="AG748" s="175"/>
      <c r="AH748" s="231"/>
    </row>
    <row r="749" spans="2:34" s="85" customFormat="1" hidden="1" x14ac:dyDescent="0.25">
      <c r="B749" s="87"/>
      <c r="G749" s="88"/>
      <c r="I749" s="98"/>
      <c r="J749" s="88"/>
      <c r="K749" s="98"/>
      <c r="L749" s="86"/>
      <c r="M749" s="89"/>
      <c r="O749" s="120"/>
      <c r="Q749" s="86"/>
      <c r="R749" s="286"/>
      <c r="S749" s="290"/>
      <c r="V749" s="98"/>
      <c r="W749" s="86"/>
      <c r="AB749" s="98"/>
      <c r="AC749" s="97"/>
      <c r="AF749" s="98"/>
      <c r="AG749" s="175"/>
      <c r="AH749" s="231"/>
    </row>
    <row r="750" spans="2:34" s="85" customFormat="1" hidden="1" x14ac:dyDescent="0.25">
      <c r="B750" s="87"/>
      <c r="G750" s="88"/>
      <c r="I750" s="98"/>
      <c r="J750" s="88"/>
      <c r="K750" s="98"/>
      <c r="L750" s="86"/>
      <c r="M750" s="89"/>
      <c r="O750" s="120"/>
      <c r="Q750" s="86"/>
      <c r="R750" s="286"/>
      <c r="S750" s="290"/>
      <c r="V750" s="98"/>
      <c r="W750" s="86"/>
      <c r="AB750" s="98"/>
      <c r="AC750" s="97"/>
      <c r="AF750" s="98"/>
      <c r="AG750" s="175"/>
      <c r="AH750" s="231"/>
    </row>
    <row r="751" spans="2:34" s="85" customFormat="1" hidden="1" x14ac:dyDescent="0.25">
      <c r="B751" s="87"/>
      <c r="G751" s="88"/>
      <c r="I751" s="98"/>
      <c r="J751" s="88"/>
      <c r="K751" s="98"/>
      <c r="L751" s="86"/>
      <c r="M751" s="89"/>
      <c r="O751" s="120"/>
      <c r="Q751" s="86"/>
      <c r="R751" s="286"/>
      <c r="S751" s="290"/>
      <c r="V751" s="98"/>
      <c r="W751" s="86"/>
      <c r="AB751" s="98"/>
      <c r="AC751" s="97"/>
      <c r="AF751" s="98"/>
      <c r="AG751" s="175"/>
      <c r="AH751" s="231"/>
    </row>
    <row r="752" spans="2:34" s="85" customFormat="1" hidden="1" x14ac:dyDescent="0.25">
      <c r="B752" s="87"/>
      <c r="G752" s="88"/>
      <c r="I752" s="98"/>
      <c r="J752" s="88"/>
      <c r="K752" s="98"/>
      <c r="L752" s="86"/>
      <c r="M752" s="89"/>
      <c r="O752" s="120"/>
      <c r="Q752" s="86"/>
      <c r="R752" s="286"/>
      <c r="S752" s="290"/>
      <c r="V752" s="98"/>
      <c r="W752" s="86"/>
      <c r="AB752" s="98"/>
      <c r="AC752" s="97"/>
      <c r="AF752" s="98"/>
      <c r="AG752" s="175"/>
      <c r="AH752" s="231"/>
    </row>
    <row r="753" spans="2:34" s="85" customFormat="1" hidden="1" x14ac:dyDescent="0.25">
      <c r="B753" s="87"/>
      <c r="G753" s="88"/>
      <c r="I753" s="98"/>
      <c r="J753" s="88"/>
      <c r="K753" s="98"/>
      <c r="L753" s="86"/>
      <c r="M753" s="89"/>
      <c r="O753" s="120"/>
      <c r="Q753" s="86"/>
      <c r="R753" s="286"/>
      <c r="S753" s="290"/>
      <c r="V753" s="98"/>
      <c r="W753" s="86"/>
      <c r="AB753" s="98"/>
      <c r="AC753" s="97"/>
      <c r="AF753" s="98"/>
      <c r="AG753" s="175"/>
      <c r="AH753" s="231"/>
    </row>
    <row r="754" spans="2:34" s="85" customFormat="1" hidden="1" x14ac:dyDescent="0.25">
      <c r="B754" s="87"/>
      <c r="G754" s="88"/>
      <c r="I754" s="98"/>
      <c r="J754" s="88"/>
      <c r="K754" s="98"/>
      <c r="L754" s="86"/>
      <c r="M754" s="89"/>
      <c r="O754" s="120"/>
      <c r="Q754" s="86"/>
      <c r="R754" s="286"/>
      <c r="S754" s="290"/>
      <c r="V754" s="98"/>
      <c r="W754" s="86"/>
      <c r="AB754" s="98"/>
      <c r="AC754" s="97"/>
      <c r="AF754" s="98"/>
      <c r="AG754" s="175"/>
      <c r="AH754" s="231"/>
    </row>
    <row r="755" spans="2:34" s="85" customFormat="1" hidden="1" x14ac:dyDescent="0.25">
      <c r="B755" s="87"/>
      <c r="G755" s="88"/>
      <c r="I755" s="98"/>
      <c r="J755" s="88"/>
      <c r="K755" s="98"/>
      <c r="L755" s="86"/>
      <c r="M755" s="89"/>
      <c r="O755" s="120"/>
      <c r="Q755" s="86"/>
      <c r="R755" s="286"/>
      <c r="S755" s="290"/>
      <c r="V755" s="98"/>
      <c r="W755" s="86"/>
      <c r="AB755" s="98"/>
      <c r="AC755" s="97"/>
      <c r="AF755" s="98"/>
      <c r="AG755" s="175"/>
      <c r="AH755" s="231"/>
    </row>
    <row r="756" spans="2:34" s="85" customFormat="1" hidden="1" x14ac:dyDescent="0.25">
      <c r="B756" s="87"/>
      <c r="G756" s="88"/>
      <c r="I756" s="98"/>
      <c r="J756" s="88"/>
      <c r="K756" s="98"/>
      <c r="L756" s="86"/>
      <c r="M756" s="89"/>
      <c r="O756" s="120"/>
      <c r="Q756" s="86"/>
      <c r="R756" s="286"/>
      <c r="S756" s="290"/>
      <c r="V756" s="98"/>
      <c r="W756" s="86"/>
      <c r="AB756" s="98"/>
      <c r="AC756" s="97"/>
      <c r="AF756" s="98"/>
      <c r="AG756" s="175"/>
      <c r="AH756" s="231"/>
    </row>
    <row r="757" spans="2:34" s="85" customFormat="1" hidden="1" x14ac:dyDescent="0.25">
      <c r="B757" s="87"/>
      <c r="G757" s="88"/>
      <c r="I757" s="98"/>
      <c r="J757" s="88"/>
      <c r="K757" s="98"/>
      <c r="L757" s="86"/>
      <c r="M757" s="89"/>
      <c r="O757" s="120"/>
      <c r="Q757" s="86"/>
      <c r="R757" s="286"/>
      <c r="S757" s="290"/>
      <c r="V757" s="98"/>
      <c r="W757" s="86"/>
      <c r="AB757" s="98"/>
      <c r="AC757" s="97"/>
      <c r="AF757" s="98"/>
      <c r="AG757" s="175"/>
      <c r="AH757" s="231"/>
    </row>
    <row r="758" spans="2:34" s="85" customFormat="1" hidden="1" x14ac:dyDescent="0.25">
      <c r="B758" s="87"/>
      <c r="G758" s="88"/>
      <c r="I758" s="98"/>
      <c r="J758" s="88"/>
      <c r="K758" s="98"/>
      <c r="L758" s="86"/>
      <c r="M758" s="89"/>
      <c r="O758" s="120"/>
      <c r="Q758" s="86"/>
      <c r="R758" s="286"/>
      <c r="S758" s="290"/>
      <c r="V758" s="98"/>
      <c r="W758" s="86"/>
      <c r="AB758" s="98"/>
      <c r="AC758" s="97"/>
      <c r="AF758" s="98"/>
      <c r="AG758" s="175"/>
      <c r="AH758" s="231"/>
    </row>
    <row r="759" spans="2:34" s="85" customFormat="1" hidden="1" x14ac:dyDescent="0.25">
      <c r="B759" s="87"/>
      <c r="G759" s="88"/>
      <c r="I759" s="98"/>
      <c r="J759" s="88"/>
      <c r="K759" s="98"/>
      <c r="L759" s="86"/>
      <c r="M759" s="89"/>
      <c r="O759" s="120"/>
      <c r="Q759" s="86"/>
      <c r="R759" s="286"/>
      <c r="S759" s="290"/>
      <c r="V759" s="98"/>
      <c r="W759" s="86"/>
      <c r="AB759" s="98"/>
      <c r="AC759" s="97"/>
      <c r="AF759" s="98"/>
      <c r="AG759" s="175"/>
      <c r="AH759" s="231"/>
    </row>
    <row r="760" spans="2:34" s="85" customFormat="1" hidden="1" x14ac:dyDescent="0.25">
      <c r="B760" s="87"/>
      <c r="G760" s="88"/>
      <c r="I760" s="98"/>
      <c r="J760" s="88"/>
      <c r="K760" s="98"/>
      <c r="L760" s="86"/>
      <c r="M760" s="89"/>
      <c r="O760" s="120"/>
      <c r="Q760" s="86"/>
      <c r="R760" s="286"/>
      <c r="S760" s="290"/>
      <c r="V760" s="98"/>
      <c r="W760" s="86"/>
      <c r="AB760" s="98"/>
      <c r="AC760" s="97"/>
      <c r="AF760" s="98"/>
      <c r="AG760" s="175"/>
      <c r="AH760" s="231"/>
    </row>
    <row r="761" spans="2:34" s="85" customFormat="1" hidden="1" x14ac:dyDescent="0.25">
      <c r="B761" s="87"/>
      <c r="G761" s="88"/>
      <c r="I761" s="98"/>
      <c r="J761" s="88"/>
      <c r="K761" s="98"/>
      <c r="L761" s="86"/>
      <c r="M761" s="89"/>
      <c r="O761" s="120"/>
      <c r="Q761" s="86"/>
      <c r="R761" s="286"/>
      <c r="S761" s="290"/>
      <c r="V761" s="98"/>
      <c r="W761" s="86"/>
      <c r="AB761" s="98"/>
      <c r="AC761" s="97"/>
      <c r="AF761" s="98"/>
      <c r="AG761" s="175"/>
      <c r="AH761" s="231"/>
    </row>
    <row r="762" spans="2:34" s="85" customFormat="1" hidden="1" x14ac:dyDescent="0.25">
      <c r="B762" s="87"/>
      <c r="G762" s="88"/>
      <c r="I762" s="98"/>
      <c r="J762" s="88"/>
      <c r="K762" s="98"/>
      <c r="L762" s="86"/>
      <c r="M762" s="89"/>
      <c r="O762" s="120"/>
      <c r="Q762" s="86"/>
      <c r="R762" s="286"/>
      <c r="S762" s="290"/>
      <c r="V762" s="98"/>
      <c r="W762" s="86"/>
      <c r="AB762" s="98"/>
      <c r="AC762" s="97"/>
      <c r="AF762" s="98"/>
      <c r="AG762" s="175"/>
      <c r="AH762" s="231"/>
    </row>
    <row r="763" spans="2:34" s="85" customFormat="1" hidden="1" x14ac:dyDescent="0.25">
      <c r="B763" s="87"/>
      <c r="G763" s="88"/>
      <c r="I763" s="98"/>
      <c r="J763" s="88"/>
      <c r="K763" s="98"/>
      <c r="L763" s="86"/>
      <c r="M763" s="89"/>
      <c r="O763" s="120"/>
      <c r="Q763" s="86"/>
      <c r="R763" s="286"/>
      <c r="S763" s="290"/>
      <c r="V763" s="98"/>
      <c r="W763" s="86"/>
      <c r="AB763" s="98"/>
      <c r="AC763" s="97"/>
      <c r="AF763" s="98"/>
      <c r="AG763" s="175"/>
      <c r="AH763" s="231"/>
    </row>
    <row r="764" spans="2:34" s="85" customFormat="1" hidden="1" x14ac:dyDescent="0.25">
      <c r="B764" s="87"/>
      <c r="G764" s="88"/>
      <c r="I764" s="98"/>
      <c r="J764" s="88"/>
      <c r="K764" s="98"/>
      <c r="L764" s="86"/>
      <c r="M764" s="89"/>
      <c r="O764" s="120"/>
      <c r="Q764" s="86"/>
      <c r="R764" s="286"/>
      <c r="S764" s="290"/>
      <c r="V764" s="98"/>
      <c r="W764" s="86"/>
      <c r="AB764" s="98"/>
      <c r="AC764" s="97"/>
      <c r="AF764" s="98"/>
      <c r="AG764" s="175"/>
      <c r="AH764" s="231"/>
    </row>
    <row r="765" spans="2:34" s="85" customFormat="1" hidden="1" x14ac:dyDescent="0.25">
      <c r="B765" s="87"/>
      <c r="G765" s="88"/>
      <c r="I765" s="98"/>
      <c r="J765" s="88"/>
      <c r="K765" s="98"/>
      <c r="L765" s="86"/>
      <c r="M765" s="89"/>
      <c r="O765" s="120"/>
      <c r="Q765" s="86"/>
      <c r="R765" s="286"/>
      <c r="S765" s="290"/>
      <c r="V765" s="98"/>
      <c r="W765" s="86"/>
      <c r="AB765" s="98"/>
      <c r="AC765" s="97"/>
      <c r="AF765" s="98"/>
      <c r="AG765" s="175"/>
      <c r="AH765" s="231"/>
    </row>
    <row r="766" spans="2:34" s="85" customFormat="1" hidden="1" x14ac:dyDescent="0.25">
      <c r="B766" s="87"/>
      <c r="G766" s="88"/>
      <c r="I766" s="98"/>
      <c r="J766" s="88"/>
      <c r="K766" s="98"/>
      <c r="L766" s="86"/>
      <c r="M766" s="89"/>
      <c r="O766" s="120"/>
      <c r="Q766" s="86"/>
      <c r="R766" s="286"/>
      <c r="S766" s="290"/>
      <c r="V766" s="98"/>
      <c r="W766" s="86"/>
      <c r="AB766" s="98"/>
      <c r="AC766" s="97"/>
      <c r="AF766" s="98"/>
      <c r="AG766" s="175"/>
      <c r="AH766" s="231"/>
    </row>
    <row r="767" spans="2:34" s="85" customFormat="1" hidden="1" x14ac:dyDescent="0.25">
      <c r="B767" s="87"/>
      <c r="G767" s="88"/>
      <c r="I767" s="98"/>
      <c r="J767" s="88"/>
      <c r="K767" s="98"/>
      <c r="L767" s="86"/>
      <c r="M767" s="89"/>
      <c r="O767" s="120"/>
      <c r="Q767" s="86"/>
      <c r="R767" s="286"/>
      <c r="S767" s="290"/>
      <c r="V767" s="98"/>
      <c r="W767" s="86"/>
      <c r="AB767" s="98"/>
      <c r="AC767" s="97"/>
      <c r="AF767" s="98"/>
      <c r="AG767" s="175"/>
      <c r="AH767" s="231"/>
    </row>
    <row r="768" spans="2:34" s="85" customFormat="1" hidden="1" x14ac:dyDescent="0.25">
      <c r="B768" s="87"/>
      <c r="G768" s="88"/>
      <c r="I768" s="98"/>
      <c r="J768" s="88"/>
      <c r="K768" s="98"/>
      <c r="L768" s="86"/>
      <c r="M768" s="89"/>
      <c r="O768" s="120"/>
      <c r="Q768" s="86"/>
      <c r="R768" s="286"/>
      <c r="S768" s="290"/>
      <c r="V768" s="98"/>
      <c r="W768" s="86"/>
      <c r="AB768" s="98"/>
      <c r="AC768" s="97"/>
      <c r="AF768" s="98"/>
      <c r="AG768" s="175"/>
      <c r="AH768" s="231"/>
    </row>
    <row r="769" spans="2:34" s="85" customFormat="1" hidden="1" x14ac:dyDescent="0.25">
      <c r="B769" s="87"/>
      <c r="G769" s="88"/>
      <c r="I769" s="98"/>
      <c r="J769" s="88"/>
      <c r="K769" s="98"/>
      <c r="L769" s="86"/>
      <c r="M769" s="89"/>
      <c r="O769" s="120"/>
      <c r="Q769" s="86"/>
      <c r="R769" s="286"/>
      <c r="S769" s="290"/>
      <c r="V769" s="98"/>
      <c r="W769" s="86"/>
      <c r="AB769" s="98"/>
      <c r="AC769" s="97"/>
      <c r="AF769" s="98"/>
      <c r="AG769" s="175"/>
      <c r="AH769" s="231"/>
    </row>
    <row r="770" spans="2:34" s="85" customFormat="1" hidden="1" x14ac:dyDescent="0.25">
      <c r="B770" s="87"/>
      <c r="G770" s="88"/>
      <c r="I770" s="98"/>
      <c r="J770" s="88"/>
      <c r="K770" s="98"/>
      <c r="L770" s="86"/>
      <c r="M770" s="89"/>
      <c r="O770" s="120"/>
      <c r="Q770" s="86"/>
      <c r="R770" s="286"/>
      <c r="S770" s="290"/>
      <c r="V770" s="98"/>
      <c r="W770" s="86"/>
      <c r="AB770" s="98"/>
      <c r="AC770" s="97"/>
      <c r="AF770" s="98"/>
      <c r="AG770" s="175"/>
      <c r="AH770" s="231"/>
    </row>
    <row r="771" spans="2:34" s="85" customFormat="1" hidden="1" x14ac:dyDescent="0.25">
      <c r="B771" s="87"/>
      <c r="G771" s="88"/>
      <c r="I771" s="98"/>
      <c r="J771" s="88"/>
      <c r="K771" s="98"/>
      <c r="L771" s="86"/>
      <c r="M771" s="89"/>
      <c r="O771" s="120"/>
      <c r="Q771" s="86"/>
      <c r="R771" s="286"/>
      <c r="S771" s="290"/>
      <c r="V771" s="98"/>
      <c r="W771" s="86"/>
      <c r="AB771" s="98"/>
      <c r="AC771" s="97"/>
      <c r="AF771" s="98"/>
      <c r="AG771" s="175"/>
      <c r="AH771" s="231"/>
    </row>
    <row r="772" spans="2:34" s="85" customFormat="1" hidden="1" x14ac:dyDescent="0.25">
      <c r="B772" s="87"/>
      <c r="G772" s="88"/>
      <c r="I772" s="98"/>
      <c r="J772" s="88"/>
      <c r="K772" s="98"/>
      <c r="L772" s="86"/>
      <c r="M772" s="89"/>
      <c r="O772" s="120"/>
      <c r="Q772" s="86"/>
      <c r="R772" s="286"/>
      <c r="S772" s="290"/>
      <c r="V772" s="98"/>
      <c r="W772" s="86"/>
      <c r="AB772" s="98"/>
      <c r="AC772" s="97"/>
      <c r="AF772" s="98"/>
      <c r="AG772" s="175"/>
      <c r="AH772" s="231"/>
    </row>
    <row r="773" spans="2:34" s="85" customFormat="1" hidden="1" x14ac:dyDescent="0.25">
      <c r="B773" s="87"/>
      <c r="G773" s="88"/>
      <c r="I773" s="98"/>
      <c r="J773" s="88"/>
      <c r="K773" s="98"/>
      <c r="L773" s="86"/>
      <c r="M773" s="89"/>
      <c r="O773" s="120"/>
      <c r="Q773" s="86"/>
      <c r="R773" s="286"/>
      <c r="S773" s="290"/>
      <c r="V773" s="98"/>
      <c r="W773" s="86"/>
      <c r="AB773" s="98"/>
      <c r="AC773" s="97"/>
      <c r="AF773" s="98"/>
      <c r="AG773" s="175"/>
      <c r="AH773" s="231"/>
    </row>
    <row r="774" spans="2:34" s="85" customFormat="1" hidden="1" x14ac:dyDescent="0.25">
      <c r="B774" s="87"/>
      <c r="G774" s="88"/>
      <c r="I774" s="98"/>
      <c r="J774" s="88"/>
      <c r="K774" s="98"/>
      <c r="L774" s="86"/>
      <c r="M774" s="89"/>
      <c r="O774" s="120"/>
      <c r="Q774" s="86"/>
      <c r="R774" s="286"/>
      <c r="S774" s="290"/>
      <c r="V774" s="98"/>
      <c r="W774" s="86"/>
      <c r="AB774" s="98"/>
      <c r="AC774" s="97"/>
      <c r="AF774" s="98"/>
      <c r="AG774" s="175"/>
      <c r="AH774" s="231"/>
    </row>
    <row r="775" spans="2:34" s="85" customFormat="1" hidden="1" x14ac:dyDescent="0.25">
      <c r="B775" s="87"/>
      <c r="G775" s="88"/>
      <c r="I775" s="98"/>
      <c r="J775" s="88"/>
      <c r="K775" s="98"/>
      <c r="L775" s="86"/>
      <c r="M775" s="89"/>
      <c r="O775" s="120"/>
      <c r="Q775" s="86"/>
      <c r="R775" s="286"/>
      <c r="S775" s="290"/>
      <c r="V775" s="98"/>
      <c r="W775" s="86"/>
      <c r="AB775" s="98"/>
      <c r="AC775" s="97"/>
      <c r="AF775" s="98"/>
      <c r="AG775" s="175"/>
      <c r="AH775" s="231"/>
    </row>
    <row r="776" spans="2:34" s="85" customFormat="1" hidden="1" x14ac:dyDescent="0.25">
      <c r="B776" s="87"/>
      <c r="G776" s="88"/>
      <c r="I776" s="98"/>
      <c r="J776" s="88"/>
      <c r="K776" s="98"/>
      <c r="L776" s="86"/>
      <c r="M776" s="89"/>
      <c r="O776" s="120"/>
      <c r="Q776" s="86"/>
      <c r="R776" s="286"/>
      <c r="S776" s="290"/>
      <c r="V776" s="98"/>
      <c r="W776" s="86"/>
      <c r="AB776" s="98"/>
      <c r="AC776" s="97"/>
      <c r="AF776" s="98"/>
      <c r="AG776" s="175"/>
      <c r="AH776" s="231"/>
    </row>
    <row r="777" spans="2:34" s="85" customFormat="1" hidden="1" x14ac:dyDescent="0.25">
      <c r="B777" s="87"/>
      <c r="G777" s="88"/>
      <c r="I777" s="98"/>
      <c r="J777" s="88"/>
      <c r="K777" s="98"/>
      <c r="L777" s="86"/>
      <c r="M777" s="89"/>
      <c r="O777" s="120"/>
      <c r="Q777" s="86"/>
      <c r="R777" s="286"/>
      <c r="S777" s="290"/>
      <c r="V777" s="98"/>
      <c r="W777" s="86"/>
      <c r="AB777" s="98"/>
      <c r="AC777" s="97"/>
      <c r="AF777" s="98"/>
      <c r="AG777" s="175"/>
      <c r="AH777" s="231"/>
    </row>
    <row r="778" spans="2:34" s="85" customFormat="1" hidden="1" x14ac:dyDescent="0.25">
      <c r="B778" s="87"/>
      <c r="G778" s="88"/>
      <c r="I778" s="98"/>
      <c r="J778" s="88"/>
      <c r="K778" s="98"/>
      <c r="L778" s="86"/>
      <c r="M778" s="89"/>
      <c r="O778" s="120"/>
      <c r="Q778" s="86"/>
      <c r="R778" s="286"/>
      <c r="S778" s="290"/>
      <c r="V778" s="98"/>
      <c r="W778" s="86"/>
      <c r="AB778" s="98"/>
      <c r="AC778" s="97"/>
      <c r="AF778" s="98"/>
      <c r="AG778" s="175"/>
      <c r="AH778" s="231"/>
    </row>
    <row r="779" spans="2:34" s="85" customFormat="1" hidden="1" x14ac:dyDescent="0.25">
      <c r="B779" s="87"/>
      <c r="G779" s="88"/>
      <c r="I779" s="98"/>
      <c r="J779" s="88"/>
      <c r="K779" s="98"/>
      <c r="L779" s="86"/>
      <c r="M779" s="89"/>
      <c r="O779" s="120"/>
      <c r="Q779" s="86"/>
      <c r="R779" s="286"/>
      <c r="S779" s="290"/>
      <c r="V779" s="98"/>
      <c r="W779" s="86"/>
      <c r="AB779" s="98"/>
      <c r="AC779" s="97"/>
      <c r="AF779" s="98"/>
      <c r="AG779" s="175"/>
      <c r="AH779" s="231"/>
    </row>
    <row r="780" spans="2:34" s="85" customFormat="1" hidden="1" x14ac:dyDescent="0.25">
      <c r="B780" s="87"/>
      <c r="G780" s="88"/>
      <c r="I780" s="98"/>
      <c r="J780" s="88"/>
      <c r="K780" s="98"/>
      <c r="L780" s="86"/>
      <c r="M780" s="89"/>
      <c r="O780" s="120"/>
      <c r="Q780" s="86"/>
      <c r="R780" s="286"/>
      <c r="S780" s="290"/>
      <c r="V780" s="98"/>
      <c r="W780" s="86"/>
      <c r="AB780" s="98"/>
      <c r="AC780" s="97"/>
      <c r="AF780" s="98"/>
      <c r="AG780" s="175"/>
      <c r="AH780" s="231"/>
    </row>
    <row r="781" spans="2:34" s="85" customFormat="1" hidden="1" x14ac:dyDescent="0.25">
      <c r="B781" s="87"/>
      <c r="G781" s="88"/>
      <c r="I781" s="98"/>
      <c r="J781" s="88"/>
      <c r="K781" s="98"/>
      <c r="L781" s="86"/>
      <c r="M781" s="89"/>
      <c r="O781" s="120"/>
      <c r="Q781" s="86"/>
      <c r="R781" s="286"/>
      <c r="S781" s="290"/>
      <c r="V781" s="98"/>
      <c r="W781" s="86"/>
      <c r="AB781" s="98"/>
      <c r="AC781" s="97"/>
      <c r="AF781" s="98"/>
      <c r="AG781" s="175"/>
      <c r="AH781" s="231"/>
    </row>
    <row r="782" spans="2:34" s="85" customFormat="1" hidden="1" x14ac:dyDescent="0.25">
      <c r="B782" s="87"/>
      <c r="G782" s="88"/>
      <c r="I782" s="98"/>
      <c r="J782" s="88"/>
      <c r="K782" s="98"/>
      <c r="L782" s="86"/>
      <c r="M782" s="89"/>
      <c r="O782" s="120"/>
      <c r="Q782" s="86"/>
      <c r="R782" s="286"/>
      <c r="S782" s="290"/>
      <c r="V782" s="98"/>
      <c r="W782" s="86"/>
      <c r="AB782" s="98"/>
      <c r="AC782" s="97"/>
      <c r="AF782" s="98"/>
      <c r="AG782" s="175"/>
      <c r="AH782" s="231"/>
    </row>
    <row r="783" spans="2:34" s="85" customFormat="1" hidden="1" x14ac:dyDescent="0.25">
      <c r="B783" s="87"/>
      <c r="G783" s="88"/>
      <c r="I783" s="98"/>
      <c r="J783" s="88"/>
      <c r="K783" s="98"/>
      <c r="L783" s="86"/>
      <c r="M783" s="89"/>
      <c r="O783" s="120"/>
      <c r="Q783" s="86"/>
      <c r="R783" s="286"/>
      <c r="S783" s="290"/>
      <c r="V783" s="98"/>
      <c r="W783" s="86"/>
      <c r="AB783" s="98"/>
      <c r="AC783" s="97"/>
      <c r="AF783" s="98"/>
      <c r="AG783" s="175"/>
      <c r="AH783" s="231"/>
    </row>
    <row r="784" spans="2:34" s="85" customFormat="1" hidden="1" x14ac:dyDescent="0.25">
      <c r="B784" s="87"/>
      <c r="G784" s="88"/>
      <c r="I784" s="98"/>
      <c r="J784" s="88"/>
      <c r="K784" s="98"/>
      <c r="L784" s="86"/>
      <c r="M784" s="89"/>
      <c r="O784" s="120"/>
      <c r="Q784" s="86"/>
      <c r="R784" s="286"/>
      <c r="S784" s="290"/>
      <c r="V784" s="98"/>
      <c r="W784" s="86"/>
      <c r="AB784" s="98"/>
      <c r="AC784" s="97"/>
      <c r="AF784" s="98"/>
      <c r="AG784" s="175"/>
      <c r="AH784" s="231"/>
    </row>
    <row r="785" spans="2:34" s="85" customFormat="1" hidden="1" x14ac:dyDescent="0.25">
      <c r="B785" s="87"/>
      <c r="G785" s="88"/>
      <c r="I785" s="98"/>
      <c r="J785" s="88"/>
      <c r="K785" s="98"/>
      <c r="L785" s="86"/>
      <c r="M785" s="89"/>
      <c r="O785" s="120"/>
      <c r="Q785" s="86"/>
      <c r="R785" s="286"/>
      <c r="S785" s="290"/>
      <c r="V785" s="98"/>
      <c r="W785" s="86"/>
      <c r="AB785" s="98"/>
      <c r="AC785" s="97"/>
      <c r="AF785" s="98"/>
      <c r="AG785" s="175"/>
      <c r="AH785" s="231"/>
    </row>
    <row r="786" spans="2:34" s="85" customFormat="1" hidden="1" x14ac:dyDescent="0.25">
      <c r="B786" s="87"/>
      <c r="G786" s="88"/>
      <c r="I786" s="98"/>
      <c r="J786" s="88"/>
      <c r="K786" s="98"/>
      <c r="L786" s="86"/>
      <c r="M786" s="89"/>
      <c r="O786" s="120"/>
      <c r="Q786" s="86"/>
      <c r="R786" s="286"/>
      <c r="S786" s="290"/>
      <c r="V786" s="98"/>
      <c r="W786" s="86"/>
      <c r="AB786" s="98"/>
      <c r="AC786" s="97"/>
      <c r="AF786" s="98"/>
      <c r="AG786" s="175"/>
      <c r="AH786" s="231"/>
    </row>
    <row r="787" spans="2:34" s="85" customFormat="1" hidden="1" x14ac:dyDescent="0.25">
      <c r="B787" s="87"/>
      <c r="G787" s="88"/>
      <c r="I787" s="98"/>
      <c r="J787" s="88"/>
      <c r="K787" s="98"/>
      <c r="L787" s="86"/>
      <c r="M787" s="89"/>
      <c r="O787" s="120"/>
      <c r="Q787" s="86"/>
      <c r="R787" s="286"/>
      <c r="S787" s="290"/>
      <c r="V787" s="98"/>
      <c r="W787" s="86"/>
      <c r="AB787" s="98"/>
      <c r="AC787" s="97"/>
      <c r="AF787" s="98"/>
      <c r="AG787" s="175"/>
      <c r="AH787" s="231"/>
    </row>
    <row r="788" spans="2:34" s="85" customFormat="1" hidden="1" x14ac:dyDescent="0.25">
      <c r="B788" s="87"/>
      <c r="G788" s="88"/>
      <c r="I788" s="98"/>
      <c r="J788" s="88"/>
      <c r="K788" s="98"/>
      <c r="L788" s="86"/>
      <c r="M788" s="89"/>
      <c r="O788" s="120"/>
      <c r="Q788" s="86"/>
      <c r="R788" s="286"/>
      <c r="S788" s="290"/>
      <c r="V788" s="98"/>
      <c r="W788" s="86"/>
      <c r="AB788" s="98"/>
      <c r="AC788" s="97"/>
      <c r="AF788" s="98"/>
      <c r="AG788" s="175"/>
      <c r="AH788" s="231"/>
    </row>
    <row r="789" spans="2:34" s="85" customFormat="1" hidden="1" x14ac:dyDescent="0.25">
      <c r="B789" s="87"/>
      <c r="G789" s="88"/>
      <c r="I789" s="98"/>
      <c r="J789" s="88"/>
      <c r="K789" s="98"/>
      <c r="L789" s="86"/>
      <c r="M789" s="89"/>
      <c r="O789" s="120"/>
      <c r="Q789" s="86"/>
      <c r="R789" s="286"/>
      <c r="S789" s="290"/>
      <c r="V789" s="98"/>
      <c r="W789" s="86"/>
      <c r="AB789" s="98"/>
      <c r="AC789" s="97"/>
      <c r="AF789" s="98"/>
      <c r="AG789" s="175"/>
      <c r="AH789" s="231"/>
    </row>
    <row r="790" spans="2:34" s="85" customFormat="1" hidden="1" x14ac:dyDescent="0.25">
      <c r="B790" s="87"/>
      <c r="G790" s="88"/>
      <c r="I790" s="98"/>
      <c r="J790" s="88"/>
      <c r="K790" s="98"/>
      <c r="L790" s="86"/>
      <c r="M790" s="89"/>
      <c r="O790" s="120"/>
      <c r="Q790" s="86"/>
      <c r="R790" s="286"/>
      <c r="S790" s="290"/>
      <c r="V790" s="98"/>
      <c r="W790" s="86"/>
      <c r="AB790" s="98"/>
      <c r="AC790" s="97"/>
      <c r="AF790" s="98"/>
      <c r="AG790" s="175"/>
      <c r="AH790" s="231"/>
    </row>
    <row r="791" spans="2:34" s="85" customFormat="1" hidden="1" x14ac:dyDescent="0.25">
      <c r="B791" s="87"/>
      <c r="G791" s="88"/>
      <c r="I791" s="98"/>
      <c r="J791" s="88"/>
      <c r="K791" s="98"/>
      <c r="L791" s="86"/>
      <c r="M791" s="89"/>
      <c r="O791" s="120"/>
      <c r="Q791" s="86"/>
      <c r="R791" s="286"/>
      <c r="S791" s="290"/>
      <c r="V791" s="98"/>
      <c r="W791" s="86"/>
      <c r="AB791" s="98"/>
      <c r="AC791" s="97"/>
      <c r="AF791" s="98"/>
      <c r="AG791" s="175"/>
      <c r="AH791" s="231"/>
    </row>
    <row r="792" spans="2:34" s="85" customFormat="1" hidden="1" x14ac:dyDescent="0.25">
      <c r="B792" s="87"/>
      <c r="G792" s="88"/>
      <c r="I792" s="98"/>
      <c r="J792" s="88"/>
      <c r="K792" s="98"/>
      <c r="L792" s="86"/>
      <c r="M792" s="89"/>
      <c r="O792" s="120"/>
      <c r="Q792" s="86"/>
      <c r="R792" s="286"/>
      <c r="S792" s="290"/>
      <c r="V792" s="98"/>
      <c r="W792" s="86"/>
      <c r="AB792" s="98"/>
      <c r="AC792" s="97"/>
      <c r="AF792" s="98"/>
      <c r="AG792" s="175"/>
      <c r="AH792" s="231"/>
    </row>
    <row r="793" spans="2:34" s="85" customFormat="1" hidden="1" x14ac:dyDescent="0.25">
      <c r="B793" s="87"/>
      <c r="G793" s="88"/>
      <c r="I793" s="98"/>
      <c r="J793" s="88"/>
      <c r="K793" s="98"/>
      <c r="L793" s="86"/>
      <c r="M793" s="89"/>
      <c r="O793" s="120"/>
      <c r="Q793" s="86"/>
      <c r="R793" s="286"/>
      <c r="S793" s="290"/>
      <c r="V793" s="98"/>
      <c r="W793" s="86"/>
      <c r="AB793" s="98"/>
      <c r="AC793" s="97"/>
      <c r="AF793" s="98"/>
      <c r="AG793" s="175"/>
      <c r="AH793" s="231"/>
    </row>
    <row r="794" spans="2:34" s="85" customFormat="1" hidden="1" x14ac:dyDescent="0.25">
      <c r="B794" s="87"/>
      <c r="G794" s="88"/>
      <c r="I794" s="98"/>
      <c r="J794" s="88"/>
      <c r="K794" s="98"/>
      <c r="L794" s="86"/>
      <c r="M794" s="89"/>
      <c r="O794" s="120"/>
      <c r="Q794" s="86"/>
      <c r="R794" s="286"/>
      <c r="S794" s="290"/>
      <c r="V794" s="98"/>
      <c r="W794" s="86"/>
      <c r="AB794" s="98"/>
      <c r="AC794" s="97"/>
      <c r="AF794" s="98"/>
      <c r="AG794" s="175"/>
      <c r="AH794" s="231"/>
    </row>
    <row r="795" spans="2:34" s="85" customFormat="1" hidden="1" x14ac:dyDescent="0.25">
      <c r="B795" s="87"/>
      <c r="G795" s="88"/>
      <c r="I795" s="98"/>
      <c r="J795" s="88"/>
      <c r="K795" s="98"/>
      <c r="L795" s="86"/>
      <c r="M795" s="89"/>
      <c r="O795" s="120"/>
      <c r="Q795" s="86"/>
      <c r="R795" s="286"/>
      <c r="S795" s="290"/>
      <c r="V795" s="98"/>
      <c r="W795" s="86"/>
      <c r="AB795" s="98"/>
      <c r="AC795" s="97"/>
      <c r="AF795" s="98"/>
      <c r="AG795" s="175"/>
      <c r="AH795" s="231"/>
    </row>
    <row r="796" spans="2:34" s="85" customFormat="1" hidden="1" x14ac:dyDescent="0.25">
      <c r="B796" s="87"/>
      <c r="G796" s="88"/>
      <c r="I796" s="98"/>
      <c r="J796" s="88"/>
      <c r="K796" s="98"/>
      <c r="L796" s="86"/>
      <c r="M796" s="89"/>
      <c r="O796" s="120"/>
      <c r="Q796" s="86"/>
      <c r="R796" s="286"/>
      <c r="S796" s="290"/>
      <c r="V796" s="98"/>
      <c r="W796" s="86"/>
      <c r="AB796" s="98"/>
      <c r="AC796" s="97"/>
      <c r="AF796" s="98"/>
      <c r="AG796" s="175"/>
      <c r="AH796" s="231"/>
    </row>
    <row r="797" spans="2:34" s="85" customFormat="1" hidden="1" x14ac:dyDescent="0.25">
      <c r="B797" s="87"/>
      <c r="G797" s="88"/>
      <c r="I797" s="98"/>
      <c r="J797" s="88"/>
      <c r="K797" s="98"/>
      <c r="L797" s="86"/>
      <c r="M797" s="89"/>
      <c r="O797" s="120"/>
      <c r="Q797" s="86"/>
      <c r="R797" s="286"/>
      <c r="S797" s="290"/>
      <c r="V797" s="98"/>
      <c r="W797" s="86"/>
      <c r="AB797" s="98"/>
      <c r="AC797" s="97"/>
      <c r="AF797" s="98"/>
      <c r="AG797" s="175"/>
      <c r="AH797" s="231"/>
    </row>
    <row r="798" spans="2:34" s="85" customFormat="1" hidden="1" x14ac:dyDescent="0.25">
      <c r="B798" s="87"/>
      <c r="G798" s="88"/>
      <c r="I798" s="98"/>
      <c r="J798" s="88"/>
      <c r="K798" s="98"/>
      <c r="L798" s="86"/>
      <c r="M798" s="89"/>
      <c r="O798" s="120"/>
      <c r="Q798" s="86"/>
      <c r="R798" s="286"/>
      <c r="S798" s="290"/>
      <c r="V798" s="98"/>
      <c r="W798" s="86"/>
      <c r="AB798" s="98"/>
      <c r="AC798" s="97"/>
      <c r="AF798" s="98"/>
      <c r="AG798" s="175"/>
      <c r="AH798" s="231"/>
    </row>
    <row r="799" spans="2:34" s="85" customFormat="1" hidden="1" x14ac:dyDescent="0.25">
      <c r="B799" s="87"/>
      <c r="G799" s="88"/>
      <c r="I799" s="98"/>
      <c r="J799" s="88"/>
      <c r="K799" s="98"/>
      <c r="L799" s="86"/>
      <c r="M799" s="89"/>
      <c r="O799" s="120"/>
      <c r="Q799" s="86"/>
      <c r="R799" s="286"/>
      <c r="S799" s="290"/>
      <c r="V799" s="98"/>
      <c r="W799" s="86"/>
      <c r="AB799" s="98"/>
      <c r="AC799" s="97"/>
      <c r="AF799" s="98"/>
      <c r="AG799" s="175"/>
      <c r="AH799" s="231"/>
    </row>
    <row r="800" spans="2:34" s="85" customFormat="1" hidden="1" x14ac:dyDescent="0.25">
      <c r="B800" s="87"/>
      <c r="G800" s="88"/>
      <c r="I800" s="98"/>
      <c r="J800" s="88"/>
      <c r="K800" s="98"/>
      <c r="L800" s="86"/>
      <c r="M800" s="89"/>
      <c r="O800" s="120"/>
      <c r="Q800" s="86"/>
      <c r="R800" s="286"/>
      <c r="S800" s="290"/>
      <c r="V800" s="98"/>
      <c r="W800" s="86"/>
      <c r="AB800" s="98"/>
      <c r="AC800" s="97"/>
      <c r="AF800" s="98"/>
      <c r="AG800" s="175"/>
      <c r="AH800" s="231"/>
    </row>
    <row r="801" spans="2:34" s="85" customFormat="1" hidden="1" x14ac:dyDescent="0.25">
      <c r="B801" s="87"/>
      <c r="G801" s="88"/>
      <c r="I801" s="98"/>
      <c r="J801" s="88"/>
      <c r="K801" s="98"/>
      <c r="L801" s="86"/>
      <c r="M801" s="89"/>
      <c r="O801" s="120"/>
      <c r="Q801" s="86"/>
      <c r="R801" s="286"/>
      <c r="S801" s="290"/>
      <c r="V801" s="98"/>
      <c r="W801" s="86"/>
      <c r="AB801" s="98"/>
      <c r="AC801" s="97"/>
      <c r="AF801" s="98"/>
      <c r="AG801" s="175"/>
      <c r="AH801" s="231"/>
    </row>
    <row r="802" spans="2:34" s="85" customFormat="1" hidden="1" x14ac:dyDescent="0.25">
      <c r="B802" s="87"/>
      <c r="G802" s="88"/>
      <c r="I802" s="98"/>
      <c r="J802" s="88"/>
      <c r="K802" s="98"/>
      <c r="L802" s="86"/>
      <c r="M802" s="89"/>
      <c r="O802" s="120"/>
      <c r="Q802" s="86"/>
      <c r="R802" s="286"/>
      <c r="S802" s="290"/>
      <c r="V802" s="98"/>
      <c r="W802" s="86"/>
      <c r="AB802" s="98"/>
      <c r="AC802" s="97"/>
      <c r="AF802" s="98"/>
      <c r="AG802" s="175"/>
      <c r="AH802" s="231"/>
    </row>
    <row r="803" spans="2:34" s="85" customFormat="1" hidden="1" x14ac:dyDescent="0.25">
      <c r="B803" s="87"/>
      <c r="G803" s="88"/>
      <c r="I803" s="98"/>
      <c r="J803" s="88"/>
      <c r="K803" s="98"/>
      <c r="L803" s="86"/>
      <c r="M803" s="89"/>
      <c r="O803" s="120"/>
      <c r="Q803" s="86"/>
      <c r="R803" s="286"/>
      <c r="S803" s="290"/>
      <c r="V803" s="98"/>
      <c r="W803" s="86"/>
      <c r="AB803" s="98"/>
      <c r="AC803" s="97"/>
      <c r="AF803" s="98"/>
      <c r="AG803" s="175"/>
      <c r="AH803" s="231"/>
    </row>
    <row r="804" spans="2:34" s="85" customFormat="1" hidden="1" x14ac:dyDescent="0.25">
      <c r="B804" s="87"/>
      <c r="G804" s="88"/>
      <c r="I804" s="98"/>
      <c r="J804" s="88"/>
      <c r="K804" s="98"/>
      <c r="L804" s="86"/>
      <c r="M804" s="89"/>
      <c r="O804" s="120"/>
      <c r="Q804" s="86"/>
      <c r="R804" s="286"/>
      <c r="S804" s="290"/>
      <c r="V804" s="98"/>
      <c r="W804" s="86"/>
      <c r="AB804" s="98"/>
      <c r="AC804" s="97"/>
      <c r="AF804" s="98"/>
      <c r="AG804" s="175"/>
      <c r="AH804" s="231"/>
    </row>
    <row r="805" spans="2:34" s="85" customFormat="1" hidden="1" x14ac:dyDescent="0.25">
      <c r="B805" s="87"/>
      <c r="G805" s="88"/>
      <c r="I805" s="98"/>
      <c r="J805" s="88"/>
      <c r="K805" s="98"/>
      <c r="L805" s="86"/>
      <c r="M805" s="89"/>
      <c r="O805" s="120"/>
      <c r="Q805" s="86"/>
      <c r="R805" s="286"/>
      <c r="S805" s="290"/>
      <c r="V805" s="98"/>
      <c r="W805" s="86"/>
      <c r="AB805" s="98"/>
      <c r="AC805" s="97"/>
      <c r="AF805" s="98"/>
      <c r="AG805" s="175"/>
      <c r="AH805" s="231"/>
    </row>
    <row r="806" spans="2:34" s="85" customFormat="1" hidden="1" x14ac:dyDescent="0.25">
      <c r="B806" s="87"/>
      <c r="G806" s="88"/>
      <c r="I806" s="98"/>
      <c r="J806" s="88"/>
      <c r="K806" s="98"/>
      <c r="L806" s="86"/>
      <c r="M806" s="89"/>
      <c r="O806" s="120"/>
      <c r="Q806" s="86"/>
      <c r="R806" s="286"/>
      <c r="S806" s="290"/>
      <c r="V806" s="98"/>
      <c r="W806" s="86"/>
      <c r="AB806" s="98"/>
      <c r="AC806" s="97"/>
      <c r="AF806" s="98"/>
      <c r="AG806" s="175"/>
      <c r="AH806" s="231"/>
    </row>
    <row r="807" spans="2:34" s="85" customFormat="1" hidden="1" x14ac:dyDescent="0.25">
      <c r="B807" s="87"/>
      <c r="G807" s="88"/>
      <c r="I807" s="98"/>
      <c r="J807" s="88"/>
      <c r="K807" s="98"/>
      <c r="L807" s="86"/>
      <c r="M807" s="89"/>
      <c r="O807" s="120"/>
      <c r="Q807" s="86"/>
      <c r="R807" s="286"/>
      <c r="S807" s="290"/>
      <c r="V807" s="98"/>
      <c r="W807" s="86"/>
      <c r="AB807" s="98"/>
      <c r="AC807" s="97"/>
      <c r="AF807" s="98"/>
      <c r="AG807" s="175"/>
      <c r="AH807" s="231"/>
    </row>
    <row r="808" spans="2:34" s="85" customFormat="1" hidden="1" x14ac:dyDescent="0.25">
      <c r="B808" s="87"/>
      <c r="G808" s="88"/>
      <c r="I808" s="98"/>
      <c r="J808" s="88"/>
      <c r="K808" s="98"/>
      <c r="L808" s="86"/>
      <c r="M808" s="89"/>
      <c r="O808" s="120"/>
      <c r="Q808" s="86"/>
      <c r="R808" s="286"/>
      <c r="S808" s="290"/>
      <c r="V808" s="98"/>
      <c r="W808" s="86"/>
      <c r="AB808" s="98"/>
      <c r="AC808" s="97"/>
      <c r="AF808" s="98"/>
      <c r="AG808" s="175"/>
      <c r="AH808" s="231"/>
    </row>
    <row r="809" spans="2:34" s="85" customFormat="1" hidden="1" x14ac:dyDescent="0.25">
      <c r="B809" s="87"/>
      <c r="G809" s="88"/>
      <c r="I809" s="98"/>
      <c r="J809" s="88"/>
      <c r="K809" s="98"/>
      <c r="L809" s="86"/>
      <c r="M809" s="89"/>
      <c r="O809" s="120"/>
      <c r="Q809" s="86"/>
      <c r="R809" s="286"/>
      <c r="S809" s="290"/>
      <c r="V809" s="98"/>
      <c r="W809" s="86"/>
      <c r="AB809" s="98"/>
      <c r="AC809" s="97"/>
      <c r="AF809" s="98"/>
      <c r="AG809" s="175"/>
      <c r="AH809" s="231"/>
    </row>
    <row r="810" spans="2:34" s="85" customFormat="1" hidden="1" x14ac:dyDescent="0.25">
      <c r="B810" s="87"/>
      <c r="G810" s="88"/>
      <c r="I810" s="98"/>
      <c r="J810" s="88"/>
      <c r="K810" s="98"/>
      <c r="L810" s="86"/>
      <c r="M810" s="89"/>
      <c r="O810" s="120"/>
      <c r="Q810" s="86"/>
      <c r="R810" s="286"/>
      <c r="S810" s="290"/>
      <c r="V810" s="98"/>
      <c r="W810" s="86"/>
      <c r="AB810" s="98"/>
      <c r="AC810" s="97"/>
      <c r="AF810" s="98"/>
      <c r="AG810" s="175"/>
      <c r="AH810" s="231"/>
    </row>
    <row r="811" spans="2:34" s="85" customFormat="1" hidden="1" x14ac:dyDescent="0.25">
      <c r="B811" s="87"/>
      <c r="G811" s="88"/>
      <c r="I811" s="98"/>
      <c r="J811" s="88"/>
      <c r="K811" s="98"/>
      <c r="L811" s="86"/>
      <c r="M811" s="89"/>
      <c r="O811" s="120"/>
      <c r="Q811" s="86"/>
      <c r="R811" s="286"/>
      <c r="S811" s="290"/>
      <c r="V811" s="98"/>
      <c r="W811" s="86"/>
      <c r="AB811" s="98"/>
      <c r="AC811" s="97"/>
      <c r="AF811" s="98"/>
      <c r="AG811" s="175"/>
      <c r="AH811" s="231"/>
    </row>
    <row r="812" spans="2:34" s="85" customFormat="1" hidden="1" x14ac:dyDescent="0.25">
      <c r="B812" s="87"/>
      <c r="G812" s="88"/>
      <c r="I812" s="98"/>
      <c r="J812" s="88"/>
      <c r="K812" s="98"/>
      <c r="L812" s="86"/>
      <c r="M812" s="89"/>
      <c r="O812" s="120"/>
      <c r="Q812" s="86"/>
      <c r="R812" s="286"/>
      <c r="S812" s="290"/>
      <c r="V812" s="98"/>
      <c r="W812" s="86"/>
      <c r="AB812" s="98"/>
      <c r="AC812" s="97"/>
      <c r="AF812" s="98"/>
      <c r="AG812" s="175"/>
      <c r="AH812" s="231"/>
    </row>
    <row r="813" spans="2:34" s="85" customFormat="1" hidden="1" x14ac:dyDescent="0.25">
      <c r="B813" s="87"/>
      <c r="G813" s="88"/>
      <c r="I813" s="98"/>
      <c r="J813" s="88"/>
      <c r="K813" s="98"/>
      <c r="L813" s="86"/>
      <c r="M813" s="89"/>
      <c r="O813" s="120"/>
      <c r="Q813" s="86"/>
      <c r="R813" s="286"/>
      <c r="S813" s="290"/>
      <c r="V813" s="98"/>
      <c r="W813" s="86"/>
      <c r="AB813" s="98"/>
      <c r="AC813" s="97"/>
      <c r="AF813" s="98"/>
      <c r="AG813" s="175"/>
      <c r="AH813" s="231"/>
    </row>
    <row r="814" spans="2:34" s="85" customFormat="1" hidden="1" x14ac:dyDescent="0.25">
      <c r="B814" s="87"/>
      <c r="G814" s="88"/>
      <c r="I814" s="98"/>
      <c r="J814" s="88"/>
      <c r="K814" s="98"/>
      <c r="L814" s="86"/>
      <c r="M814" s="89"/>
      <c r="O814" s="120"/>
      <c r="Q814" s="86"/>
      <c r="R814" s="286"/>
      <c r="S814" s="290"/>
      <c r="V814" s="98"/>
      <c r="W814" s="86"/>
      <c r="AB814" s="98"/>
      <c r="AC814" s="97"/>
      <c r="AF814" s="98"/>
      <c r="AG814" s="175"/>
      <c r="AH814" s="231"/>
    </row>
    <row r="815" spans="2:34" s="85" customFormat="1" hidden="1" x14ac:dyDescent="0.25">
      <c r="B815" s="87"/>
      <c r="G815" s="88"/>
      <c r="I815" s="98"/>
      <c r="J815" s="88"/>
      <c r="K815" s="98"/>
      <c r="L815" s="86"/>
      <c r="M815" s="89"/>
      <c r="O815" s="120"/>
      <c r="Q815" s="86"/>
      <c r="R815" s="286"/>
      <c r="S815" s="290"/>
      <c r="V815" s="98"/>
      <c r="W815" s="86"/>
      <c r="AB815" s="98"/>
      <c r="AC815" s="97"/>
      <c r="AF815" s="98"/>
      <c r="AG815" s="175"/>
      <c r="AH815" s="231"/>
    </row>
    <row r="816" spans="2:34" s="85" customFormat="1" hidden="1" x14ac:dyDescent="0.25">
      <c r="B816" s="87"/>
      <c r="G816" s="88"/>
      <c r="I816" s="98"/>
      <c r="J816" s="88"/>
      <c r="K816" s="98"/>
      <c r="L816" s="86"/>
      <c r="M816" s="89"/>
      <c r="O816" s="120"/>
      <c r="Q816" s="86"/>
      <c r="R816" s="286"/>
      <c r="S816" s="290"/>
      <c r="V816" s="98"/>
      <c r="W816" s="86"/>
      <c r="AB816" s="98"/>
      <c r="AC816" s="97"/>
      <c r="AF816" s="98"/>
      <c r="AG816" s="175"/>
      <c r="AH816" s="231"/>
    </row>
    <row r="817" spans="2:34" s="85" customFormat="1" hidden="1" x14ac:dyDescent="0.25">
      <c r="B817" s="87"/>
      <c r="G817" s="88"/>
      <c r="I817" s="98"/>
      <c r="J817" s="88"/>
      <c r="K817" s="98"/>
      <c r="L817" s="86"/>
      <c r="M817" s="89"/>
      <c r="O817" s="120"/>
      <c r="Q817" s="86"/>
      <c r="R817" s="286"/>
      <c r="S817" s="290"/>
      <c r="V817" s="98"/>
      <c r="W817" s="86"/>
      <c r="AB817" s="98"/>
      <c r="AC817" s="97"/>
      <c r="AF817" s="98"/>
      <c r="AG817" s="175"/>
      <c r="AH817" s="231"/>
    </row>
    <row r="818" spans="2:34" s="85" customFormat="1" hidden="1" x14ac:dyDescent="0.25">
      <c r="B818" s="87"/>
      <c r="G818" s="88"/>
      <c r="I818" s="98"/>
      <c r="J818" s="88"/>
      <c r="K818" s="98"/>
      <c r="L818" s="86"/>
      <c r="M818" s="89"/>
      <c r="O818" s="120"/>
      <c r="Q818" s="86"/>
      <c r="R818" s="286"/>
      <c r="S818" s="290"/>
      <c r="V818" s="98"/>
      <c r="W818" s="86"/>
      <c r="AB818" s="98"/>
      <c r="AC818" s="97"/>
      <c r="AF818" s="98"/>
      <c r="AG818" s="175"/>
      <c r="AH818" s="231"/>
    </row>
    <row r="819" spans="2:34" s="85" customFormat="1" hidden="1" x14ac:dyDescent="0.25">
      <c r="B819" s="87"/>
      <c r="G819" s="88"/>
      <c r="I819" s="98"/>
      <c r="J819" s="88"/>
      <c r="K819" s="98"/>
      <c r="L819" s="86"/>
      <c r="M819" s="89"/>
      <c r="O819" s="120"/>
      <c r="Q819" s="86"/>
      <c r="R819" s="286"/>
      <c r="S819" s="290"/>
      <c r="V819" s="98"/>
      <c r="W819" s="86"/>
      <c r="AB819" s="98"/>
      <c r="AC819" s="97"/>
      <c r="AF819" s="98"/>
      <c r="AG819" s="175"/>
      <c r="AH819" s="231"/>
    </row>
    <row r="820" spans="2:34" s="85" customFormat="1" hidden="1" x14ac:dyDescent="0.25">
      <c r="B820" s="87"/>
      <c r="G820" s="88"/>
      <c r="I820" s="98"/>
      <c r="J820" s="88"/>
      <c r="K820" s="98"/>
      <c r="L820" s="86"/>
      <c r="M820" s="89"/>
      <c r="O820" s="120"/>
      <c r="Q820" s="86"/>
      <c r="R820" s="286"/>
      <c r="S820" s="290"/>
      <c r="V820" s="98"/>
      <c r="W820" s="86"/>
      <c r="AB820" s="98"/>
      <c r="AC820" s="97"/>
      <c r="AF820" s="98"/>
      <c r="AG820" s="175"/>
      <c r="AH820" s="231"/>
    </row>
    <row r="821" spans="2:34" s="85" customFormat="1" hidden="1" x14ac:dyDescent="0.25">
      <c r="B821" s="87"/>
      <c r="G821" s="88"/>
      <c r="I821" s="98"/>
      <c r="J821" s="88"/>
      <c r="K821" s="98"/>
      <c r="L821" s="86"/>
      <c r="M821" s="89"/>
      <c r="O821" s="120"/>
      <c r="Q821" s="86"/>
      <c r="R821" s="286"/>
      <c r="S821" s="290"/>
      <c r="V821" s="98"/>
      <c r="W821" s="86"/>
      <c r="AB821" s="98"/>
      <c r="AC821" s="97"/>
      <c r="AF821" s="98"/>
      <c r="AG821" s="175"/>
      <c r="AH821" s="231"/>
    </row>
    <row r="822" spans="2:34" s="85" customFormat="1" hidden="1" x14ac:dyDescent="0.25">
      <c r="B822" s="87"/>
      <c r="G822" s="88"/>
      <c r="I822" s="98"/>
      <c r="J822" s="88"/>
      <c r="K822" s="98"/>
      <c r="L822" s="86"/>
      <c r="M822" s="89"/>
      <c r="O822" s="120"/>
      <c r="Q822" s="86"/>
      <c r="R822" s="286"/>
      <c r="S822" s="290"/>
      <c r="V822" s="98"/>
      <c r="W822" s="86"/>
      <c r="AB822" s="98"/>
      <c r="AC822" s="97"/>
      <c r="AF822" s="98"/>
      <c r="AG822" s="175"/>
      <c r="AH822" s="231"/>
    </row>
    <row r="823" spans="2:34" s="85" customFormat="1" hidden="1" x14ac:dyDescent="0.25">
      <c r="B823" s="87"/>
      <c r="G823" s="88"/>
      <c r="I823" s="98"/>
      <c r="J823" s="88"/>
      <c r="K823" s="98"/>
      <c r="L823" s="86"/>
      <c r="M823" s="89"/>
      <c r="O823" s="120"/>
      <c r="Q823" s="86"/>
      <c r="R823" s="286"/>
      <c r="S823" s="290"/>
      <c r="V823" s="98"/>
      <c r="W823" s="86"/>
      <c r="AB823" s="98"/>
      <c r="AC823" s="97"/>
      <c r="AF823" s="98"/>
      <c r="AG823" s="175"/>
      <c r="AH823" s="231"/>
    </row>
    <row r="824" spans="2:34" s="85" customFormat="1" hidden="1" x14ac:dyDescent="0.25">
      <c r="B824" s="87"/>
      <c r="G824" s="88"/>
      <c r="I824" s="98"/>
      <c r="J824" s="88"/>
      <c r="K824" s="98"/>
      <c r="L824" s="86"/>
      <c r="M824" s="89"/>
      <c r="O824" s="120"/>
      <c r="Q824" s="86"/>
      <c r="R824" s="286"/>
      <c r="S824" s="290"/>
      <c r="V824" s="98"/>
      <c r="W824" s="86"/>
      <c r="AB824" s="98"/>
      <c r="AC824" s="97"/>
      <c r="AF824" s="98"/>
      <c r="AG824" s="175"/>
      <c r="AH824" s="231"/>
    </row>
    <row r="825" spans="2:34" s="85" customFormat="1" hidden="1" x14ac:dyDescent="0.25">
      <c r="B825" s="87"/>
      <c r="G825" s="88"/>
      <c r="I825" s="98"/>
      <c r="J825" s="88"/>
      <c r="K825" s="98"/>
      <c r="L825" s="86"/>
      <c r="M825" s="89"/>
      <c r="O825" s="120"/>
      <c r="Q825" s="86"/>
      <c r="R825" s="286"/>
      <c r="S825" s="290"/>
      <c r="V825" s="98"/>
      <c r="W825" s="86"/>
      <c r="AB825" s="98"/>
      <c r="AC825" s="97"/>
      <c r="AF825" s="98"/>
      <c r="AG825" s="175"/>
      <c r="AH825" s="231"/>
    </row>
    <row r="826" spans="2:34" s="85" customFormat="1" hidden="1" x14ac:dyDescent="0.25">
      <c r="B826" s="87"/>
      <c r="G826" s="88"/>
      <c r="I826" s="98"/>
      <c r="J826" s="88"/>
      <c r="K826" s="98"/>
      <c r="L826" s="86"/>
      <c r="M826" s="89"/>
      <c r="O826" s="120"/>
      <c r="Q826" s="86"/>
      <c r="R826" s="286"/>
      <c r="S826" s="290"/>
      <c r="V826" s="98"/>
      <c r="W826" s="86"/>
      <c r="AB826" s="98"/>
      <c r="AC826" s="97"/>
      <c r="AF826" s="98"/>
      <c r="AG826" s="175"/>
      <c r="AH826" s="231"/>
    </row>
    <row r="827" spans="2:34" s="85" customFormat="1" hidden="1" x14ac:dyDescent="0.25">
      <c r="B827" s="87"/>
      <c r="G827" s="88"/>
      <c r="I827" s="98"/>
      <c r="J827" s="88"/>
      <c r="K827" s="98"/>
      <c r="L827" s="86"/>
      <c r="M827" s="89"/>
      <c r="O827" s="120"/>
      <c r="Q827" s="86"/>
      <c r="R827" s="286"/>
      <c r="S827" s="290"/>
      <c r="V827" s="98"/>
      <c r="W827" s="86"/>
      <c r="AB827" s="98"/>
      <c r="AC827" s="97"/>
      <c r="AF827" s="98"/>
      <c r="AG827" s="175"/>
      <c r="AH827" s="231"/>
    </row>
    <row r="828" spans="2:34" s="85" customFormat="1" hidden="1" x14ac:dyDescent="0.25">
      <c r="B828" s="87"/>
      <c r="G828" s="88"/>
      <c r="I828" s="98"/>
      <c r="J828" s="88"/>
      <c r="K828" s="98"/>
      <c r="L828" s="86"/>
      <c r="M828" s="89"/>
      <c r="O828" s="120"/>
      <c r="Q828" s="86"/>
      <c r="R828" s="286"/>
      <c r="S828" s="290"/>
      <c r="V828" s="98"/>
      <c r="W828" s="86"/>
      <c r="AB828" s="98"/>
      <c r="AC828" s="97"/>
      <c r="AF828" s="98"/>
      <c r="AG828" s="175"/>
      <c r="AH828" s="231"/>
    </row>
    <row r="829" spans="2:34" s="85" customFormat="1" hidden="1" x14ac:dyDescent="0.25">
      <c r="B829" s="87"/>
      <c r="G829" s="88"/>
      <c r="I829" s="98"/>
      <c r="J829" s="88"/>
      <c r="K829" s="98"/>
      <c r="L829" s="86"/>
      <c r="M829" s="89"/>
      <c r="O829" s="120"/>
      <c r="Q829" s="86"/>
      <c r="R829" s="286"/>
      <c r="S829" s="290"/>
      <c r="V829" s="98"/>
      <c r="W829" s="86"/>
      <c r="AB829" s="98"/>
      <c r="AC829" s="97"/>
      <c r="AF829" s="98"/>
      <c r="AG829" s="175"/>
      <c r="AH829" s="231"/>
    </row>
    <row r="830" spans="2:34" s="85" customFormat="1" hidden="1" x14ac:dyDescent="0.25">
      <c r="B830" s="87"/>
      <c r="G830" s="88"/>
      <c r="I830" s="98"/>
      <c r="J830" s="88"/>
      <c r="K830" s="98"/>
      <c r="L830" s="86"/>
      <c r="M830" s="89"/>
      <c r="O830" s="120"/>
      <c r="Q830" s="86"/>
      <c r="R830" s="286"/>
      <c r="S830" s="290"/>
      <c r="V830" s="98"/>
      <c r="W830" s="86"/>
      <c r="AB830" s="98"/>
      <c r="AC830" s="97"/>
      <c r="AF830" s="98"/>
      <c r="AG830" s="175"/>
      <c r="AH830" s="231"/>
    </row>
    <row r="831" spans="2:34" s="85" customFormat="1" hidden="1" x14ac:dyDescent="0.25">
      <c r="B831" s="87"/>
      <c r="G831" s="88"/>
      <c r="I831" s="98"/>
      <c r="J831" s="88"/>
      <c r="K831" s="98"/>
      <c r="L831" s="86"/>
      <c r="M831" s="89"/>
      <c r="O831" s="120"/>
      <c r="Q831" s="86"/>
      <c r="R831" s="286"/>
      <c r="S831" s="290"/>
      <c r="V831" s="98"/>
      <c r="W831" s="86"/>
      <c r="AB831" s="98"/>
      <c r="AC831" s="97"/>
      <c r="AF831" s="98"/>
      <c r="AG831" s="175"/>
      <c r="AH831" s="231"/>
    </row>
    <row r="832" spans="2:34" s="85" customFormat="1" hidden="1" x14ac:dyDescent="0.25">
      <c r="B832" s="87"/>
      <c r="G832" s="88"/>
      <c r="I832" s="98"/>
      <c r="J832" s="88"/>
      <c r="K832" s="98"/>
      <c r="L832" s="86"/>
      <c r="M832" s="89"/>
      <c r="O832" s="120"/>
      <c r="Q832" s="86"/>
      <c r="R832" s="286"/>
      <c r="S832" s="290"/>
      <c r="V832" s="98"/>
      <c r="W832" s="86"/>
      <c r="AB832" s="98"/>
      <c r="AC832" s="97"/>
      <c r="AF832" s="98"/>
      <c r="AG832" s="175"/>
      <c r="AH832" s="231"/>
    </row>
    <row r="833" spans="2:34" s="85" customFormat="1" hidden="1" x14ac:dyDescent="0.25">
      <c r="B833" s="87"/>
      <c r="G833" s="88"/>
      <c r="I833" s="98"/>
      <c r="J833" s="88"/>
      <c r="K833" s="98"/>
      <c r="L833" s="86"/>
      <c r="M833" s="89"/>
      <c r="O833" s="120"/>
      <c r="Q833" s="86"/>
      <c r="R833" s="286"/>
      <c r="S833" s="290"/>
      <c r="V833" s="98"/>
      <c r="W833" s="86"/>
      <c r="AB833" s="98"/>
      <c r="AC833" s="97"/>
      <c r="AF833" s="98"/>
      <c r="AG833" s="175"/>
      <c r="AH833" s="231"/>
    </row>
    <row r="834" spans="2:34" s="85" customFormat="1" hidden="1" x14ac:dyDescent="0.25">
      <c r="B834" s="87"/>
      <c r="G834" s="88"/>
      <c r="I834" s="98"/>
      <c r="J834" s="88"/>
      <c r="K834" s="98"/>
      <c r="L834" s="86"/>
      <c r="M834" s="89"/>
      <c r="O834" s="120"/>
      <c r="Q834" s="86"/>
      <c r="R834" s="286"/>
      <c r="S834" s="290"/>
      <c r="V834" s="98"/>
      <c r="W834" s="86"/>
      <c r="AB834" s="98"/>
      <c r="AC834" s="97"/>
      <c r="AF834" s="98"/>
      <c r="AG834" s="175"/>
      <c r="AH834" s="231"/>
    </row>
    <row r="835" spans="2:34" s="85" customFormat="1" hidden="1" x14ac:dyDescent="0.25">
      <c r="B835" s="87"/>
      <c r="G835" s="88"/>
      <c r="I835" s="98"/>
      <c r="J835" s="88"/>
      <c r="K835" s="98"/>
      <c r="L835" s="86"/>
      <c r="M835" s="89"/>
      <c r="O835" s="120"/>
      <c r="Q835" s="86"/>
      <c r="R835" s="286"/>
      <c r="S835" s="290"/>
      <c r="V835" s="98"/>
      <c r="W835" s="86"/>
      <c r="AB835" s="98"/>
      <c r="AC835" s="97"/>
      <c r="AF835" s="98"/>
      <c r="AG835" s="175"/>
      <c r="AH835" s="231"/>
    </row>
    <row r="836" spans="2:34" s="85" customFormat="1" hidden="1" x14ac:dyDescent="0.25">
      <c r="B836" s="87"/>
      <c r="G836" s="88"/>
      <c r="I836" s="98"/>
      <c r="J836" s="88"/>
      <c r="K836" s="98"/>
      <c r="L836" s="86"/>
      <c r="M836" s="89"/>
      <c r="O836" s="120"/>
      <c r="Q836" s="86"/>
      <c r="R836" s="286"/>
      <c r="S836" s="290"/>
      <c r="V836" s="98"/>
      <c r="W836" s="86"/>
      <c r="AB836" s="98"/>
      <c r="AC836" s="97"/>
      <c r="AF836" s="98"/>
      <c r="AG836" s="175"/>
      <c r="AH836" s="231"/>
    </row>
    <row r="837" spans="2:34" s="85" customFormat="1" hidden="1" x14ac:dyDescent="0.25">
      <c r="B837" s="87"/>
      <c r="G837" s="88"/>
      <c r="I837" s="98"/>
      <c r="J837" s="88"/>
      <c r="K837" s="98"/>
      <c r="L837" s="86"/>
      <c r="M837" s="89"/>
      <c r="O837" s="120"/>
      <c r="Q837" s="86"/>
      <c r="R837" s="286"/>
      <c r="S837" s="290"/>
      <c r="V837" s="98"/>
      <c r="W837" s="86"/>
      <c r="AB837" s="98"/>
      <c r="AC837" s="97"/>
      <c r="AF837" s="98"/>
      <c r="AG837" s="175"/>
      <c r="AH837" s="231"/>
    </row>
    <row r="838" spans="2:34" s="85" customFormat="1" hidden="1" x14ac:dyDescent="0.25">
      <c r="B838" s="87"/>
      <c r="G838" s="88"/>
      <c r="I838" s="98"/>
      <c r="J838" s="88"/>
      <c r="K838" s="98"/>
      <c r="L838" s="86"/>
      <c r="M838" s="89"/>
      <c r="O838" s="120"/>
      <c r="Q838" s="86"/>
      <c r="R838" s="286"/>
      <c r="S838" s="290"/>
      <c r="V838" s="98"/>
      <c r="W838" s="86"/>
      <c r="AB838" s="98"/>
      <c r="AC838" s="97"/>
      <c r="AF838" s="98"/>
      <c r="AG838" s="175"/>
      <c r="AH838" s="231"/>
    </row>
    <row r="839" spans="2:34" s="85" customFormat="1" hidden="1" x14ac:dyDescent="0.25">
      <c r="B839" s="87"/>
      <c r="G839" s="88"/>
      <c r="I839" s="98"/>
      <c r="J839" s="88"/>
      <c r="K839" s="98"/>
      <c r="L839" s="86"/>
      <c r="M839" s="89"/>
      <c r="O839" s="120"/>
      <c r="Q839" s="86"/>
      <c r="R839" s="286"/>
      <c r="S839" s="290"/>
      <c r="V839" s="98"/>
      <c r="W839" s="86"/>
      <c r="AB839" s="98"/>
      <c r="AC839" s="97"/>
      <c r="AF839" s="98"/>
      <c r="AG839" s="175"/>
      <c r="AH839" s="231"/>
    </row>
    <row r="840" spans="2:34" s="85" customFormat="1" hidden="1" x14ac:dyDescent="0.25">
      <c r="B840" s="87"/>
      <c r="G840" s="88"/>
      <c r="I840" s="98"/>
      <c r="J840" s="88"/>
      <c r="K840" s="98"/>
      <c r="L840" s="86"/>
      <c r="M840" s="89"/>
      <c r="O840" s="120"/>
      <c r="Q840" s="86"/>
      <c r="R840" s="286"/>
      <c r="S840" s="290"/>
      <c r="V840" s="98"/>
      <c r="W840" s="86"/>
      <c r="AB840" s="98"/>
      <c r="AC840" s="97"/>
      <c r="AF840" s="98"/>
      <c r="AG840" s="175"/>
      <c r="AH840" s="231"/>
    </row>
    <row r="841" spans="2:34" s="85" customFormat="1" hidden="1" x14ac:dyDescent="0.25">
      <c r="B841" s="87"/>
      <c r="G841" s="88"/>
      <c r="I841" s="98"/>
      <c r="J841" s="88"/>
      <c r="K841" s="98"/>
      <c r="L841" s="86"/>
      <c r="M841" s="89"/>
      <c r="O841" s="120"/>
      <c r="Q841" s="86"/>
      <c r="R841" s="286"/>
      <c r="S841" s="290"/>
      <c r="V841" s="98"/>
      <c r="W841" s="86"/>
      <c r="AB841" s="98"/>
      <c r="AC841" s="97"/>
      <c r="AF841" s="98"/>
      <c r="AG841" s="175"/>
      <c r="AH841" s="231"/>
    </row>
    <row r="842" spans="2:34" s="85" customFormat="1" hidden="1" x14ac:dyDescent="0.25">
      <c r="B842" s="87"/>
      <c r="G842" s="88"/>
      <c r="I842" s="98"/>
      <c r="J842" s="88"/>
      <c r="K842" s="98"/>
      <c r="L842" s="86"/>
      <c r="M842" s="89"/>
      <c r="O842" s="120"/>
      <c r="Q842" s="86"/>
      <c r="R842" s="286"/>
      <c r="S842" s="290"/>
      <c r="V842" s="98"/>
      <c r="W842" s="86"/>
      <c r="AB842" s="98"/>
      <c r="AC842" s="97"/>
      <c r="AF842" s="98"/>
      <c r="AG842" s="175"/>
      <c r="AH842" s="231"/>
    </row>
    <row r="843" spans="2:34" s="85" customFormat="1" hidden="1" x14ac:dyDescent="0.25">
      <c r="B843" s="87"/>
      <c r="G843" s="88"/>
      <c r="I843" s="98"/>
      <c r="J843" s="88"/>
      <c r="K843" s="98"/>
      <c r="L843" s="86"/>
      <c r="M843" s="89"/>
      <c r="O843" s="120"/>
      <c r="Q843" s="86"/>
      <c r="R843" s="286"/>
      <c r="S843" s="290"/>
      <c r="V843" s="98"/>
      <c r="W843" s="86"/>
      <c r="AB843" s="98"/>
      <c r="AC843" s="97"/>
      <c r="AF843" s="98"/>
      <c r="AG843" s="175"/>
      <c r="AH843" s="231"/>
    </row>
    <row r="844" spans="2:34" s="85" customFormat="1" hidden="1" x14ac:dyDescent="0.25">
      <c r="B844" s="87"/>
      <c r="G844" s="88"/>
      <c r="I844" s="98"/>
      <c r="J844" s="88"/>
      <c r="K844" s="98"/>
      <c r="L844" s="86"/>
      <c r="M844" s="89"/>
      <c r="O844" s="120"/>
      <c r="Q844" s="86"/>
      <c r="R844" s="286"/>
      <c r="S844" s="290"/>
      <c r="V844" s="98"/>
      <c r="W844" s="86"/>
      <c r="AB844" s="98"/>
      <c r="AC844" s="97"/>
      <c r="AF844" s="98"/>
      <c r="AG844" s="175"/>
      <c r="AH844" s="231"/>
    </row>
    <row r="845" spans="2:34" s="85" customFormat="1" hidden="1" x14ac:dyDescent="0.25">
      <c r="B845" s="87"/>
      <c r="G845" s="88"/>
      <c r="I845" s="98"/>
      <c r="J845" s="88"/>
      <c r="K845" s="98"/>
      <c r="L845" s="86"/>
      <c r="M845" s="89"/>
      <c r="O845" s="120"/>
      <c r="Q845" s="86"/>
      <c r="R845" s="286"/>
      <c r="S845" s="290"/>
      <c r="V845" s="98"/>
      <c r="W845" s="86"/>
      <c r="AB845" s="98"/>
      <c r="AC845" s="97"/>
      <c r="AF845" s="98"/>
      <c r="AG845" s="175"/>
      <c r="AH845" s="231"/>
    </row>
    <row r="846" spans="2:34" s="85" customFormat="1" hidden="1" x14ac:dyDescent="0.25">
      <c r="B846" s="87"/>
      <c r="G846" s="88"/>
      <c r="I846" s="98"/>
      <c r="J846" s="88"/>
      <c r="K846" s="98"/>
      <c r="L846" s="86"/>
      <c r="M846" s="89"/>
      <c r="O846" s="120"/>
      <c r="Q846" s="86"/>
      <c r="R846" s="286"/>
      <c r="S846" s="290"/>
      <c r="V846" s="98"/>
      <c r="W846" s="86"/>
      <c r="AB846" s="98"/>
      <c r="AC846" s="97"/>
      <c r="AF846" s="98"/>
      <c r="AG846" s="175"/>
      <c r="AH846" s="231"/>
    </row>
    <row r="847" spans="2:34" s="85" customFormat="1" hidden="1" x14ac:dyDescent="0.25">
      <c r="B847" s="87"/>
      <c r="G847" s="88"/>
      <c r="I847" s="98"/>
      <c r="J847" s="88"/>
      <c r="K847" s="98"/>
      <c r="L847" s="86"/>
      <c r="M847" s="89"/>
      <c r="O847" s="120"/>
      <c r="Q847" s="86"/>
      <c r="R847" s="286"/>
      <c r="S847" s="290"/>
      <c r="V847" s="98"/>
      <c r="W847" s="86"/>
      <c r="AB847" s="98"/>
      <c r="AC847" s="97"/>
      <c r="AF847" s="98"/>
      <c r="AG847" s="175"/>
      <c r="AH847" s="231"/>
    </row>
    <row r="848" spans="2:34" s="85" customFormat="1" hidden="1" x14ac:dyDescent="0.25">
      <c r="B848" s="87"/>
      <c r="G848" s="88"/>
      <c r="I848" s="98"/>
      <c r="J848" s="88"/>
      <c r="K848" s="98"/>
      <c r="L848" s="86"/>
      <c r="M848" s="89"/>
      <c r="O848" s="120"/>
      <c r="Q848" s="86"/>
      <c r="R848" s="286"/>
      <c r="S848" s="290"/>
      <c r="V848" s="98"/>
      <c r="W848" s="86"/>
      <c r="AB848" s="98"/>
      <c r="AC848" s="97"/>
      <c r="AF848" s="98"/>
      <c r="AG848" s="175"/>
      <c r="AH848" s="231"/>
    </row>
    <row r="849" spans="2:34" s="85" customFormat="1" hidden="1" x14ac:dyDescent="0.25">
      <c r="B849" s="87"/>
      <c r="G849" s="88"/>
      <c r="I849" s="98"/>
      <c r="J849" s="88"/>
      <c r="K849" s="98"/>
      <c r="L849" s="86"/>
      <c r="M849" s="89"/>
      <c r="O849" s="120"/>
      <c r="Q849" s="86"/>
      <c r="R849" s="286"/>
      <c r="S849" s="290"/>
      <c r="V849" s="98"/>
      <c r="W849" s="86"/>
      <c r="AB849" s="98"/>
      <c r="AC849" s="97"/>
      <c r="AF849" s="98"/>
      <c r="AG849" s="175"/>
      <c r="AH849" s="231"/>
    </row>
    <row r="850" spans="2:34" s="85" customFormat="1" hidden="1" x14ac:dyDescent="0.25">
      <c r="B850" s="87"/>
      <c r="G850" s="88"/>
      <c r="I850" s="98"/>
      <c r="J850" s="88"/>
      <c r="K850" s="98"/>
      <c r="L850" s="86"/>
      <c r="M850" s="89"/>
      <c r="O850" s="120"/>
      <c r="Q850" s="86"/>
      <c r="R850" s="286"/>
      <c r="S850" s="290"/>
      <c r="V850" s="98"/>
      <c r="W850" s="86"/>
      <c r="AB850" s="98"/>
      <c r="AC850" s="97"/>
      <c r="AF850" s="98"/>
      <c r="AG850" s="175"/>
      <c r="AH850" s="231"/>
    </row>
    <row r="851" spans="2:34" s="85" customFormat="1" hidden="1" x14ac:dyDescent="0.25">
      <c r="B851" s="87"/>
      <c r="G851" s="88"/>
      <c r="I851" s="98"/>
      <c r="J851" s="88"/>
      <c r="K851" s="98"/>
      <c r="L851" s="86"/>
      <c r="M851" s="89"/>
      <c r="O851" s="120"/>
      <c r="Q851" s="86"/>
      <c r="R851" s="286"/>
      <c r="S851" s="290"/>
      <c r="V851" s="98"/>
      <c r="W851" s="86"/>
      <c r="AB851" s="98"/>
      <c r="AC851" s="97"/>
      <c r="AF851" s="98"/>
      <c r="AG851" s="175"/>
      <c r="AH851" s="231"/>
    </row>
    <row r="852" spans="2:34" s="85" customFormat="1" hidden="1" x14ac:dyDescent="0.25">
      <c r="B852" s="87"/>
      <c r="G852" s="88"/>
      <c r="I852" s="98"/>
      <c r="J852" s="88"/>
      <c r="K852" s="98"/>
      <c r="L852" s="86"/>
      <c r="M852" s="89"/>
      <c r="O852" s="120"/>
      <c r="Q852" s="86"/>
      <c r="R852" s="286"/>
      <c r="S852" s="290"/>
      <c r="V852" s="98"/>
      <c r="W852" s="86"/>
      <c r="AB852" s="98"/>
      <c r="AC852" s="97"/>
      <c r="AF852" s="98"/>
      <c r="AG852" s="175"/>
      <c r="AH852" s="231"/>
    </row>
    <row r="853" spans="2:34" s="85" customFormat="1" hidden="1" x14ac:dyDescent="0.25">
      <c r="B853" s="87"/>
      <c r="G853" s="88"/>
      <c r="I853" s="98"/>
      <c r="J853" s="88"/>
      <c r="K853" s="98"/>
      <c r="L853" s="86"/>
      <c r="M853" s="89"/>
      <c r="O853" s="120"/>
      <c r="Q853" s="86"/>
      <c r="R853" s="286"/>
      <c r="S853" s="290"/>
      <c r="V853" s="98"/>
      <c r="W853" s="86"/>
      <c r="AB853" s="98"/>
      <c r="AC853" s="97"/>
      <c r="AF853" s="98"/>
      <c r="AG853" s="175"/>
      <c r="AH853" s="231"/>
    </row>
    <row r="854" spans="2:34" s="85" customFormat="1" hidden="1" x14ac:dyDescent="0.25">
      <c r="B854" s="87"/>
      <c r="G854" s="88"/>
      <c r="I854" s="98"/>
      <c r="J854" s="88"/>
      <c r="K854" s="98"/>
      <c r="L854" s="86"/>
      <c r="M854" s="89"/>
      <c r="O854" s="120"/>
      <c r="Q854" s="86"/>
      <c r="R854" s="286"/>
      <c r="S854" s="290"/>
      <c r="V854" s="98"/>
      <c r="W854" s="86"/>
      <c r="AB854" s="98"/>
      <c r="AC854" s="97"/>
      <c r="AF854" s="98"/>
      <c r="AG854" s="175"/>
      <c r="AH854" s="231"/>
    </row>
    <row r="855" spans="2:34" s="85" customFormat="1" hidden="1" x14ac:dyDescent="0.25">
      <c r="B855" s="87"/>
      <c r="G855" s="88"/>
      <c r="I855" s="98"/>
      <c r="J855" s="88"/>
      <c r="K855" s="98"/>
      <c r="L855" s="86"/>
      <c r="M855" s="89"/>
      <c r="O855" s="120"/>
      <c r="Q855" s="86"/>
      <c r="R855" s="286"/>
      <c r="S855" s="290"/>
      <c r="V855" s="98"/>
      <c r="W855" s="86"/>
      <c r="AB855" s="98"/>
      <c r="AC855" s="97"/>
      <c r="AF855" s="98"/>
      <c r="AG855" s="175"/>
      <c r="AH855" s="231"/>
    </row>
    <row r="856" spans="2:34" s="85" customFormat="1" hidden="1" x14ac:dyDescent="0.25">
      <c r="B856" s="87"/>
      <c r="G856" s="88"/>
      <c r="I856" s="98"/>
      <c r="J856" s="88"/>
      <c r="K856" s="98"/>
      <c r="L856" s="86"/>
      <c r="M856" s="89"/>
      <c r="O856" s="120"/>
      <c r="Q856" s="86"/>
      <c r="R856" s="286"/>
      <c r="S856" s="290"/>
      <c r="V856" s="98"/>
      <c r="W856" s="86"/>
      <c r="AB856" s="98"/>
      <c r="AC856" s="97"/>
      <c r="AF856" s="98"/>
      <c r="AG856" s="175"/>
      <c r="AH856" s="231"/>
    </row>
    <row r="857" spans="2:34" s="85" customFormat="1" hidden="1" x14ac:dyDescent="0.25">
      <c r="B857" s="87"/>
      <c r="G857" s="88"/>
      <c r="I857" s="98"/>
      <c r="J857" s="88"/>
      <c r="K857" s="98"/>
      <c r="L857" s="86"/>
      <c r="M857" s="89"/>
      <c r="O857" s="120"/>
      <c r="Q857" s="86"/>
      <c r="R857" s="286"/>
      <c r="S857" s="290"/>
      <c r="V857" s="98"/>
      <c r="W857" s="86"/>
      <c r="AB857" s="98"/>
      <c r="AC857" s="97"/>
      <c r="AF857" s="98"/>
      <c r="AG857" s="175"/>
      <c r="AH857" s="231"/>
    </row>
    <row r="858" spans="2:34" s="85" customFormat="1" hidden="1" x14ac:dyDescent="0.25">
      <c r="B858" s="87"/>
      <c r="G858" s="88"/>
      <c r="I858" s="98"/>
      <c r="J858" s="88"/>
      <c r="K858" s="98"/>
      <c r="L858" s="86"/>
      <c r="M858" s="89"/>
      <c r="O858" s="120"/>
      <c r="Q858" s="86"/>
      <c r="R858" s="286"/>
      <c r="S858" s="290"/>
      <c r="V858" s="98"/>
      <c r="W858" s="86"/>
      <c r="AB858" s="98"/>
      <c r="AC858" s="97"/>
      <c r="AF858" s="98"/>
      <c r="AG858" s="175"/>
      <c r="AH858" s="231"/>
    </row>
    <row r="859" spans="2:34" s="85" customFormat="1" hidden="1" x14ac:dyDescent="0.25">
      <c r="B859" s="87"/>
      <c r="G859" s="88"/>
      <c r="I859" s="98"/>
      <c r="J859" s="88"/>
      <c r="K859" s="98"/>
      <c r="L859" s="86"/>
      <c r="M859" s="89"/>
      <c r="O859" s="120"/>
      <c r="Q859" s="86"/>
      <c r="R859" s="286"/>
      <c r="S859" s="290"/>
      <c r="V859" s="98"/>
      <c r="W859" s="86"/>
      <c r="AB859" s="98"/>
      <c r="AC859" s="97"/>
      <c r="AF859" s="98"/>
      <c r="AG859" s="175"/>
      <c r="AH859" s="231"/>
    </row>
    <row r="860" spans="2:34" s="85" customFormat="1" hidden="1" x14ac:dyDescent="0.25">
      <c r="B860" s="87"/>
      <c r="G860" s="88"/>
      <c r="I860" s="98"/>
      <c r="J860" s="88"/>
      <c r="K860" s="98"/>
      <c r="L860" s="86"/>
      <c r="M860" s="89"/>
      <c r="O860" s="120"/>
      <c r="Q860" s="86"/>
      <c r="R860" s="286"/>
      <c r="S860" s="290"/>
      <c r="V860" s="98"/>
      <c r="W860" s="86"/>
      <c r="AB860" s="98"/>
      <c r="AC860" s="97"/>
      <c r="AF860" s="98"/>
      <c r="AG860" s="175"/>
      <c r="AH860" s="231"/>
    </row>
    <row r="861" spans="2:34" s="85" customFormat="1" hidden="1" x14ac:dyDescent="0.25">
      <c r="B861" s="87"/>
      <c r="G861" s="88"/>
      <c r="I861" s="98"/>
      <c r="J861" s="88"/>
      <c r="K861" s="98"/>
      <c r="L861" s="86"/>
      <c r="M861" s="89"/>
      <c r="O861" s="120"/>
      <c r="Q861" s="86"/>
      <c r="R861" s="286"/>
      <c r="S861" s="290"/>
      <c r="V861" s="98"/>
      <c r="W861" s="86"/>
      <c r="AB861" s="98"/>
      <c r="AC861" s="97"/>
      <c r="AF861" s="98"/>
      <c r="AG861" s="175"/>
      <c r="AH861" s="231"/>
    </row>
    <row r="862" spans="2:34" s="85" customFormat="1" hidden="1" x14ac:dyDescent="0.25">
      <c r="B862" s="87"/>
      <c r="G862" s="88"/>
      <c r="I862" s="98"/>
      <c r="J862" s="88"/>
      <c r="K862" s="98"/>
      <c r="L862" s="86"/>
      <c r="M862" s="89"/>
      <c r="O862" s="120"/>
      <c r="Q862" s="86"/>
      <c r="R862" s="286"/>
      <c r="S862" s="290"/>
      <c r="V862" s="98"/>
      <c r="W862" s="86"/>
      <c r="AB862" s="98"/>
      <c r="AC862" s="97"/>
      <c r="AF862" s="98"/>
      <c r="AG862" s="175"/>
      <c r="AH862" s="231"/>
    </row>
    <row r="863" spans="2:34" s="85" customFormat="1" hidden="1" x14ac:dyDescent="0.25">
      <c r="B863" s="87"/>
      <c r="G863" s="88"/>
      <c r="I863" s="98"/>
      <c r="J863" s="88"/>
      <c r="K863" s="98"/>
      <c r="L863" s="86"/>
      <c r="M863" s="89"/>
      <c r="O863" s="120"/>
      <c r="Q863" s="86"/>
      <c r="R863" s="286"/>
      <c r="S863" s="290"/>
      <c r="V863" s="98"/>
      <c r="W863" s="86"/>
      <c r="AB863" s="98"/>
      <c r="AC863" s="97"/>
      <c r="AF863" s="98"/>
      <c r="AG863" s="175"/>
      <c r="AH863" s="231"/>
    </row>
    <row r="864" spans="2:34" s="85" customFormat="1" hidden="1" x14ac:dyDescent="0.25">
      <c r="B864" s="87"/>
      <c r="G864" s="88"/>
      <c r="I864" s="98"/>
      <c r="J864" s="88"/>
      <c r="K864" s="98"/>
      <c r="L864" s="86"/>
      <c r="M864" s="89"/>
      <c r="O864" s="120"/>
      <c r="Q864" s="86"/>
      <c r="R864" s="286"/>
      <c r="S864" s="290"/>
      <c r="V864" s="98"/>
      <c r="W864" s="86"/>
      <c r="AB864" s="98"/>
      <c r="AC864" s="97"/>
      <c r="AF864" s="98"/>
      <c r="AG864" s="175"/>
      <c r="AH864" s="231"/>
    </row>
    <row r="865" spans="2:34" s="85" customFormat="1" hidden="1" x14ac:dyDescent="0.25">
      <c r="B865" s="87"/>
      <c r="G865" s="88"/>
      <c r="I865" s="98"/>
      <c r="J865" s="88"/>
      <c r="K865" s="98"/>
      <c r="L865" s="86"/>
      <c r="M865" s="89"/>
      <c r="O865" s="120"/>
      <c r="Q865" s="86"/>
      <c r="R865" s="286"/>
      <c r="S865" s="290"/>
      <c r="V865" s="98"/>
      <c r="W865" s="86"/>
      <c r="AB865" s="98"/>
      <c r="AC865" s="97"/>
      <c r="AF865" s="98"/>
      <c r="AG865" s="175"/>
      <c r="AH865" s="231"/>
    </row>
    <row r="866" spans="2:34" s="85" customFormat="1" hidden="1" x14ac:dyDescent="0.25">
      <c r="B866" s="87"/>
      <c r="G866" s="88"/>
      <c r="I866" s="98"/>
      <c r="J866" s="88"/>
      <c r="K866" s="98"/>
      <c r="L866" s="86"/>
      <c r="M866" s="89"/>
      <c r="O866" s="120"/>
      <c r="Q866" s="86"/>
      <c r="R866" s="286"/>
      <c r="S866" s="290"/>
      <c r="V866" s="98"/>
      <c r="W866" s="86"/>
      <c r="AB866" s="98"/>
      <c r="AC866" s="97"/>
      <c r="AF866" s="98"/>
      <c r="AG866" s="175"/>
      <c r="AH866" s="231"/>
    </row>
    <row r="867" spans="2:34" s="85" customFormat="1" hidden="1" x14ac:dyDescent="0.25">
      <c r="B867" s="87"/>
      <c r="G867" s="88"/>
      <c r="I867" s="98"/>
      <c r="J867" s="88"/>
      <c r="K867" s="98"/>
      <c r="L867" s="86"/>
      <c r="M867" s="89"/>
      <c r="O867" s="120"/>
      <c r="Q867" s="86"/>
      <c r="R867" s="286"/>
      <c r="S867" s="290"/>
      <c r="V867" s="98"/>
      <c r="W867" s="86"/>
      <c r="AB867" s="98"/>
      <c r="AC867" s="97"/>
      <c r="AF867" s="98"/>
      <c r="AG867" s="175"/>
      <c r="AH867" s="231"/>
    </row>
    <row r="868" spans="2:34" s="85" customFormat="1" hidden="1" x14ac:dyDescent="0.25">
      <c r="B868" s="87"/>
      <c r="G868" s="88"/>
      <c r="I868" s="98"/>
      <c r="J868" s="88"/>
      <c r="K868" s="98"/>
      <c r="L868" s="86"/>
      <c r="M868" s="89"/>
      <c r="O868" s="120"/>
      <c r="Q868" s="86"/>
      <c r="R868" s="286"/>
      <c r="S868" s="290"/>
      <c r="V868" s="98"/>
      <c r="W868" s="86"/>
      <c r="AB868" s="98"/>
      <c r="AC868" s="97"/>
      <c r="AF868" s="98"/>
      <c r="AG868" s="175"/>
      <c r="AH868" s="231"/>
    </row>
    <row r="869" spans="2:34" s="85" customFormat="1" hidden="1" x14ac:dyDescent="0.25">
      <c r="B869" s="87"/>
      <c r="G869" s="88"/>
      <c r="I869" s="98"/>
      <c r="J869" s="88"/>
      <c r="K869" s="98"/>
      <c r="L869" s="86"/>
      <c r="M869" s="89"/>
      <c r="O869" s="120"/>
      <c r="Q869" s="86"/>
      <c r="R869" s="286"/>
      <c r="S869" s="290"/>
      <c r="V869" s="98"/>
      <c r="W869" s="86"/>
      <c r="AB869" s="98"/>
      <c r="AC869" s="97"/>
      <c r="AF869" s="98"/>
      <c r="AG869" s="175"/>
      <c r="AH869" s="231"/>
    </row>
    <row r="870" spans="2:34" s="85" customFormat="1" hidden="1" x14ac:dyDescent="0.25">
      <c r="B870" s="87"/>
      <c r="G870" s="88"/>
      <c r="I870" s="98"/>
      <c r="J870" s="88"/>
      <c r="K870" s="98"/>
      <c r="L870" s="86"/>
      <c r="M870" s="89"/>
      <c r="O870" s="120"/>
      <c r="Q870" s="86"/>
      <c r="R870" s="286"/>
      <c r="S870" s="290"/>
      <c r="V870" s="98"/>
      <c r="W870" s="86"/>
      <c r="AB870" s="98"/>
      <c r="AC870" s="97"/>
      <c r="AF870" s="98"/>
      <c r="AG870" s="175"/>
      <c r="AH870" s="231"/>
    </row>
    <row r="871" spans="2:34" s="85" customFormat="1" hidden="1" x14ac:dyDescent="0.25">
      <c r="B871" s="87"/>
      <c r="G871" s="88"/>
      <c r="I871" s="98"/>
      <c r="J871" s="88"/>
      <c r="K871" s="98"/>
      <c r="L871" s="86"/>
      <c r="M871" s="89"/>
      <c r="O871" s="120"/>
      <c r="Q871" s="86"/>
      <c r="R871" s="286"/>
      <c r="S871" s="290"/>
      <c r="V871" s="98"/>
      <c r="W871" s="86"/>
      <c r="AB871" s="98"/>
      <c r="AC871" s="97"/>
      <c r="AF871" s="98"/>
      <c r="AG871" s="175"/>
      <c r="AH871" s="231"/>
    </row>
    <row r="872" spans="2:34" s="85" customFormat="1" hidden="1" x14ac:dyDescent="0.25">
      <c r="B872" s="87"/>
      <c r="G872" s="88"/>
      <c r="I872" s="98"/>
      <c r="J872" s="88"/>
      <c r="K872" s="98"/>
      <c r="L872" s="86"/>
      <c r="M872" s="89"/>
      <c r="O872" s="120"/>
      <c r="Q872" s="86"/>
      <c r="R872" s="286"/>
      <c r="S872" s="290"/>
      <c r="V872" s="98"/>
      <c r="W872" s="86"/>
      <c r="AB872" s="98"/>
      <c r="AC872" s="97"/>
      <c r="AF872" s="98"/>
      <c r="AG872" s="175"/>
      <c r="AH872" s="231"/>
    </row>
    <row r="873" spans="2:34" s="85" customFormat="1" hidden="1" x14ac:dyDescent="0.25">
      <c r="B873" s="87"/>
      <c r="G873" s="88"/>
      <c r="I873" s="98"/>
      <c r="J873" s="88"/>
      <c r="K873" s="98"/>
      <c r="L873" s="86"/>
      <c r="M873" s="89"/>
      <c r="O873" s="120"/>
      <c r="Q873" s="86"/>
      <c r="R873" s="286"/>
      <c r="S873" s="290"/>
      <c r="V873" s="98"/>
      <c r="W873" s="86"/>
      <c r="AB873" s="98"/>
      <c r="AC873" s="97"/>
      <c r="AF873" s="98"/>
      <c r="AG873" s="175"/>
      <c r="AH873" s="231"/>
    </row>
    <row r="874" spans="2:34" s="85" customFormat="1" hidden="1" x14ac:dyDescent="0.25">
      <c r="B874" s="87"/>
      <c r="G874" s="88"/>
      <c r="I874" s="98"/>
      <c r="J874" s="88"/>
      <c r="K874" s="98"/>
      <c r="L874" s="86"/>
      <c r="M874" s="89"/>
      <c r="O874" s="120"/>
      <c r="Q874" s="86"/>
      <c r="R874" s="286"/>
      <c r="S874" s="290"/>
      <c r="V874" s="98"/>
      <c r="W874" s="86"/>
      <c r="AB874" s="98"/>
      <c r="AC874" s="97"/>
      <c r="AF874" s="98"/>
      <c r="AG874" s="175"/>
      <c r="AH874" s="231"/>
    </row>
    <row r="875" spans="2:34" s="85" customFormat="1" hidden="1" x14ac:dyDescent="0.25">
      <c r="B875" s="87"/>
      <c r="G875" s="88"/>
      <c r="I875" s="98"/>
      <c r="J875" s="88"/>
      <c r="K875" s="98"/>
      <c r="L875" s="86"/>
      <c r="M875" s="89"/>
      <c r="O875" s="120"/>
      <c r="Q875" s="86"/>
      <c r="R875" s="286"/>
      <c r="S875" s="290"/>
      <c r="V875" s="98"/>
      <c r="W875" s="86"/>
      <c r="AB875" s="98"/>
      <c r="AC875" s="97"/>
      <c r="AF875" s="98"/>
      <c r="AG875" s="175"/>
      <c r="AH875" s="231"/>
    </row>
    <row r="876" spans="2:34" s="85" customFormat="1" hidden="1" x14ac:dyDescent="0.25">
      <c r="B876" s="87"/>
      <c r="G876" s="88"/>
      <c r="I876" s="98"/>
      <c r="J876" s="88"/>
      <c r="K876" s="98"/>
      <c r="L876" s="86"/>
      <c r="M876" s="89"/>
      <c r="O876" s="120"/>
      <c r="Q876" s="86"/>
      <c r="R876" s="286"/>
      <c r="S876" s="290"/>
      <c r="V876" s="98"/>
      <c r="W876" s="86"/>
      <c r="AB876" s="98"/>
      <c r="AC876" s="97"/>
      <c r="AF876" s="98"/>
      <c r="AG876" s="175"/>
      <c r="AH876" s="231"/>
    </row>
    <row r="877" spans="2:34" s="85" customFormat="1" hidden="1" x14ac:dyDescent="0.25">
      <c r="B877" s="87"/>
      <c r="G877" s="88"/>
      <c r="I877" s="98"/>
      <c r="J877" s="88"/>
      <c r="K877" s="98"/>
      <c r="L877" s="86"/>
      <c r="M877" s="89"/>
      <c r="O877" s="120"/>
      <c r="Q877" s="86"/>
      <c r="R877" s="286"/>
      <c r="S877" s="290"/>
      <c r="V877" s="98"/>
      <c r="W877" s="86"/>
      <c r="AB877" s="98"/>
      <c r="AC877" s="97"/>
      <c r="AF877" s="98"/>
      <c r="AG877" s="175"/>
      <c r="AH877" s="231"/>
    </row>
    <row r="878" spans="2:34" s="85" customFormat="1" hidden="1" x14ac:dyDescent="0.25">
      <c r="B878" s="87"/>
      <c r="G878" s="88"/>
      <c r="I878" s="98"/>
      <c r="J878" s="88"/>
      <c r="K878" s="98"/>
      <c r="L878" s="86"/>
      <c r="M878" s="89"/>
      <c r="O878" s="120"/>
      <c r="Q878" s="86"/>
      <c r="R878" s="286"/>
      <c r="S878" s="290"/>
      <c r="V878" s="98"/>
      <c r="W878" s="86"/>
      <c r="AB878" s="98"/>
      <c r="AC878" s="97"/>
      <c r="AF878" s="98"/>
      <c r="AG878" s="175"/>
      <c r="AH878" s="231"/>
    </row>
    <row r="879" spans="2:34" s="85" customFormat="1" hidden="1" x14ac:dyDescent="0.25">
      <c r="B879" s="87"/>
      <c r="G879" s="88"/>
      <c r="I879" s="98"/>
      <c r="J879" s="88"/>
      <c r="K879" s="98"/>
      <c r="L879" s="86"/>
      <c r="M879" s="89"/>
      <c r="O879" s="120"/>
      <c r="Q879" s="86"/>
      <c r="R879" s="286"/>
      <c r="S879" s="290"/>
      <c r="V879" s="98"/>
      <c r="W879" s="86"/>
      <c r="AB879" s="98"/>
      <c r="AC879" s="97"/>
      <c r="AF879" s="98"/>
      <c r="AG879" s="175"/>
      <c r="AH879" s="231"/>
    </row>
    <row r="880" spans="2:34" s="85" customFormat="1" hidden="1" x14ac:dyDescent="0.25">
      <c r="B880" s="87"/>
      <c r="G880" s="88"/>
      <c r="I880" s="98"/>
      <c r="J880" s="88"/>
      <c r="K880" s="98"/>
      <c r="L880" s="86"/>
      <c r="M880" s="89"/>
      <c r="O880" s="120"/>
      <c r="Q880" s="86"/>
      <c r="R880" s="286"/>
      <c r="S880" s="290"/>
      <c r="V880" s="98"/>
      <c r="W880" s="86"/>
      <c r="AB880" s="98"/>
      <c r="AC880" s="97"/>
      <c r="AF880" s="98"/>
      <c r="AG880" s="175"/>
      <c r="AH880" s="231"/>
    </row>
    <row r="881" spans="2:34" s="85" customFormat="1" hidden="1" x14ac:dyDescent="0.25">
      <c r="B881" s="87"/>
      <c r="G881" s="88"/>
      <c r="I881" s="98"/>
      <c r="J881" s="88"/>
      <c r="K881" s="98"/>
      <c r="L881" s="86"/>
      <c r="M881" s="89"/>
      <c r="O881" s="120"/>
      <c r="Q881" s="86"/>
      <c r="R881" s="286"/>
      <c r="S881" s="290"/>
      <c r="V881" s="98"/>
      <c r="W881" s="86"/>
      <c r="AB881" s="98"/>
      <c r="AC881" s="97"/>
      <c r="AF881" s="98"/>
      <c r="AG881" s="175"/>
      <c r="AH881" s="231"/>
    </row>
    <row r="882" spans="2:34" s="85" customFormat="1" hidden="1" x14ac:dyDescent="0.25">
      <c r="B882" s="87"/>
      <c r="G882" s="88"/>
      <c r="I882" s="98"/>
      <c r="J882" s="88"/>
      <c r="K882" s="98"/>
      <c r="L882" s="86"/>
      <c r="M882" s="89"/>
      <c r="O882" s="120"/>
      <c r="Q882" s="86"/>
      <c r="R882" s="286"/>
      <c r="S882" s="290"/>
      <c r="V882" s="98"/>
      <c r="W882" s="86"/>
      <c r="AB882" s="98"/>
      <c r="AC882" s="97"/>
      <c r="AF882" s="98"/>
      <c r="AG882" s="175"/>
      <c r="AH882" s="231"/>
    </row>
    <row r="883" spans="2:34" s="85" customFormat="1" hidden="1" x14ac:dyDescent="0.25">
      <c r="B883" s="87"/>
      <c r="G883" s="88"/>
      <c r="I883" s="98"/>
      <c r="J883" s="88"/>
      <c r="K883" s="98"/>
      <c r="L883" s="86"/>
      <c r="M883" s="89"/>
      <c r="O883" s="120"/>
      <c r="Q883" s="86"/>
      <c r="R883" s="286"/>
      <c r="S883" s="290"/>
      <c r="V883" s="98"/>
      <c r="W883" s="86"/>
      <c r="AB883" s="98"/>
      <c r="AC883" s="97"/>
      <c r="AF883" s="98"/>
      <c r="AG883" s="175"/>
      <c r="AH883" s="231"/>
    </row>
    <row r="884" spans="2:34" s="85" customFormat="1" hidden="1" x14ac:dyDescent="0.25">
      <c r="B884" s="87"/>
      <c r="G884" s="88"/>
      <c r="I884" s="98"/>
      <c r="J884" s="88"/>
      <c r="K884" s="98"/>
      <c r="L884" s="86"/>
      <c r="M884" s="89"/>
      <c r="O884" s="120"/>
      <c r="Q884" s="86"/>
      <c r="R884" s="286"/>
      <c r="S884" s="290"/>
      <c r="V884" s="98"/>
      <c r="W884" s="86"/>
      <c r="AB884" s="98"/>
      <c r="AC884" s="97"/>
      <c r="AF884" s="98"/>
      <c r="AG884" s="175"/>
      <c r="AH884" s="231"/>
    </row>
    <row r="885" spans="2:34" s="85" customFormat="1" hidden="1" x14ac:dyDescent="0.25">
      <c r="B885" s="87"/>
      <c r="G885" s="88"/>
      <c r="I885" s="98"/>
      <c r="J885" s="88"/>
      <c r="K885" s="98"/>
      <c r="L885" s="86"/>
      <c r="M885" s="89"/>
      <c r="O885" s="120"/>
      <c r="Q885" s="86"/>
      <c r="R885" s="286"/>
      <c r="S885" s="290"/>
      <c r="V885" s="98"/>
      <c r="W885" s="86"/>
      <c r="AB885" s="98"/>
      <c r="AC885" s="97"/>
      <c r="AF885" s="98"/>
      <c r="AG885" s="175"/>
      <c r="AH885" s="231"/>
    </row>
    <row r="886" spans="2:34" s="85" customFormat="1" hidden="1" x14ac:dyDescent="0.25">
      <c r="B886" s="87"/>
      <c r="G886" s="88"/>
      <c r="I886" s="98"/>
      <c r="J886" s="88"/>
      <c r="K886" s="98"/>
      <c r="L886" s="86"/>
      <c r="M886" s="89"/>
      <c r="O886" s="120"/>
      <c r="Q886" s="86"/>
      <c r="R886" s="286"/>
      <c r="S886" s="290"/>
      <c r="V886" s="98"/>
      <c r="W886" s="86"/>
      <c r="AB886" s="98"/>
      <c r="AC886" s="97"/>
      <c r="AF886" s="98"/>
      <c r="AG886" s="175"/>
      <c r="AH886" s="231"/>
    </row>
    <row r="887" spans="2:34" s="85" customFormat="1" hidden="1" x14ac:dyDescent="0.25">
      <c r="B887" s="87"/>
      <c r="G887" s="88"/>
      <c r="I887" s="98"/>
      <c r="J887" s="88"/>
      <c r="K887" s="98"/>
      <c r="L887" s="86"/>
      <c r="M887" s="89"/>
      <c r="O887" s="120"/>
      <c r="Q887" s="86"/>
      <c r="R887" s="286"/>
      <c r="S887" s="290"/>
      <c r="V887" s="98"/>
      <c r="W887" s="86"/>
      <c r="AB887" s="98"/>
      <c r="AC887" s="97"/>
      <c r="AF887" s="98"/>
      <c r="AG887" s="175"/>
      <c r="AH887" s="231"/>
    </row>
    <row r="888" spans="2:34" s="85" customFormat="1" hidden="1" x14ac:dyDescent="0.25">
      <c r="B888" s="87"/>
      <c r="G888" s="88"/>
      <c r="I888" s="98"/>
      <c r="J888" s="88"/>
      <c r="K888" s="98"/>
      <c r="L888" s="86"/>
      <c r="M888" s="89"/>
      <c r="O888" s="120"/>
      <c r="Q888" s="86"/>
      <c r="R888" s="286"/>
      <c r="S888" s="290"/>
      <c r="V888" s="98"/>
      <c r="W888" s="86"/>
      <c r="AB888" s="98"/>
      <c r="AC888" s="97"/>
      <c r="AF888" s="98"/>
      <c r="AG888" s="175"/>
      <c r="AH888" s="231"/>
    </row>
    <row r="889" spans="2:34" s="85" customFormat="1" hidden="1" x14ac:dyDescent="0.25">
      <c r="B889" s="87"/>
      <c r="G889" s="88"/>
      <c r="I889" s="98"/>
      <c r="J889" s="88"/>
      <c r="K889" s="98"/>
      <c r="L889" s="86"/>
      <c r="M889" s="89"/>
      <c r="O889" s="120"/>
      <c r="Q889" s="86"/>
      <c r="R889" s="286"/>
      <c r="S889" s="290"/>
      <c r="V889" s="98"/>
      <c r="W889" s="86"/>
      <c r="AB889" s="98"/>
      <c r="AC889" s="97"/>
      <c r="AF889" s="98"/>
      <c r="AG889" s="175"/>
      <c r="AH889" s="231"/>
    </row>
    <row r="890" spans="2:34" s="85" customFormat="1" hidden="1" x14ac:dyDescent="0.25">
      <c r="B890" s="87"/>
      <c r="G890" s="88"/>
      <c r="I890" s="98"/>
      <c r="J890" s="88"/>
      <c r="K890" s="98"/>
      <c r="L890" s="86"/>
      <c r="M890" s="89"/>
      <c r="O890" s="120"/>
      <c r="Q890" s="86"/>
      <c r="R890" s="286"/>
      <c r="S890" s="290"/>
      <c r="V890" s="98"/>
      <c r="W890" s="86"/>
      <c r="AB890" s="98"/>
      <c r="AC890" s="97"/>
      <c r="AF890" s="98"/>
      <c r="AG890" s="175"/>
      <c r="AH890" s="231"/>
    </row>
    <row r="891" spans="2:34" s="85" customFormat="1" hidden="1" x14ac:dyDescent="0.25">
      <c r="B891" s="87"/>
      <c r="G891" s="88"/>
      <c r="I891" s="98"/>
      <c r="J891" s="88"/>
      <c r="K891" s="98"/>
      <c r="L891" s="86"/>
      <c r="M891" s="89"/>
      <c r="O891" s="120"/>
      <c r="Q891" s="86"/>
      <c r="R891" s="286"/>
      <c r="S891" s="290"/>
      <c r="V891" s="98"/>
      <c r="W891" s="86"/>
      <c r="AB891" s="98"/>
      <c r="AC891" s="97"/>
      <c r="AF891" s="98"/>
      <c r="AG891" s="175"/>
      <c r="AH891" s="231"/>
    </row>
    <row r="892" spans="2:34" s="85" customFormat="1" hidden="1" x14ac:dyDescent="0.25">
      <c r="B892" s="87"/>
      <c r="G892" s="88"/>
      <c r="I892" s="98"/>
      <c r="J892" s="88"/>
      <c r="K892" s="98"/>
      <c r="L892" s="86"/>
      <c r="M892" s="89"/>
      <c r="O892" s="120"/>
      <c r="Q892" s="86"/>
      <c r="R892" s="286"/>
      <c r="S892" s="290"/>
      <c r="V892" s="98"/>
      <c r="W892" s="86"/>
      <c r="AB892" s="98"/>
      <c r="AC892" s="97"/>
      <c r="AF892" s="98"/>
      <c r="AG892" s="175"/>
      <c r="AH892" s="231"/>
    </row>
    <row r="893" spans="2:34" s="85" customFormat="1" hidden="1" x14ac:dyDescent="0.25">
      <c r="B893" s="87"/>
      <c r="G893" s="88"/>
      <c r="I893" s="98"/>
      <c r="J893" s="88"/>
      <c r="K893" s="98"/>
      <c r="L893" s="86"/>
      <c r="M893" s="89"/>
      <c r="O893" s="120"/>
      <c r="Q893" s="86"/>
      <c r="R893" s="286"/>
      <c r="S893" s="290"/>
      <c r="V893" s="98"/>
      <c r="W893" s="86"/>
      <c r="AB893" s="98"/>
      <c r="AC893" s="97"/>
      <c r="AF893" s="98"/>
      <c r="AG893" s="175"/>
      <c r="AH893" s="231"/>
    </row>
    <row r="894" spans="2:34" s="85" customFormat="1" hidden="1" x14ac:dyDescent="0.25">
      <c r="B894" s="87"/>
      <c r="G894" s="88"/>
      <c r="I894" s="98"/>
      <c r="J894" s="88"/>
      <c r="K894" s="98"/>
      <c r="L894" s="86"/>
      <c r="M894" s="89"/>
      <c r="O894" s="120"/>
      <c r="Q894" s="86"/>
      <c r="R894" s="286"/>
      <c r="S894" s="290"/>
      <c r="V894" s="98"/>
      <c r="W894" s="86"/>
      <c r="AB894" s="98"/>
      <c r="AC894" s="97"/>
      <c r="AF894" s="98"/>
      <c r="AG894" s="175"/>
      <c r="AH894" s="231"/>
    </row>
    <row r="895" spans="2:34" s="85" customFormat="1" hidden="1" x14ac:dyDescent="0.25">
      <c r="B895" s="87"/>
      <c r="G895" s="88"/>
      <c r="I895" s="98"/>
      <c r="J895" s="88"/>
      <c r="K895" s="98"/>
      <c r="L895" s="86"/>
      <c r="M895" s="89"/>
      <c r="O895" s="120"/>
      <c r="Q895" s="86"/>
      <c r="R895" s="286"/>
      <c r="S895" s="290"/>
      <c r="V895" s="98"/>
      <c r="W895" s="86"/>
      <c r="AB895" s="98"/>
      <c r="AC895" s="97"/>
      <c r="AF895" s="98"/>
      <c r="AG895" s="175"/>
      <c r="AH895" s="231"/>
    </row>
    <row r="896" spans="2:34" s="85" customFormat="1" hidden="1" x14ac:dyDescent="0.25">
      <c r="B896" s="87"/>
      <c r="G896" s="88"/>
      <c r="I896" s="98"/>
      <c r="J896" s="88"/>
      <c r="K896" s="98"/>
      <c r="L896" s="86"/>
      <c r="M896" s="89"/>
      <c r="O896" s="120"/>
      <c r="Q896" s="86"/>
      <c r="R896" s="286"/>
      <c r="S896" s="290"/>
      <c r="V896" s="98"/>
      <c r="W896" s="86"/>
      <c r="AB896" s="98"/>
      <c r="AC896" s="97"/>
      <c r="AF896" s="98"/>
      <c r="AG896" s="175"/>
      <c r="AH896" s="231"/>
    </row>
    <row r="897" spans="2:34" s="85" customFormat="1" hidden="1" x14ac:dyDescent="0.25">
      <c r="B897" s="87"/>
      <c r="G897" s="88"/>
      <c r="I897" s="98"/>
      <c r="J897" s="88"/>
      <c r="K897" s="98"/>
      <c r="L897" s="86"/>
      <c r="M897" s="89"/>
      <c r="O897" s="120"/>
      <c r="Q897" s="86"/>
      <c r="R897" s="286"/>
      <c r="S897" s="290"/>
      <c r="V897" s="98"/>
      <c r="W897" s="86"/>
      <c r="AB897" s="98"/>
      <c r="AC897" s="97"/>
      <c r="AF897" s="98"/>
      <c r="AG897" s="175"/>
      <c r="AH897" s="231"/>
    </row>
    <row r="898" spans="2:34" s="85" customFormat="1" hidden="1" x14ac:dyDescent="0.25">
      <c r="B898" s="87"/>
      <c r="G898" s="88"/>
      <c r="I898" s="98"/>
      <c r="J898" s="88"/>
      <c r="K898" s="98"/>
      <c r="L898" s="86"/>
      <c r="M898" s="89"/>
      <c r="O898" s="120"/>
      <c r="Q898" s="86"/>
      <c r="R898" s="286"/>
      <c r="S898" s="290"/>
      <c r="V898" s="98"/>
      <c r="W898" s="86"/>
      <c r="AB898" s="98"/>
      <c r="AC898" s="97"/>
      <c r="AF898" s="98"/>
      <c r="AG898" s="175"/>
      <c r="AH898" s="231"/>
    </row>
    <row r="899" spans="2:34" s="85" customFormat="1" hidden="1" x14ac:dyDescent="0.25">
      <c r="B899" s="87"/>
      <c r="G899" s="88"/>
      <c r="I899" s="98"/>
      <c r="J899" s="88"/>
      <c r="K899" s="98"/>
      <c r="L899" s="86"/>
      <c r="M899" s="89"/>
      <c r="O899" s="120"/>
      <c r="Q899" s="86"/>
      <c r="R899" s="286"/>
      <c r="S899" s="290"/>
      <c r="V899" s="98"/>
      <c r="W899" s="86"/>
      <c r="AB899" s="98"/>
      <c r="AC899" s="97"/>
      <c r="AF899" s="98"/>
      <c r="AG899" s="175"/>
      <c r="AH899" s="231"/>
    </row>
    <row r="900" spans="2:34" s="85" customFormat="1" hidden="1" x14ac:dyDescent="0.25">
      <c r="B900" s="87"/>
      <c r="G900" s="88"/>
      <c r="I900" s="98"/>
      <c r="J900" s="88"/>
      <c r="K900" s="98"/>
      <c r="L900" s="86"/>
      <c r="M900" s="89"/>
      <c r="O900" s="120"/>
      <c r="Q900" s="86"/>
      <c r="R900" s="286"/>
      <c r="S900" s="290"/>
      <c r="V900" s="98"/>
      <c r="W900" s="86"/>
      <c r="AB900" s="98"/>
      <c r="AC900" s="97"/>
      <c r="AF900" s="98"/>
      <c r="AG900" s="175"/>
      <c r="AH900" s="231"/>
    </row>
    <row r="901" spans="2:34" s="85" customFormat="1" hidden="1" x14ac:dyDescent="0.25">
      <c r="B901" s="87"/>
      <c r="G901" s="88"/>
      <c r="I901" s="98"/>
      <c r="J901" s="88"/>
      <c r="K901" s="98"/>
      <c r="L901" s="86"/>
      <c r="M901" s="89"/>
      <c r="O901" s="120"/>
      <c r="Q901" s="86"/>
      <c r="R901" s="286"/>
      <c r="S901" s="290"/>
      <c r="V901" s="98"/>
      <c r="W901" s="86"/>
      <c r="AB901" s="98"/>
      <c r="AC901" s="97"/>
      <c r="AF901" s="98"/>
      <c r="AG901" s="175"/>
      <c r="AH901" s="231"/>
    </row>
    <row r="902" spans="2:34" s="85" customFormat="1" hidden="1" x14ac:dyDescent="0.25">
      <c r="B902" s="87"/>
      <c r="G902" s="88"/>
      <c r="I902" s="98"/>
      <c r="J902" s="88"/>
      <c r="K902" s="98"/>
      <c r="L902" s="86"/>
      <c r="M902" s="89"/>
      <c r="O902" s="120"/>
      <c r="Q902" s="86"/>
      <c r="R902" s="286"/>
      <c r="S902" s="290"/>
      <c r="V902" s="98"/>
      <c r="W902" s="86"/>
      <c r="AB902" s="98"/>
      <c r="AC902" s="97"/>
      <c r="AF902" s="98"/>
      <c r="AG902" s="175"/>
      <c r="AH902" s="231"/>
    </row>
    <row r="903" spans="2:34" s="85" customFormat="1" hidden="1" x14ac:dyDescent="0.25">
      <c r="B903" s="87"/>
      <c r="G903" s="88"/>
      <c r="I903" s="98"/>
      <c r="J903" s="88"/>
      <c r="K903" s="98"/>
      <c r="L903" s="86"/>
      <c r="M903" s="89"/>
      <c r="O903" s="120"/>
      <c r="Q903" s="86"/>
      <c r="R903" s="286"/>
      <c r="S903" s="290"/>
      <c r="V903" s="98"/>
      <c r="W903" s="86"/>
      <c r="AB903" s="98"/>
      <c r="AC903" s="97"/>
      <c r="AF903" s="98"/>
      <c r="AG903" s="175"/>
      <c r="AH903" s="231"/>
    </row>
    <row r="904" spans="2:34" s="85" customFormat="1" hidden="1" x14ac:dyDescent="0.25">
      <c r="B904" s="87"/>
      <c r="G904" s="88"/>
      <c r="I904" s="98"/>
      <c r="J904" s="88"/>
      <c r="K904" s="98"/>
      <c r="L904" s="86"/>
      <c r="M904" s="89"/>
      <c r="O904" s="120"/>
      <c r="Q904" s="86"/>
      <c r="R904" s="286"/>
      <c r="S904" s="290"/>
      <c r="V904" s="98"/>
      <c r="W904" s="86"/>
      <c r="AB904" s="98"/>
      <c r="AC904" s="97"/>
      <c r="AF904" s="98"/>
      <c r="AG904" s="175"/>
      <c r="AH904" s="231"/>
    </row>
    <row r="905" spans="2:34" s="85" customFormat="1" hidden="1" x14ac:dyDescent="0.25">
      <c r="B905" s="87"/>
      <c r="G905" s="88"/>
      <c r="I905" s="98"/>
      <c r="J905" s="88"/>
      <c r="K905" s="98"/>
      <c r="L905" s="86"/>
      <c r="M905" s="89"/>
      <c r="O905" s="120"/>
      <c r="Q905" s="86"/>
      <c r="R905" s="286"/>
      <c r="S905" s="290"/>
      <c r="V905" s="98"/>
      <c r="W905" s="86"/>
      <c r="AB905" s="98"/>
      <c r="AC905" s="97"/>
      <c r="AF905" s="98"/>
      <c r="AG905" s="175"/>
      <c r="AH905" s="231"/>
    </row>
    <row r="906" spans="2:34" s="85" customFormat="1" hidden="1" x14ac:dyDescent="0.25">
      <c r="B906" s="87"/>
      <c r="G906" s="88"/>
      <c r="I906" s="98"/>
      <c r="J906" s="88"/>
      <c r="K906" s="98"/>
      <c r="L906" s="86"/>
      <c r="M906" s="89"/>
      <c r="O906" s="120"/>
      <c r="Q906" s="86"/>
      <c r="R906" s="286"/>
      <c r="S906" s="290"/>
      <c r="V906" s="98"/>
      <c r="W906" s="86"/>
      <c r="AB906" s="98"/>
      <c r="AC906" s="97"/>
      <c r="AF906" s="98"/>
      <c r="AG906" s="175"/>
      <c r="AH906" s="231"/>
    </row>
    <row r="907" spans="2:34" s="85" customFormat="1" hidden="1" x14ac:dyDescent="0.25">
      <c r="B907" s="87"/>
      <c r="G907" s="88"/>
      <c r="I907" s="98"/>
      <c r="J907" s="88"/>
      <c r="K907" s="98"/>
      <c r="L907" s="86"/>
      <c r="M907" s="89"/>
      <c r="O907" s="120"/>
      <c r="Q907" s="86"/>
      <c r="R907" s="286"/>
      <c r="S907" s="290"/>
      <c r="V907" s="98"/>
      <c r="W907" s="86"/>
      <c r="AB907" s="98"/>
      <c r="AC907" s="97"/>
      <c r="AF907" s="98"/>
      <c r="AG907" s="175"/>
      <c r="AH907" s="231"/>
    </row>
    <row r="908" spans="2:34" s="85" customFormat="1" hidden="1" x14ac:dyDescent="0.25">
      <c r="B908" s="87"/>
      <c r="G908" s="88"/>
      <c r="I908" s="98"/>
      <c r="J908" s="88"/>
      <c r="K908" s="98"/>
      <c r="L908" s="86"/>
      <c r="M908" s="89"/>
      <c r="O908" s="120"/>
      <c r="Q908" s="86"/>
      <c r="R908" s="286"/>
      <c r="S908" s="290"/>
      <c r="V908" s="98"/>
      <c r="W908" s="86"/>
      <c r="AB908" s="98"/>
      <c r="AC908" s="97"/>
      <c r="AF908" s="98"/>
      <c r="AG908" s="175"/>
      <c r="AH908" s="231"/>
    </row>
    <row r="909" spans="2:34" s="85" customFormat="1" hidden="1" x14ac:dyDescent="0.25">
      <c r="B909" s="87"/>
      <c r="G909" s="88"/>
      <c r="I909" s="98"/>
      <c r="J909" s="88"/>
      <c r="K909" s="98"/>
      <c r="L909" s="86"/>
      <c r="M909" s="89"/>
      <c r="O909" s="120"/>
      <c r="Q909" s="86"/>
      <c r="R909" s="286"/>
      <c r="S909" s="290"/>
      <c r="V909" s="98"/>
      <c r="W909" s="86"/>
      <c r="AB909" s="98"/>
      <c r="AC909" s="97"/>
      <c r="AF909" s="98"/>
      <c r="AG909" s="175"/>
      <c r="AH909" s="231"/>
    </row>
    <row r="910" spans="2:34" s="85" customFormat="1" hidden="1" x14ac:dyDescent="0.25">
      <c r="B910" s="87"/>
      <c r="G910" s="88"/>
      <c r="I910" s="98"/>
      <c r="J910" s="88"/>
      <c r="K910" s="98"/>
      <c r="L910" s="86"/>
      <c r="M910" s="89"/>
      <c r="O910" s="120"/>
      <c r="Q910" s="86"/>
      <c r="R910" s="286"/>
      <c r="S910" s="290"/>
      <c r="V910" s="98"/>
      <c r="W910" s="86"/>
      <c r="AB910" s="98"/>
      <c r="AC910" s="97"/>
      <c r="AF910" s="98"/>
      <c r="AG910" s="175"/>
      <c r="AH910" s="231"/>
    </row>
    <row r="911" spans="2:34" s="85" customFormat="1" hidden="1" x14ac:dyDescent="0.25">
      <c r="B911" s="87"/>
      <c r="G911" s="88"/>
      <c r="I911" s="98"/>
      <c r="J911" s="88"/>
      <c r="K911" s="98"/>
      <c r="L911" s="86"/>
      <c r="M911" s="89"/>
      <c r="O911" s="120"/>
      <c r="Q911" s="86"/>
      <c r="R911" s="286"/>
      <c r="S911" s="290"/>
      <c r="V911" s="98"/>
      <c r="W911" s="86"/>
      <c r="AB911" s="98"/>
      <c r="AC911" s="97"/>
      <c r="AF911" s="98"/>
      <c r="AG911" s="175"/>
      <c r="AH911" s="231"/>
    </row>
    <row r="912" spans="2:34" s="85" customFormat="1" hidden="1" x14ac:dyDescent="0.25">
      <c r="B912" s="87"/>
      <c r="G912" s="88"/>
      <c r="I912" s="98"/>
      <c r="J912" s="88"/>
      <c r="K912" s="98"/>
      <c r="L912" s="86"/>
      <c r="M912" s="89"/>
      <c r="O912" s="120"/>
      <c r="Q912" s="86"/>
      <c r="R912" s="286"/>
      <c r="S912" s="290"/>
      <c r="V912" s="98"/>
      <c r="W912" s="86"/>
      <c r="AB912" s="98"/>
      <c r="AC912" s="97"/>
      <c r="AF912" s="98"/>
      <c r="AG912" s="175"/>
      <c r="AH912" s="231"/>
    </row>
    <row r="913" spans="2:34" s="85" customFormat="1" hidden="1" x14ac:dyDescent="0.25">
      <c r="B913" s="87"/>
      <c r="G913" s="88"/>
      <c r="I913" s="98"/>
      <c r="J913" s="88"/>
      <c r="K913" s="98"/>
      <c r="L913" s="86"/>
      <c r="M913" s="89"/>
      <c r="O913" s="120"/>
      <c r="Q913" s="86"/>
      <c r="R913" s="286"/>
      <c r="S913" s="290"/>
      <c r="V913" s="98"/>
      <c r="W913" s="86"/>
      <c r="AB913" s="98"/>
      <c r="AC913" s="97"/>
      <c r="AF913" s="98"/>
      <c r="AG913" s="175"/>
      <c r="AH913" s="231"/>
    </row>
    <row r="914" spans="2:34" s="85" customFormat="1" hidden="1" x14ac:dyDescent="0.25">
      <c r="B914" s="87"/>
      <c r="G914" s="88"/>
      <c r="I914" s="98"/>
      <c r="J914" s="88"/>
      <c r="K914" s="98"/>
      <c r="L914" s="86"/>
      <c r="M914" s="89"/>
      <c r="O914" s="120"/>
      <c r="Q914" s="86"/>
      <c r="R914" s="286"/>
      <c r="S914" s="290"/>
      <c r="V914" s="98"/>
      <c r="W914" s="86"/>
      <c r="AB914" s="98"/>
      <c r="AC914" s="97"/>
      <c r="AF914" s="98"/>
      <c r="AG914" s="175"/>
      <c r="AH914" s="231"/>
    </row>
    <row r="915" spans="2:34" s="85" customFormat="1" hidden="1" x14ac:dyDescent="0.25">
      <c r="B915" s="87"/>
      <c r="G915" s="88"/>
      <c r="I915" s="98"/>
      <c r="J915" s="88"/>
      <c r="K915" s="98"/>
      <c r="L915" s="86"/>
      <c r="M915" s="89"/>
      <c r="O915" s="120"/>
      <c r="Q915" s="86"/>
      <c r="R915" s="286"/>
      <c r="S915" s="290"/>
      <c r="V915" s="98"/>
      <c r="W915" s="86"/>
      <c r="AB915" s="98"/>
      <c r="AC915" s="97"/>
      <c r="AF915" s="98"/>
      <c r="AG915" s="175"/>
      <c r="AH915" s="231"/>
    </row>
    <row r="916" spans="2:34" s="85" customFormat="1" hidden="1" x14ac:dyDescent="0.25">
      <c r="B916" s="87"/>
      <c r="G916" s="88"/>
      <c r="I916" s="98"/>
      <c r="J916" s="88"/>
      <c r="K916" s="98"/>
      <c r="L916" s="86"/>
      <c r="M916" s="89"/>
      <c r="O916" s="120"/>
      <c r="Q916" s="86"/>
      <c r="R916" s="286"/>
      <c r="S916" s="290"/>
      <c r="V916" s="98"/>
      <c r="W916" s="86"/>
      <c r="AB916" s="98"/>
      <c r="AC916" s="97"/>
      <c r="AF916" s="98"/>
      <c r="AG916" s="175"/>
      <c r="AH916" s="231"/>
    </row>
    <row r="917" spans="2:34" s="85" customFormat="1" hidden="1" x14ac:dyDescent="0.25">
      <c r="B917" s="87"/>
      <c r="G917" s="88"/>
      <c r="I917" s="98"/>
      <c r="J917" s="88"/>
      <c r="K917" s="98"/>
      <c r="L917" s="86"/>
      <c r="M917" s="89"/>
      <c r="O917" s="120"/>
      <c r="Q917" s="86"/>
      <c r="R917" s="286"/>
      <c r="S917" s="290"/>
      <c r="V917" s="98"/>
      <c r="W917" s="86"/>
      <c r="AB917" s="98"/>
      <c r="AC917" s="97"/>
      <c r="AF917" s="98"/>
      <c r="AG917" s="175"/>
      <c r="AH917" s="231"/>
    </row>
    <row r="918" spans="2:34" s="85" customFormat="1" hidden="1" x14ac:dyDescent="0.25">
      <c r="B918" s="87"/>
      <c r="G918" s="88"/>
      <c r="I918" s="98"/>
      <c r="J918" s="88"/>
      <c r="K918" s="98"/>
      <c r="L918" s="86"/>
      <c r="M918" s="89"/>
      <c r="O918" s="120"/>
      <c r="Q918" s="86"/>
      <c r="R918" s="286"/>
      <c r="S918" s="290"/>
      <c r="V918" s="98"/>
      <c r="W918" s="86"/>
      <c r="AB918" s="98"/>
      <c r="AC918" s="97"/>
      <c r="AF918" s="98"/>
      <c r="AG918" s="175"/>
      <c r="AH918" s="231"/>
    </row>
    <row r="919" spans="2:34" s="85" customFormat="1" hidden="1" x14ac:dyDescent="0.25">
      <c r="B919" s="87"/>
      <c r="G919" s="88"/>
      <c r="I919" s="98"/>
      <c r="J919" s="88"/>
      <c r="K919" s="98"/>
      <c r="L919" s="86"/>
      <c r="M919" s="89"/>
      <c r="O919" s="120"/>
      <c r="Q919" s="86"/>
      <c r="R919" s="286"/>
      <c r="S919" s="290"/>
      <c r="V919" s="98"/>
      <c r="W919" s="86"/>
      <c r="AB919" s="98"/>
      <c r="AC919" s="97"/>
      <c r="AF919" s="98"/>
      <c r="AG919" s="175"/>
      <c r="AH919" s="231"/>
    </row>
    <row r="920" spans="2:34" s="85" customFormat="1" hidden="1" x14ac:dyDescent="0.25">
      <c r="B920" s="87"/>
      <c r="G920" s="88"/>
      <c r="I920" s="98"/>
      <c r="J920" s="88"/>
      <c r="K920" s="98"/>
      <c r="L920" s="86"/>
      <c r="M920" s="89"/>
      <c r="O920" s="120"/>
      <c r="Q920" s="86"/>
      <c r="R920" s="286"/>
      <c r="S920" s="290"/>
      <c r="V920" s="98"/>
      <c r="W920" s="86"/>
      <c r="AB920" s="98"/>
      <c r="AC920" s="97"/>
      <c r="AF920" s="98"/>
      <c r="AG920" s="175"/>
      <c r="AH920" s="231"/>
    </row>
    <row r="921" spans="2:34" s="85" customFormat="1" hidden="1" x14ac:dyDescent="0.25">
      <c r="B921" s="87"/>
      <c r="G921" s="88"/>
      <c r="I921" s="98"/>
      <c r="J921" s="88"/>
      <c r="K921" s="98"/>
      <c r="L921" s="86"/>
      <c r="M921" s="89"/>
      <c r="O921" s="120"/>
      <c r="Q921" s="86"/>
      <c r="R921" s="286"/>
      <c r="S921" s="290"/>
      <c r="V921" s="98"/>
      <c r="W921" s="86"/>
      <c r="AB921" s="98"/>
      <c r="AC921" s="97"/>
      <c r="AF921" s="98"/>
      <c r="AG921" s="175"/>
      <c r="AH921" s="231"/>
    </row>
    <row r="922" spans="2:34" s="85" customFormat="1" hidden="1" x14ac:dyDescent="0.25">
      <c r="B922" s="87"/>
      <c r="G922" s="88"/>
      <c r="I922" s="98"/>
      <c r="J922" s="88"/>
      <c r="K922" s="98"/>
      <c r="L922" s="86"/>
      <c r="M922" s="89"/>
      <c r="O922" s="120"/>
      <c r="Q922" s="86"/>
      <c r="R922" s="286"/>
      <c r="S922" s="290"/>
      <c r="V922" s="98"/>
      <c r="W922" s="86"/>
      <c r="AB922" s="98"/>
      <c r="AC922" s="97"/>
      <c r="AF922" s="98"/>
      <c r="AG922" s="175"/>
      <c r="AH922" s="231"/>
    </row>
    <row r="923" spans="2:34" s="85" customFormat="1" hidden="1" x14ac:dyDescent="0.25">
      <c r="B923" s="87"/>
      <c r="G923" s="88"/>
      <c r="I923" s="98"/>
      <c r="J923" s="88"/>
      <c r="K923" s="98"/>
      <c r="L923" s="86"/>
      <c r="M923" s="89"/>
      <c r="O923" s="120"/>
      <c r="Q923" s="86"/>
      <c r="R923" s="286"/>
      <c r="S923" s="290"/>
      <c r="V923" s="98"/>
      <c r="W923" s="86"/>
      <c r="AB923" s="98"/>
      <c r="AC923" s="97"/>
      <c r="AF923" s="98"/>
      <c r="AG923" s="175"/>
      <c r="AH923" s="231"/>
    </row>
    <row r="924" spans="2:34" s="85" customFormat="1" hidden="1" x14ac:dyDescent="0.25">
      <c r="B924" s="87"/>
      <c r="G924" s="88"/>
      <c r="I924" s="98"/>
      <c r="J924" s="88"/>
      <c r="K924" s="98"/>
      <c r="L924" s="86"/>
      <c r="M924" s="89"/>
      <c r="O924" s="120"/>
      <c r="Q924" s="86"/>
      <c r="R924" s="286"/>
      <c r="S924" s="290"/>
      <c r="V924" s="98"/>
      <c r="W924" s="86"/>
      <c r="AB924" s="98"/>
      <c r="AC924" s="97"/>
      <c r="AF924" s="98"/>
      <c r="AG924" s="175"/>
      <c r="AH924" s="231"/>
    </row>
    <row r="925" spans="2:34" s="85" customFormat="1" hidden="1" x14ac:dyDescent="0.25">
      <c r="B925" s="87"/>
      <c r="G925" s="88"/>
      <c r="I925" s="98"/>
      <c r="J925" s="88"/>
      <c r="K925" s="98"/>
      <c r="L925" s="86"/>
      <c r="M925" s="89"/>
      <c r="O925" s="120"/>
      <c r="Q925" s="86"/>
      <c r="R925" s="286"/>
      <c r="S925" s="290"/>
      <c r="V925" s="98"/>
      <c r="W925" s="86"/>
      <c r="AB925" s="98"/>
      <c r="AC925" s="97"/>
      <c r="AF925" s="98"/>
      <c r="AG925" s="175"/>
      <c r="AH925" s="231"/>
    </row>
    <row r="926" spans="2:34" s="85" customFormat="1" hidden="1" x14ac:dyDescent="0.25">
      <c r="B926" s="87"/>
      <c r="G926" s="88"/>
      <c r="I926" s="98"/>
      <c r="J926" s="88"/>
      <c r="K926" s="98"/>
      <c r="L926" s="86"/>
      <c r="M926" s="89"/>
      <c r="O926" s="120"/>
      <c r="Q926" s="86"/>
      <c r="R926" s="286"/>
      <c r="S926" s="290"/>
      <c r="V926" s="98"/>
      <c r="W926" s="86"/>
      <c r="AB926" s="98"/>
      <c r="AC926" s="97"/>
      <c r="AF926" s="98"/>
      <c r="AG926" s="175"/>
      <c r="AH926" s="231"/>
    </row>
    <row r="927" spans="2:34" s="85" customFormat="1" hidden="1" x14ac:dyDescent="0.25">
      <c r="B927" s="87"/>
      <c r="G927" s="88"/>
      <c r="I927" s="98"/>
      <c r="J927" s="88"/>
      <c r="K927" s="98"/>
      <c r="L927" s="86"/>
      <c r="M927" s="89"/>
      <c r="O927" s="120"/>
      <c r="Q927" s="86"/>
      <c r="R927" s="286"/>
      <c r="S927" s="290"/>
      <c r="V927" s="98"/>
      <c r="W927" s="86"/>
      <c r="AB927" s="98"/>
      <c r="AC927" s="97"/>
      <c r="AF927" s="98"/>
      <c r="AG927" s="175"/>
      <c r="AH927" s="231"/>
    </row>
    <row r="928" spans="2:34" s="85" customFormat="1" hidden="1" x14ac:dyDescent="0.25">
      <c r="B928" s="87"/>
      <c r="G928" s="88"/>
      <c r="I928" s="98"/>
      <c r="J928" s="88"/>
      <c r="K928" s="98"/>
      <c r="L928" s="86"/>
      <c r="M928" s="89"/>
      <c r="O928" s="120"/>
      <c r="Q928" s="86"/>
      <c r="R928" s="286"/>
      <c r="S928" s="290"/>
      <c r="V928" s="98"/>
      <c r="W928" s="86"/>
      <c r="AB928" s="98"/>
      <c r="AC928" s="97"/>
      <c r="AF928" s="98"/>
      <c r="AG928" s="175"/>
      <c r="AH928" s="231"/>
    </row>
    <row r="929" spans="2:34" s="85" customFormat="1" hidden="1" x14ac:dyDescent="0.25">
      <c r="B929" s="87"/>
      <c r="G929" s="88"/>
      <c r="I929" s="98"/>
      <c r="J929" s="88"/>
      <c r="K929" s="98"/>
      <c r="L929" s="86"/>
      <c r="M929" s="89"/>
      <c r="O929" s="120"/>
      <c r="Q929" s="86"/>
      <c r="R929" s="286"/>
      <c r="S929" s="290"/>
      <c r="V929" s="98"/>
      <c r="W929" s="86"/>
      <c r="AB929" s="98"/>
      <c r="AC929" s="97"/>
      <c r="AF929" s="98"/>
      <c r="AG929" s="175"/>
      <c r="AH929" s="231"/>
    </row>
    <row r="930" spans="2:34" s="85" customFormat="1" hidden="1" x14ac:dyDescent="0.25">
      <c r="B930" s="87"/>
      <c r="G930" s="88"/>
      <c r="I930" s="98"/>
      <c r="J930" s="88"/>
      <c r="K930" s="98"/>
      <c r="L930" s="86"/>
      <c r="M930" s="89"/>
      <c r="O930" s="120"/>
      <c r="Q930" s="86"/>
      <c r="R930" s="286"/>
      <c r="S930" s="290"/>
      <c r="V930" s="98"/>
      <c r="W930" s="86"/>
      <c r="AB930" s="98"/>
      <c r="AC930" s="97"/>
      <c r="AF930" s="98"/>
      <c r="AG930" s="175"/>
      <c r="AH930" s="231"/>
    </row>
    <row r="931" spans="2:34" s="85" customFormat="1" hidden="1" x14ac:dyDescent="0.25">
      <c r="B931" s="87"/>
      <c r="G931" s="88"/>
      <c r="I931" s="98"/>
      <c r="J931" s="88"/>
      <c r="K931" s="98"/>
      <c r="L931" s="86"/>
      <c r="M931" s="89"/>
      <c r="O931" s="120"/>
      <c r="Q931" s="86"/>
      <c r="R931" s="286"/>
      <c r="S931" s="290"/>
      <c r="V931" s="98"/>
      <c r="W931" s="86"/>
      <c r="AB931" s="98"/>
      <c r="AC931" s="97"/>
      <c r="AF931" s="98"/>
      <c r="AG931" s="175"/>
      <c r="AH931" s="231"/>
    </row>
    <row r="932" spans="2:34" s="85" customFormat="1" hidden="1" x14ac:dyDescent="0.25">
      <c r="B932" s="87"/>
      <c r="G932" s="88"/>
      <c r="I932" s="98"/>
      <c r="J932" s="88"/>
      <c r="K932" s="98"/>
      <c r="L932" s="86"/>
      <c r="M932" s="89"/>
      <c r="O932" s="120"/>
      <c r="Q932" s="86"/>
      <c r="R932" s="286"/>
      <c r="S932" s="290"/>
      <c r="V932" s="98"/>
      <c r="W932" s="86"/>
      <c r="AB932" s="98"/>
      <c r="AC932" s="97"/>
      <c r="AF932" s="98"/>
      <c r="AG932" s="175"/>
      <c r="AH932" s="231"/>
    </row>
    <row r="933" spans="2:34" s="85" customFormat="1" hidden="1" x14ac:dyDescent="0.25">
      <c r="B933" s="87"/>
      <c r="G933" s="88"/>
      <c r="I933" s="98"/>
      <c r="J933" s="88"/>
      <c r="K933" s="98"/>
      <c r="L933" s="86"/>
      <c r="M933" s="89"/>
      <c r="O933" s="120"/>
      <c r="Q933" s="86"/>
      <c r="R933" s="286"/>
      <c r="S933" s="290"/>
      <c r="V933" s="98"/>
      <c r="W933" s="86"/>
      <c r="AB933" s="98"/>
      <c r="AC933" s="97"/>
      <c r="AF933" s="98"/>
      <c r="AG933" s="175"/>
      <c r="AH933" s="231"/>
    </row>
    <row r="934" spans="2:34" s="85" customFormat="1" hidden="1" x14ac:dyDescent="0.25">
      <c r="B934" s="87"/>
      <c r="G934" s="88"/>
      <c r="I934" s="98"/>
      <c r="J934" s="88"/>
      <c r="K934" s="98"/>
      <c r="L934" s="86"/>
      <c r="M934" s="89"/>
      <c r="O934" s="120"/>
      <c r="Q934" s="86"/>
      <c r="R934" s="286"/>
      <c r="S934" s="290"/>
      <c r="V934" s="98"/>
      <c r="W934" s="86"/>
      <c r="AB934" s="98"/>
      <c r="AC934" s="97"/>
      <c r="AF934" s="98"/>
      <c r="AG934" s="175"/>
      <c r="AH934" s="231"/>
    </row>
    <row r="935" spans="2:34" s="85" customFormat="1" hidden="1" x14ac:dyDescent="0.25">
      <c r="B935" s="87"/>
      <c r="G935" s="88"/>
      <c r="I935" s="98"/>
      <c r="J935" s="88"/>
      <c r="K935" s="98"/>
      <c r="L935" s="86"/>
      <c r="M935" s="89"/>
      <c r="O935" s="120"/>
      <c r="Q935" s="86"/>
      <c r="R935" s="286"/>
      <c r="S935" s="290"/>
      <c r="V935" s="98"/>
      <c r="W935" s="86"/>
      <c r="AB935" s="98"/>
      <c r="AC935" s="97"/>
      <c r="AF935" s="98"/>
      <c r="AG935" s="175"/>
      <c r="AH935" s="231"/>
    </row>
    <row r="936" spans="2:34" s="85" customFormat="1" hidden="1" x14ac:dyDescent="0.25">
      <c r="B936" s="87"/>
      <c r="G936" s="88"/>
      <c r="I936" s="98"/>
      <c r="J936" s="88"/>
      <c r="K936" s="98"/>
      <c r="L936" s="86"/>
      <c r="M936" s="89"/>
      <c r="O936" s="120"/>
      <c r="Q936" s="86"/>
      <c r="R936" s="286"/>
      <c r="S936" s="290"/>
      <c r="V936" s="98"/>
      <c r="W936" s="86"/>
      <c r="AB936" s="98"/>
      <c r="AC936" s="97"/>
      <c r="AF936" s="98"/>
      <c r="AG936" s="175"/>
      <c r="AH936" s="231"/>
    </row>
    <row r="937" spans="2:34" s="85" customFormat="1" hidden="1" x14ac:dyDescent="0.25">
      <c r="B937" s="87"/>
      <c r="G937" s="88"/>
      <c r="I937" s="98"/>
      <c r="J937" s="88"/>
      <c r="K937" s="98"/>
      <c r="L937" s="86"/>
      <c r="M937" s="89"/>
      <c r="O937" s="120"/>
      <c r="Q937" s="86"/>
      <c r="R937" s="286"/>
      <c r="S937" s="290"/>
      <c r="V937" s="98"/>
      <c r="W937" s="86"/>
      <c r="AB937" s="98"/>
      <c r="AC937" s="97"/>
      <c r="AF937" s="98"/>
      <c r="AG937" s="175"/>
      <c r="AH937" s="231"/>
    </row>
    <row r="938" spans="2:34" s="85" customFormat="1" hidden="1" x14ac:dyDescent="0.25">
      <c r="B938" s="87"/>
      <c r="G938" s="88"/>
      <c r="I938" s="98"/>
      <c r="J938" s="88"/>
      <c r="K938" s="98"/>
      <c r="L938" s="86"/>
      <c r="M938" s="89"/>
      <c r="O938" s="120"/>
      <c r="Q938" s="86"/>
      <c r="R938" s="286"/>
      <c r="S938" s="290"/>
      <c r="V938" s="98"/>
      <c r="W938" s="86"/>
      <c r="AB938" s="98"/>
      <c r="AC938" s="97"/>
      <c r="AF938" s="98"/>
      <c r="AG938" s="175"/>
      <c r="AH938" s="231"/>
    </row>
    <row r="939" spans="2:34" s="85" customFormat="1" hidden="1" x14ac:dyDescent="0.25">
      <c r="B939" s="87"/>
      <c r="G939" s="88"/>
      <c r="I939" s="98"/>
      <c r="J939" s="88"/>
      <c r="K939" s="98"/>
      <c r="L939" s="86"/>
      <c r="M939" s="89"/>
      <c r="O939" s="120"/>
      <c r="Q939" s="86"/>
      <c r="R939" s="286"/>
      <c r="S939" s="290"/>
      <c r="V939" s="98"/>
      <c r="W939" s="86"/>
      <c r="AB939" s="98"/>
      <c r="AC939" s="97"/>
      <c r="AF939" s="98"/>
      <c r="AG939" s="175"/>
      <c r="AH939" s="231"/>
    </row>
    <row r="940" spans="2:34" s="85" customFormat="1" hidden="1" x14ac:dyDescent="0.25">
      <c r="B940" s="87"/>
      <c r="G940" s="88"/>
      <c r="I940" s="98"/>
      <c r="J940" s="88"/>
      <c r="K940" s="98"/>
      <c r="L940" s="86"/>
      <c r="M940" s="89"/>
      <c r="O940" s="120"/>
      <c r="Q940" s="86"/>
      <c r="R940" s="286"/>
      <c r="S940" s="290"/>
      <c r="V940" s="98"/>
      <c r="W940" s="86"/>
      <c r="AB940" s="98"/>
      <c r="AC940" s="97"/>
      <c r="AF940" s="98"/>
      <c r="AG940" s="175"/>
      <c r="AH940" s="231"/>
    </row>
    <row r="941" spans="2:34" s="85" customFormat="1" hidden="1" x14ac:dyDescent="0.25">
      <c r="B941" s="87"/>
      <c r="G941" s="88"/>
      <c r="I941" s="98"/>
      <c r="J941" s="88"/>
      <c r="K941" s="98"/>
      <c r="L941" s="86"/>
      <c r="M941" s="89"/>
      <c r="O941" s="120"/>
      <c r="Q941" s="86"/>
      <c r="R941" s="286"/>
      <c r="S941" s="290"/>
      <c r="V941" s="98"/>
      <c r="W941" s="86"/>
      <c r="AB941" s="98"/>
      <c r="AC941" s="97"/>
      <c r="AF941" s="98"/>
      <c r="AG941" s="175"/>
      <c r="AH941" s="231"/>
    </row>
    <row r="942" spans="2:34" s="85" customFormat="1" hidden="1" x14ac:dyDescent="0.25">
      <c r="B942" s="87"/>
      <c r="G942" s="88"/>
      <c r="I942" s="98"/>
      <c r="J942" s="88"/>
      <c r="K942" s="98"/>
      <c r="L942" s="86"/>
      <c r="M942" s="89"/>
      <c r="O942" s="120"/>
      <c r="Q942" s="86"/>
      <c r="R942" s="286"/>
      <c r="S942" s="290"/>
      <c r="V942" s="98"/>
      <c r="W942" s="86"/>
      <c r="AB942" s="98"/>
      <c r="AC942" s="97"/>
      <c r="AF942" s="98"/>
      <c r="AG942" s="175"/>
      <c r="AH942" s="231"/>
    </row>
    <row r="943" spans="2:34" s="85" customFormat="1" hidden="1" x14ac:dyDescent="0.25">
      <c r="B943" s="87"/>
      <c r="G943" s="88"/>
      <c r="I943" s="98"/>
      <c r="J943" s="88"/>
      <c r="K943" s="98"/>
      <c r="L943" s="86"/>
      <c r="M943" s="89"/>
      <c r="O943" s="120"/>
      <c r="Q943" s="86"/>
      <c r="R943" s="286"/>
      <c r="S943" s="290"/>
      <c r="V943" s="98"/>
      <c r="W943" s="86"/>
      <c r="AB943" s="98"/>
      <c r="AC943" s="97"/>
      <c r="AF943" s="98"/>
      <c r="AG943" s="175"/>
      <c r="AH943" s="231"/>
    </row>
    <row r="944" spans="2:34" s="85" customFormat="1" hidden="1" x14ac:dyDescent="0.25">
      <c r="B944" s="87"/>
      <c r="G944" s="88"/>
      <c r="I944" s="98"/>
      <c r="J944" s="88"/>
      <c r="K944" s="98"/>
      <c r="L944" s="86"/>
      <c r="M944" s="89"/>
      <c r="O944" s="120"/>
      <c r="Q944" s="86"/>
      <c r="R944" s="286"/>
      <c r="S944" s="290"/>
      <c r="V944" s="98"/>
      <c r="W944" s="86"/>
      <c r="AB944" s="98"/>
      <c r="AC944" s="97"/>
      <c r="AF944" s="98"/>
      <c r="AG944" s="175"/>
      <c r="AH944" s="231"/>
    </row>
    <row r="945" spans="2:34" s="85" customFormat="1" hidden="1" x14ac:dyDescent="0.25">
      <c r="B945" s="87"/>
      <c r="G945" s="88"/>
      <c r="I945" s="98"/>
      <c r="J945" s="88"/>
      <c r="K945" s="98"/>
      <c r="L945" s="86"/>
      <c r="M945" s="89"/>
      <c r="O945" s="120"/>
      <c r="Q945" s="86"/>
      <c r="R945" s="286"/>
      <c r="S945" s="290"/>
      <c r="V945" s="98"/>
      <c r="W945" s="86"/>
      <c r="AB945" s="98"/>
      <c r="AC945" s="97"/>
      <c r="AF945" s="98"/>
      <c r="AG945" s="175"/>
      <c r="AH945" s="231"/>
    </row>
    <row r="946" spans="2:34" s="85" customFormat="1" hidden="1" x14ac:dyDescent="0.25">
      <c r="B946" s="87"/>
      <c r="G946" s="88"/>
      <c r="I946" s="98"/>
      <c r="J946" s="88"/>
      <c r="K946" s="98"/>
      <c r="L946" s="86"/>
      <c r="M946" s="89"/>
      <c r="O946" s="120"/>
      <c r="Q946" s="86"/>
      <c r="R946" s="286"/>
      <c r="S946" s="290"/>
      <c r="V946" s="98"/>
      <c r="W946" s="86"/>
      <c r="AB946" s="98"/>
      <c r="AC946" s="97"/>
      <c r="AF946" s="98"/>
      <c r="AG946" s="175"/>
      <c r="AH946" s="231"/>
    </row>
    <row r="947" spans="2:34" s="85" customFormat="1" hidden="1" x14ac:dyDescent="0.25">
      <c r="B947" s="87"/>
      <c r="G947" s="88"/>
      <c r="I947" s="98"/>
      <c r="J947" s="88"/>
      <c r="K947" s="98"/>
      <c r="L947" s="86"/>
      <c r="M947" s="89"/>
      <c r="O947" s="120"/>
      <c r="Q947" s="86"/>
      <c r="R947" s="286"/>
      <c r="S947" s="290"/>
      <c r="V947" s="98"/>
      <c r="W947" s="86"/>
      <c r="AB947" s="98"/>
      <c r="AC947" s="97"/>
      <c r="AF947" s="98"/>
      <c r="AG947" s="175"/>
      <c r="AH947" s="231"/>
    </row>
    <row r="948" spans="2:34" s="85" customFormat="1" hidden="1" x14ac:dyDescent="0.25">
      <c r="B948" s="87"/>
      <c r="G948" s="88"/>
      <c r="I948" s="98"/>
      <c r="J948" s="88"/>
      <c r="K948" s="98"/>
      <c r="L948" s="86"/>
      <c r="M948" s="89"/>
      <c r="O948" s="120"/>
      <c r="Q948" s="86"/>
      <c r="R948" s="286"/>
      <c r="S948" s="290"/>
      <c r="V948" s="98"/>
      <c r="W948" s="86"/>
      <c r="AB948" s="98"/>
      <c r="AC948" s="97"/>
      <c r="AF948" s="98"/>
      <c r="AG948" s="175"/>
      <c r="AH948" s="231"/>
    </row>
    <row r="949" spans="2:34" s="85" customFormat="1" hidden="1" x14ac:dyDescent="0.25">
      <c r="B949" s="87"/>
      <c r="G949" s="88"/>
      <c r="I949" s="98"/>
      <c r="J949" s="88"/>
      <c r="K949" s="98"/>
      <c r="L949" s="86"/>
      <c r="M949" s="89"/>
      <c r="O949" s="120"/>
      <c r="Q949" s="86"/>
      <c r="R949" s="286"/>
      <c r="S949" s="290"/>
      <c r="V949" s="98"/>
      <c r="W949" s="86"/>
      <c r="AB949" s="98"/>
      <c r="AC949" s="97"/>
      <c r="AF949" s="98"/>
      <c r="AG949" s="175"/>
      <c r="AH949" s="231"/>
    </row>
    <row r="950" spans="2:34" s="85" customFormat="1" hidden="1" x14ac:dyDescent="0.25">
      <c r="B950" s="87"/>
      <c r="G950" s="88"/>
      <c r="I950" s="98"/>
      <c r="J950" s="88"/>
      <c r="K950" s="98"/>
      <c r="L950" s="86"/>
      <c r="M950" s="89"/>
      <c r="O950" s="120"/>
      <c r="Q950" s="86"/>
      <c r="R950" s="286"/>
      <c r="S950" s="290"/>
      <c r="V950" s="98"/>
      <c r="W950" s="86"/>
      <c r="AB950" s="98"/>
      <c r="AC950" s="97"/>
      <c r="AF950" s="98"/>
      <c r="AG950" s="175"/>
      <c r="AH950" s="231"/>
    </row>
    <row r="951" spans="2:34" s="85" customFormat="1" hidden="1" x14ac:dyDescent="0.25">
      <c r="B951" s="87"/>
      <c r="G951" s="88"/>
      <c r="I951" s="98"/>
      <c r="J951" s="88"/>
      <c r="K951" s="98"/>
      <c r="L951" s="86"/>
      <c r="M951" s="89"/>
      <c r="O951" s="120"/>
      <c r="Q951" s="86"/>
      <c r="R951" s="286"/>
      <c r="S951" s="290"/>
      <c r="V951" s="98"/>
      <c r="W951" s="86"/>
      <c r="AB951" s="98"/>
      <c r="AC951" s="97"/>
      <c r="AF951" s="98"/>
      <c r="AG951" s="175"/>
      <c r="AH951" s="231"/>
    </row>
    <row r="952" spans="2:34" s="85" customFormat="1" hidden="1" x14ac:dyDescent="0.25">
      <c r="B952" s="87"/>
      <c r="G952" s="88"/>
      <c r="I952" s="98"/>
      <c r="J952" s="88"/>
      <c r="K952" s="98"/>
      <c r="L952" s="86"/>
      <c r="M952" s="89"/>
      <c r="O952" s="120"/>
      <c r="Q952" s="86"/>
      <c r="R952" s="286"/>
      <c r="S952" s="290"/>
      <c r="V952" s="98"/>
      <c r="W952" s="86"/>
      <c r="AB952" s="98"/>
      <c r="AC952" s="97"/>
      <c r="AF952" s="98"/>
      <c r="AG952" s="175"/>
      <c r="AH952" s="231"/>
    </row>
    <row r="953" spans="2:34" s="85" customFormat="1" hidden="1" x14ac:dyDescent="0.25">
      <c r="B953" s="87"/>
      <c r="G953" s="88"/>
      <c r="I953" s="98"/>
      <c r="J953" s="88"/>
      <c r="K953" s="98"/>
      <c r="L953" s="86"/>
      <c r="M953" s="89"/>
      <c r="O953" s="120"/>
      <c r="Q953" s="86"/>
      <c r="R953" s="286"/>
      <c r="S953" s="290"/>
      <c r="V953" s="98"/>
      <c r="W953" s="86"/>
      <c r="AB953" s="98"/>
      <c r="AC953" s="97"/>
      <c r="AF953" s="98"/>
      <c r="AG953" s="175"/>
      <c r="AH953" s="231"/>
    </row>
    <row r="954" spans="2:34" s="85" customFormat="1" hidden="1" x14ac:dyDescent="0.25">
      <c r="B954" s="87"/>
      <c r="G954" s="88"/>
      <c r="I954" s="98"/>
      <c r="J954" s="88"/>
      <c r="K954" s="98"/>
      <c r="L954" s="86"/>
      <c r="M954" s="89"/>
      <c r="O954" s="120"/>
      <c r="Q954" s="86"/>
      <c r="R954" s="286"/>
      <c r="S954" s="290"/>
      <c r="V954" s="98"/>
      <c r="W954" s="86"/>
      <c r="AB954" s="98"/>
      <c r="AC954" s="97"/>
      <c r="AF954" s="98"/>
      <c r="AG954" s="175"/>
      <c r="AH954" s="231"/>
    </row>
    <row r="955" spans="2:34" s="85" customFormat="1" hidden="1" x14ac:dyDescent="0.25">
      <c r="B955" s="87"/>
      <c r="G955" s="88"/>
      <c r="I955" s="98"/>
      <c r="J955" s="88"/>
      <c r="K955" s="98"/>
      <c r="L955" s="86"/>
      <c r="M955" s="89"/>
      <c r="O955" s="120"/>
      <c r="Q955" s="86"/>
      <c r="R955" s="286"/>
      <c r="S955" s="290"/>
      <c r="V955" s="98"/>
      <c r="W955" s="86"/>
      <c r="AB955" s="98"/>
      <c r="AC955" s="97"/>
      <c r="AF955" s="98"/>
      <c r="AG955" s="175"/>
      <c r="AH955" s="231"/>
    </row>
    <row r="956" spans="2:34" s="85" customFormat="1" hidden="1" x14ac:dyDescent="0.25">
      <c r="B956" s="87"/>
      <c r="G956" s="88"/>
      <c r="I956" s="98"/>
      <c r="J956" s="88"/>
      <c r="K956" s="98"/>
      <c r="L956" s="86"/>
      <c r="M956" s="89"/>
      <c r="O956" s="120"/>
      <c r="Q956" s="86"/>
      <c r="R956" s="286"/>
      <c r="S956" s="290"/>
      <c r="V956" s="98"/>
      <c r="W956" s="86"/>
      <c r="AB956" s="98"/>
      <c r="AC956" s="97"/>
      <c r="AF956" s="98"/>
      <c r="AG956" s="175"/>
      <c r="AH956" s="231"/>
    </row>
    <row r="957" spans="2:34" s="85" customFormat="1" hidden="1" x14ac:dyDescent="0.25">
      <c r="B957" s="87"/>
      <c r="G957" s="88"/>
      <c r="I957" s="98"/>
      <c r="J957" s="88"/>
      <c r="K957" s="98"/>
      <c r="L957" s="86"/>
      <c r="M957" s="89"/>
      <c r="O957" s="120"/>
      <c r="Q957" s="86"/>
      <c r="R957" s="286"/>
      <c r="S957" s="290"/>
      <c r="V957" s="98"/>
      <c r="W957" s="86"/>
      <c r="AB957" s="98"/>
      <c r="AC957" s="97"/>
      <c r="AF957" s="98"/>
      <c r="AG957" s="175"/>
      <c r="AH957" s="231"/>
    </row>
    <row r="958" spans="2:34" s="85" customFormat="1" hidden="1" x14ac:dyDescent="0.25">
      <c r="B958" s="87"/>
      <c r="G958" s="88"/>
      <c r="I958" s="98"/>
      <c r="J958" s="88"/>
      <c r="K958" s="98"/>
      <c r="L958" s="86"/>
      <c r="M958" s="89"/>
      <c r="O958" s="120"/>
      <c r="Q958" s="86"/>
      <c r="R958" s="286"/>
      <c r="S958" s="290"/>
      <c r="V958" s="98"/>
      <c r="W958" s="86"/>
      <c r="AB958" s="98"/>
      <c r="AC958" s="97"/>
      <c r="AF958" s="98"/>
      <c r="AG958" s="175"/>
      <c r="AH958" s="231"/>
    </row>
    <row r="959" spans="2:34" s="85" customFormat="1" hidden="1" x14ac:dyDescent="0.25">
      <c r="B959" s="87"/>
      <c r="G959" s="88"/>
      <c r="I959" s="98"/>
      <c r="J959" s="88"/>
      <c r="K959" s="98"/>
      <c r="L959" s="86"/>
      <c r="M959" s="89"/>
      <c r="O959" s="120"/>
      <c r="Q959" s="86"/>
      <c r="R959" s="286"/>
      <c r="S959" s="290"/>
      <c r="V959" s="98"/>
      <c r="W959" s="86"/>
      <c r="AB959" s="98"/>
      <c r="AC959" s="97"/>
      <c r="AF959" s="98"/>
      <c r="AG959" s="175"/>
      <c r="AH959" s="231"/>
    </row>
    <row r="960" spans="2:34" s="85" customFormat="1" hidden="1" x14ac:dyDescent="0.25">
      <c r="B960" s="87"/>
      <c r="G960" s="88"/>
      <c r="I960" s="98"/>
      <c r="J960" s="88"/>
      <c r="K960" s="98"/>
      <c r="L960" s="86"/>
      <c r="M960" s="89"/>
      <c r="O960" s="120"/>
      <c r="Q960" s="86"/>
      <c r="R960" s="286"/>
      <c r="S960" s="290"/>
      <c r="V960" s="98"/>
      <c r="W960" s="86"/>
      <c r="AB960" s="98"/>
      <c r="AC960" s="97"/>
      <c r="AF960" s="98"/>
      <c r="AG960" s="175"/>
      <c r="AH960" s="231"/>
    </row>
    <row r="961" spans="2:34" s="85" customFormat="1" hidden="1" x14ac:dyDescent="0.25">
      <c r="B961" s="87"/>
      <c r="G961" s="88"/>
      <c r="I961" s="98"/>
      <c r="J961" s="88"/>
      <c r="K961" s="98"/>
      <c r="L961" s="86"/>
      <c r="M961" s="89"/>
      <c r="O961" s="120"/>
      <c r="Q961" s="86"/>
      <c r="R961" s="286"/>
      <c r="S961" s="290"/>
      <c r="V961" s="98"/>
      <c r="W961" s="86"/>
      <c r="AB961" s="98"/>
      <c r="AC961" s="97"/>
      <c r="AF961" s="98"/>
      <c r="AG961" s="175"/>
      <c r="AH961" s="231"/>
    </row>
    <row r="962" spans="2:34" s="85" customFormat="1" hidden="1" x14ac:dyDescent="0.25">
      <c r="B962" s="87"/>
      <c r="G962" s="88"/>
      <c r="I962" s="98"/>
      <c r="J962" s="88"/>
      <c r="K962" s="98"/>
      <c r="L962" s="86"/>
      <c r="M962" s="89"/>
      <c r="O962" s="120"/>
      <c r="Q962" s="86"/>
      <c r="R962" s="286"/>
      <c r="S962" s="290"/>
      <c r="V962" s="98"/>
      <c r="W962" s="86"/>
      <c r="AB962" s="98"/>
      <c r="AC962" s="97"/>
      <c r="AF962" s="98"/>
      <c r="AG962" s="175"/>
      <c r="AH962" s="231"/>
    </row>
    <row r="963" spans="2:34" s="85" customFormat="1" hidden="1" x14ac:dyDescent="0.25">
      <c r="B963" s="87"/>
      <c r="G963" s="88"/>
      <c r="I963" s="98"/>
      <c r="J963" s="88"/>
      <c r="K963" s="98"/>
      <c r="L963" s="86"/>
      <c r="M963" s="89"/>
      <c r="O963" s="120"/>
      <c r="Q963" s="86"/>
      <c r="R963" s="286"/>
      <c r="S963" s="290"/>
      <c r="V963" s="98"/>
      <c r="W963" s="86"/>
      <c r="AB963" s="98"/>
      <c r="AC963" s="97"/>
      <c r="AF963" s="98"/>
      <c r="AG963" s="175"/>
      <c r="AH963" s="231"/>
    </row>
    <row r="964" spans="2:34" s="85" customFormat="1" hidden="1" x14ac:dyDescent="0.25">
      <c r="B964" s="87"/>
      <c r="G964" s="88"/>
      <c r="I964" s="98"/>
      <c r="J964" s="88"/>
      <c r="K964" s="98"/>
      <c r="L964" s="86"/>
      <c r="M964" s="89"/>
      <c r="O964" s="120"/>
      <c r="Q964" s="86"/>
      <c r="R964" s="286"/>
      <c r="S964" s="290"/>
      <c r="V964" s="98"/>
      <c r="W964" s="86"/>
      <c r="AB964" s="98"/>
      <c r="AC964" s="97"/>
      <c r="AF964" s="98"/>
      <c r="AG964" s="175"/>
      <c r="AH964" s="231"/>
    </row>
    <row r="965" spans="2:34" s="85" customFormat="1" hidden="1" x14ac:dyDescent="0.25">
      <c r="B965" s="87"/>
      <c r="G965" s="88"/>
      <c r="I965" s="98"/>
      <c r="J965" s="88"/>
      <c r="K965" s="98"/>
      <c r="L965" s="86"/>
      <c r="M965" s="89"/>
      <c r="O965" s="120"/>
      <c r="Q965" s="86"/>
      <c r="R965" s="286"/>
      <c r="S965" s="290"/>
      <c r="V965" s="98"/>
      <c r="W965" s="86"/>
      <c r="AB965" s="98"/>
      <c r="AC965" s="97"/>
      <c r="AF965" s="98"/>
      <c r="AG965" s="175"/>
      <c r="AH965" s="231"/>
    </row>
    <row r="966" spans="2:34" s="85" customFormat="1" hidden="1" x14ac:dyDescent="0.25">
      <c r="B966" s="87"/>
      <c r="G966" s="88"/>
      <c r="I966" s="98"/>
      <c r="J966" s="88"/>
      <c r="K966" s="98"/>
      <c r="L966" s="86"/>
      <c r="M966" s="89"/>
      <c r="O966" s="120"/>
      <c r="Q966" s="86"/>
      <c r="R966" s="286"/>
      <c r="S966" s="290"/>
      <c r="V966" s="98"/>
      <c r="W966" s="86"/>
      <c r="AB966" s="98"/>
      <c r="AC966" s="97"/>
      <c r="AF966" s="98"/>
      <c r="AG966" s="175"/>
      <c r="AH966" s="231"/>
    </row>
    <row r="967" spans="2:34" s="85" customFormat="1" hidden="1" x14ac:dyDescent="0.25">
      <c r="B967" s="87"/>
      <c r="G967" s="88"/>
      <c r="I967" s="98"/>
      <c r="J967" s="88"/>
      <c r="K967" s="98"/>
      <c r="L967" s="86"/>
      <c r="M967" s="89"/>
      <c r="O967" s="120"/>
      <c r="Q967" s="86"/>
      <c r="R967" s="286"/>
      <c r="S967" s="290"/>
      <c r="V967" s="98"/>
      <c r="W967" s="86"/>
      <c r="AB967" s="98"/>
      <c r="AC967" s="97"/>
      <c r="AF967" s="98"/>
      <c r="AG967" s="175"/>
      <c r="AH967" s="231"/>
    </row>
    <row r="968" spans="2:34" s="85" customFormat="1" hidden="1" x14ac:dyDescent="0.25">
      <c r="B968" s="87"/>
      <c r="G968" s="88"/>
      <c r="I968" s="98"/>
      <c r="J968" s="88"/>
      <c r="K968" s="98"/>
      <c r="L968" s="86"/>
      <c r="M968" s="89"/>
      <c r="O968" s="120"/>
      <c r="Q968" s="86"/>
      <c r="R968" s="286"/>
      <c r="S968" s="290"/>
      <c r="V968" s="98"/>
      <c r="W968" s="86"/>
      <c r="AB968" s="98"/>
      <c r="AC968" s="97"/>
      <c r="AF968" s="98"/>
      <c r="AG968" s="175"/>
      <c r="AH968" s="231"/>
    </row>
    <row r="969" spans="2:34" s="85" customFormat="1" hidden="1" x14ac:dyDescent="0.25">
      <c r="B969" s="87"/>
      <c r="G969" s="88"/>
      <c r="I969" s="98"/>
      <c r="J969" s="88"/>
      <c r="K969" s="98"/>
      <c r="L969" s="86"/>
      <c r="M969" s="89"/>
      <c r="O969" s="120"/>
      <c r="Q969" s="86"/>
      <c r="R969" s="286"/>
      <c r="S969" s="290"/>
      <c r="V969" s="98"/>
      <c r="W969" s="86"/>
      <c r="AB969" s="98"/>
      <c r="AC969" s="97"/>
      <c r="AF969" s="98"/>
      <c r="AG969" s="175"/>
      <c r="AH969" s="231"/>
    </row>
    <row r="970" spans="2:34" s="85" customFormat="1" hidden="1" x14ac:dyDescent="0.25">
      <c r="B970" s="87"/>
      <c r="G970" s="88"/>
      <c r="I970" s="98"/>
      <c r="J970" s="88"/>
      <c r="K970" s="98"/>
      <c r="L970" s="86"/>
      <c r="M970" s="89"/>
      <c r="O970" s="120"/>
      <c r="Q970" s="86"/>
      <c r="R970" s="286"/>
      <c r="S970" s="290"/>
      <c r="V970" s="98"/>
      <c r="W970" s="86"/>
      <c r="AB970" s="98"/>
      <c r="AC970" s="97"/>
      <c r="AF970" s="98"/>
      <c r="AG970" s="175"/>
      <c r="AH970" s="231"/>
    </row>
    <row r="971" spans="2:34" s="85" customFormat="1" hidden="1" x14ac:dyDescent="0.25">
      <c r="B971" s="87"/>
      <c r="G971" s="88"/>
      <c r="I971" s="98"/>
      <c r="J971" s="88"/>
      <c r="K971" s="98"/>
      <c r="L971" s="86"/>
      <c r="M971" s="89"/>
      <c r="O971" s="120"/>
      <c r="Q971" s="86"/>
      <c r="R971" s="286"/>
      <c r="S971" s="290"/>
      <c r="V971" s="98"/>
      <c r="W971" s="86"/>
      <c r="AB971" s="98"/>
      <c r="AC971" s="97"/>
      <c r="AF971" s="98"/>
      <c r="AG971" s="175"/>
      <c r="AH971" s="231"/>
    </row>
    <row r="972" spans="2:34" s="85" customFormat="1" hidden="1" x14ac:dyDescent="0.25">
      <c r="B972" s="87"/>
      <c r="G972" s="88"/>
      <c r="I972" s="98"/>
      <c r="J972" s="88"/>
      <c r="K972" s="98"/>
      <c r="L972" s="86"/>
      <c r="M972" s="89"/>
      <c r="O972" s="120"/>
      <c r="Q972" s="86"/>
      <c r="R972" s="286"/>
      <c r="S972" s="290"/>
      <c r="V972" s="98"/>
      <c r="W972" s="86"/>
      <c r="AB972" s="98"/>
      <c r="AC972" s="97"/>
      <c r="AF972" s="98"/>
      <c r="AG972" s="175"/>
      <c r="AH972" s="231"/>
    </row>
    <row r="973" spans="2:34" s="85" customFormat="1" hidden="1" x14ac:dyDescent="0.25">
      <c r="B973" s="87"/>
      <c r="G973" s="88"/>
      <c r="I973" s="98"/>
      <c r="J973" s="88"/>
      <c r="K973" s="98"/>
      <c r="L973" s="86"/>
      <c r="M973" s="89"/>
      <c r="O973" s="120"/>
      <c r="Q973" s="86"/>
      <c r="R973" s="286"/>
      <c r="S973" s="290"/>
      <c r="V973" s="98"/>
      <c r="W973" s="86"/>
      <c r="AB973" s="98"/>
      <c r="AC973" s="97"/>
      <c r="AF973" s="98"/>
      <c r="AG973" s="175"/>
      <c r="AH973" s="231"/>
    </row>
    <row r="974" spans="2:34" s="85" customFormat="1" hidden="1" x14ac:dyDescent="0.25">
      <c r="B974" s="87"/>
      <c r="G974" s="88"/>
      <c r="I974" s="98"/>
      <c r="J974" s="88"/>
      <c r="K974" s="98"/>
      <c r="L974" s="86"/>
      <c r="M974" s="89"/>
      <c r="O974" s="120"/>
      <c r="Q974" s="86"/>
      <c r="R974" s="286"/>
      <c r="S974" s="290"/>
      <c r="V974" s="98"/>
      <c r="W974" s="86"/>
      <c r="AB974" s="98"/>
      <c r="AC974" s="97"/>
      <c r="AF974" s="98"/>
      <c r="AG974" s="175"/>
      <c r="AH974" s="231"/>
    </row>
    <row r="975" spans="2:34" s="85" customFormat="1" hidden="1" x14ac:dyDescent="0.25">
      <c r="B975" s="87"/>
      <c r="G975" s="88"/>
      <c r="I975" s="98"/>
      <c r="J975" s="88"/>
      <c r="K975" s="98"/>
      <c r="L975" s="86"/>
      <c r="M975" s="89"/>
      <c r="O975" s="120"/>
      <c r="Q975" s="86"/>
      <c r="R975" s="286"/>
      <c r="S975" s="290"/>
      <c r="V975" s="98"/>
      <c r="W975" s="86"/>
      <c r="AB975" s="98"/>
      <c r="AC975" s="97"/>
      <c r="AF975" s="98"/>
      <c r="AG975" s="175"/>
      <c r="AH975" s="231"/>
    </row>
    <row r="976" spans="2:34" s="85" customFormat="1" hidden="1" x14ac:dyDescent="0.25">
      <c r="B976" s="87"/>
      <c r="G976" s="88"/>
      <c r="I976" s="98"/>
      <c r="J976" s="88"/>
      <c r="K976" s="98"/>
      <c r="L976" s="86"/>
      <c r="M976" s="89"/>
      <c r="O976" s="120"/>
      <c r="Q976" s="86"/>
      <c r="R976" s="286"/>
      <c r="S976" s="290"/>
      <c r="V976" s="98"/>
      <c r="W976" s="86"/>
      <c r="AB976" s="98"/>
      <c r="AC976" s="97"/>
      <c r="AF976" s="98"/>
      <c r="AG976" s="175"/>
      <c r="AH976" s="231"/>
    </row>
    <row r="977" spans="2:34" s="85" customFormat="1" hidden="1" x14ac:dyDescent="0.25">
      <c r="B977" s="87"/>
      <c r="G977" s="88"/>
      <c r="I977" s="98"/>
      <c r="J977" s="88"/>
      <c r="K977" s="98"/>
      <c r="L977" s="86"/>
      <c r="M977" s="89"/>
      <c r="O977" s="120"/>
      <c r="Q977" s="86"/>
      <c r="R977" s="286"/>
      <c r="S977" s="290"/>
      <c r="V977" s="98"/>
      <c r="W977" s="86"/>
      <c r="AB977" s="98"/>
      <c r="AC977" s="97"/>
      <c r="AF977" s="98"/>
      <c r="AG977" s="175"/>
      <c r="AH977" s="231"/>
    </row>
    <row r="978" spans="2:34" s="85" customFormat="1" hidden="1" x14ac:dyDescent="0.25">
      <c r="B978" s="87"/>
      <c r="G978" s="88"/>
      <c r="I978" s="98"/>
      <c r="J978" s="88"/>
      <c r="K978" s="98"/>
      <c r="L978" s="86"/>
      <c r="M978" s="89"/>
      <c r="O978" s="120"/>
      <c r="Q978" s="86"/>
      <c r="R978" s="286"/>
      <c r="S978" s="290"/>
      <c r="V978" s="98"/>
      <c r="W978" s="86"/>
      <c r="AB978" s="98"/>
      <c r="AC978" s="97"/>
      <c r="AF978" s="98"/>
      <c r="AG978" s="175"/>
      <c r="AH978" s="231"/>
    </row>
    <row r="979" spans="2:34" s="85" customFormat="1" hidden="1" x14ac:dyDescent="0.25">
      <c r="B979" s="87"/>
      <c r="G979" s="88"/>
      <c r="I979" s="98"/>
      <c r="J979" s="88"/>
      <c r="K979" s="98"/>
      <c r="L979" s="86"/>
      <c r="M979" s="89"/>
      <c r="O979" s="120"/>
      <c r="Q979" s="86"/>
      <c r="R979" s="286"/>
      <c r="S979" s="290"/>
      <c r="V979" s="98"/>
      <c r="W979" s="86"/>
      <c r="AB979" s="98"/>
      <c r="AC979" s="97"/>
      <c r="AF979" s="98"/>
      <c r="AG979" s="175"/>
      <c r="AH979" s="231"/>
    </row>
    <row r="980" spans="2:34" hidden="1" x14ac:dyDescent="0.25">
      <c r="B980" s="87"/>
      <c r="G980" s="88"/>
      <c r="I980" s="98"/>
      <c r="J980" s="88"/>
      <c r="K980" s="98"/>
      <c r="L980" s="86"/>
      <c r="M980" s="89"/>
      <c r="Q980" s="86"/>
      <c r="V980" s="98"/>
      <c r="W980" s="86"/>
      <c r="AB980" s="98"/>
      <c r="AC980" s="97"/>
      <c r="AF980" s="98"/>
    </row>
    <row r="981" spans="2:34" hidden="1" x14ac:dyDescent="0.25">
      <c r="B981" s="87"/>
      <c r="G981" s="88"/>
      <c r="I981" s="98"/>
      <c r="J981" s="88"/>
      <c r="K981" s="98"/>
      <c r="L981" s="86"/>
      <c r="M981" s="89"/>
      <c r="Q981" s="86"/>
      <c r="V981" s="98"/>
      <c r="W981" s="86"/>
      <c r="AB981" s="98"/>
      <c r="AC981" s="97"/>
      <c r="AF981" s="98"/>
    </row>
    <row r="982" spans="2:34" hidden="1" x14ac:dyDescent="0.25">
      <c r="B982" s="87"/>
      <c r="G982" s="88"/>
      <c r="I982" s="98"/>
      <c r="J982" s="88"/>
      <c r="K982" s="98"/>
      <c r="L982" s="86"/>
      <c r="M982" s="89"/>
      <c r="Q982" s="86"/>
      <c r="V982" s="98"/>
      <c r="W982" s="86"/>
      <c r="AB982" s="98"/>
      <c r="AC982" s="97"/>
      <c r="AF982" s="98"/>
    </row>
    <row r="983" spans="2:34" hidden="1" x14ac:dyDescent="0.25">
      <c r="B983" s="87"/>
      <c r="G983" s="88"/>
      <c r="I983" s="98"/>
      <c r="J983" s="88"/>
      <c r="K983" s="98"/>
      <c r="L983" s="86"/>
      <c r="M983" s="89"/>
      <c r="Q983" s="86"/>
      <c r="V983" s="98"/>
      <c r="W983" s="86"/>
      <c r="AB983" s="98"/>
      <c r="AC983" s="97"/>
      <c r="AF983" s="98"/>
    </row>
    <row r="984" spans="2:34" hidden="1" x14ac:dyDescent="0.25">
      <c r="B984" s="87"/>
      <c r="G984" s="88"/>
      <c r="I984" s="98"/>
      <c r="J984" s="88"/>
      <c r="K984" s="98"/>
      <c r="L984" s="86"/>
      <c r="M984" s="89"/>
      <c r="Q984" s="86"/>
      <c r="V984" s="98"/>
      <c r="W984" s="86"/>
      <c r="AB984" s="98"/>
      <c r="AC984" s="97"/>
      <c r="AF984" s="98"/>
    </row>
    <row r="985" spans="2:34" hidden="1" x14ac:dyDescent="0.25">
      <c r="B985" s="87"/>
      <c r="G985" s="88"/>
      <c r="I985" s="98"/>
      <c r="J985" s="88"/>
      <c r="K985" s="98"/>
      <c r="L985" s="86"/>
      <c r="M985" s="89"/>
      <c r="Q985" s="86"/>
      <c r="V985" s="98"/>
      <c r="W985" s="86"/>
      <c r="AB985" s="98"/>
      <c r="AC985" s="97"/>
      <c r="AF985" s="98"/>
    </row>
    <row r="986" spans="2:34" hidden="1" x14ac:dyDescent="0.25">
      <c r="B986" s="87"/>
      <c r="G986" s="88"/>
      <c r="I986" s="98"/>
      <c r="J986" s="88"/>
      <c r="K986" s="98"/>
      <c r="L986" s="86"/>
      <c r="M986" s="89"/>
      <c r="Q986" s="86"/>
      <c r="V986" s="98"/>
      <c r="W986" s="86"/>
      <c r="AB986" s="98"/>
      <c r="AC986" s="97"/>
      <c r="AF986" s="98"/>
    </row>
    <row r="987" spans="2:34" hidden="1" x14ac:dyDescent="0.25">
      <c r="B987" s="87"/>
      <c r="G987" s="88"/>
      <c r="I987" s="98"/>
      <c r="J987" s="88"/>
      <c r="K987" s="98"/>
      <c r="L987" s="86"/>
      <c r="M987" s="89"/>
      <c r="Q987" s="86"/>
      <c r="V987" s="98"/>
      <c r="W987" s="86"/>
      <c r="AB987" s="98"/>
      <c r="AC987" s="97"/>
      <c r="AF987" s="98"/>
    </row>
    <row r="988" spans="2:34" hidden="1" x14ac:dyDescent="0.25">
      <c r="B988" s="87"/>
      <c r="G988" s="88"/>
      <c r="I988" s="98"/>
      <c r="J988" s="88"/>
      <c r="K988" s="98"/>
      <c r="L988" s="86"/>
      <c r="M988" s="89"/>
      <c r="Q988" s="86"/>
      <c r="V988" s="98"/>
      <c r="W988" s="86"/>
      <c r="AB988" s="98"/>
      <c r="AC988" s="97"/>
      <c r="AF988" s="98"/>
    </row>
    <row r="989" spans="2:34" hidden="1" x14ac:dyDescent="0.25">
      <c r="B989" s="87"/>
      <c r="G989" s="88"/>
      <c r="I989" s="98"/>
      <c r="J989" s="88"/>
      <c r="K989" s="98"/>
      <c r="L989" s="86"/>
      <c r="M989" s="89"/>
      <c r="Q989" s="86"/>
      <c r="V989" s="98"/>
      <c r="W989" s="86"/>
      <c r="AB989" s="98"/>
      <c r="AC989" s="97"/>
      <c r="AF989" s="98"/>
    </row>
    <row r="990" spans="2:34" hidden="1" x14ac:dyDescent="0.25">
      <c r="B990" s="87"/>
      <c r="G990" s="88"/>
      <c r="I990" s="98"/>
      <c r="J990" s="88"/>
      <c r="K990" s="98"/>
      <c r="L990" s="86"/>
      <c r="M990" s="89"/>
      <c r="Q990" s="86"/>
      <c r="V990" s="98"/>
      <c r="W990" s="86"/>
      <c r="AB990" s="98"/>
      <c r="AC990" s="97"/>
      <c r="AF990" s="98"/>
    </row>
    <row r="991" spans="2:34" hidden="1" x14ac:dyDescent="0.25">
      <c r="B991" s="87"/>
      <c r="G991" s="88"/>
      <c r="I991" s="98"/>
      <c r="J991" s="88"/>
      <c r="K991" s="98"/>
      <c r="L991" s="86"/>
      <c r="M991" s="89"/>
      <c r="Q991" s="86"/>
      <c r="V991" s="98"/>
      <c r="W991" s="86"/>
      <c r="AB991" s="98"/>
      <c r="AC991" s="97"/>
      <c r="AF991" s="98"/>
    </row>
    <row r="992" spans="2:34" hidden="1" x14ac:dyDescent="0.25">
      <c r="B992" s="87"/>
      <c r="G992" s="88"/>
      <c r="I992" s="98"/>
      <c r="J992" s="88"/>
      <c r="K992" s="98"/>
      <c r="L992" s="86"/>
      <c r="M992" s="89"/>
      <c r="Q992" s="86"/>
      <c r="V992" s="98"/>
      <c r="W992" s="86"/>
      <c r="AB992" s="98"/>
      <c r="AC992" s="97"/>
      <c r="AF992" s="98"/>
    </row>
    <row r="993" spans="2:32" hidden="1" x14ac:dyDescent="0.25">
      <c r="B993" s="87"/>
      <c r="G993" s="88"/>
      <c r="I993" s="98"/>
      <c r="J993" s="88"/>
      <c r="K993" s="98"/>
      <c r="L993" s="86"/>
      <c r="M993" s="89"/>
      <c r="Q993" s="86"/>
      <c r="V993" s="98"/>
      <c r="W993" s="86"/>
      <c r="AB993" s="98"/>
      <c r="AC993" s="97"/>
      <c r="AF993" s="98"/>
    </row>
    <row r="994" spans="2:32" hidden="1" x14ac:dyDescent="0.25">
      <c r="B994" s="87"/>
      <c r="G994" s="88"/>
      <c r="I994" s="98"/>
      <c r="J994" s="88"/>
      <c r="K994" s="98"/>
      <c r="L994" s="86"/>
      <c r="M994" s="89"/>
      <c r="Q994" s="86"/>
      <c r="V994" s="98"/>
      <c r="W994" s="86"/>
      <c r="AB994" s="98"/>
      <c r="AC994" s="97"/>
      <c r="AF994" s="98"/>
    </row>
    <row r="995" spans="2:32" hidden="1" x14ac:dyDescent="0.25">
      <c r="B995" s="87"/>
      <c r="G995" s="88"/>
      <c r="I995" s="98"/>
      <c r="J995" s="88"/>
      <c r="K995" s="98"/>
      <c r="L995" s="86"/>
      <c r="M995" s="89"/>
      <c r="Q995" s="86"/>
      <c r="V995" s="98"/>
      <c r="W995" s="86"/>
      <c r="AB995" s="98"/>
      <c r="AC995" s="97"/>
      <c r="AF995" s="98"/>
    </row>
    <row r="996" spans="2:32" hidden="1" x14ac:dyDescent="0.25">
      <c r="B996" s="87"/>
      <c r="G996" s="88"/>
      <c r="I996" s="98"/>
      <c r="J996" s="88"/>
      <c r="K996" s="98"/>
      <c r="L996" s="86"/>
      <c r="M996" s="89"/>
      <c r="Q996" s="86"/>
      <c r="V996" s="98"/>
      <c r="W996" s="86"/>
      <c r="AB996" s="98"/>
      <c r="AC996" s="97"/>
      <c r="AF996" s="98"/>
    </row>
    <row r="997" spans="2:32" hidden="1" x14ac:dyDescent="0.25">
      <c r="B997" s="87"/>
      <c r="G997" s="88"/>
      <c r="I997" s="98"/>
      <c r="J997" s="88"/>
      <c r="K997" s="98"/>
      <c r="L997" s="86"/>
      <c r="M997" s="89"/>
      <c r="Q997" s="86"/>
      <c r="V997" s="98"/>
      <c r="W997" s="86"/>
      <c r="AB997" s="98"/>
      <c r="AC997" s="97"/>
      <c r="AF997" s="98"/>
    </row>
    <row r="998" spans="2:32" hidden="1" x14ac:dyDescent="0.25">
      <c r="B998" s="87"/>
      <c r="G998" s="88"/>
      <c r="I998" s="98"/>
      <c r="J998" s="88"/>
      <c r="K998" s="98"/>
      <c r="L998" s="86"/>
      <c r="M998" s="89"/>
      <c r="Q998" s="86"/>
      <c r="V998" s="98"/>
      <c r="W998" s="86"/>
      <c r="AB998" s="98"/>
      <c r="AC998" s="97"/>
      <c r="AF998" s="98"/>
    </row>
    <row r="999" spans="2:32" hidden="1" x14ac:dyDescent="0.25">
      <c r="B999" s="87"/>
      <c r="G999" s="88"/>
      <c r="I999" s="98"/>
      <c r="J999" s="88"/>
      <c r="K999" s="98"/>
      <c r="L999" s="86"/>
      <c r="M999" s="89"/>
      <c r="Q999" s="86"/>
      <c r="V999" s="98"/>
      <c r="W999" s="86"/>
      <c r="AB999" s="98"/>
      <c r="AC999" s="97"/>
      <c r="AF999" s="98"/>
    </row>
    <row r="1000" spans="2:32" hidden="1" x14ac:dyDescent="0.25">
      <c r="B1000" s="87"/>
      <c r="G1000" s="88"/>
      <c r="I1000" s="98"/>
      <c r="J1000" s="88"/>
      <c r="K1000" s="98"/>
      <c r="L1000" s="86"/>
      <c r="M1000" s="89"/>
      <c r="Q1000" s="86"/>
      <c r="V1000" s="98"/>
      <c r="W1000" s="86"/>
      <c r="AB1000" s="98"/>
      <c r="AC1000" s="97"/>
      <c r="AF1000" s="98"/>
    </row>
    <row r="1001" spans="2:32" hidden="1" x14ac:dyDescent="0.25">
      <c r="B1001" s="87"/>
      <c r="G1001" s="88"/>
      <c r="I1001" s="98"/>
      <c r="J1001" s="88"/>
      <c r="K1001" s="98"/>
      <c r="L1001" s="86"/>
      <c r="M1001" s="89"/>
      <c r="Q1001" s="86"/>
      <c r="V1001" s="98"/>
      <c r="W1001" s="86"/>
      <c r="AB1001" s="98"/>
      <c r="AC1001" s="97"/>
      <c r="AF1001" s="98"/>
    </row>
    <row r="1002" spans="2:32" hidden="1" x14ac:dyDescent="0.25">
      <c r="B1002" s="87"/>
      <c r="G1002" s="88"/>
      <c r="I1002" s="98"/>
      <c r="J1002" s="88"/>
      <c r="K1002" s="98"/>
      <c r="L1002" s="86"/>
      <c r="M1002" s="89"/>
      <c r="Q1002" s="86"/>
      <c r="V1002" s="98"/>
      <c r="W1002" s="86"/>
      <c r="AB1002" s="98"/>
      <c r="AC1002" s="97"/>
      <c r="AF1002" s="98"/>
    </row>
    <row r="1003" spans="2:32" hidden="1" x14ac:dyDescent="0.25">
      <c r="B1003" s="87"/>
      <c r="G1003" s="88"/>
      <c r="I1003" s="98"/>
      <c r="J1003" s="88"/>
      <c r="K1003" s="98"/>
      <c r="L1003" s="86"/>
      <c r="M1003" s="89"/>
      <c r="Q1003" s="86"/>
      <c r="V1003" s="98"/>
      <c r="W1003" s="86"/>
      <c r="AB1003" s="98"/>
      <c r="AC1003" s="97"/>
      <c r="AF1003" s="98"/>
    </row>
    <row r="1004" spans="2:32" hidden="1" x14ac:dyDescent="0.25">
      <c r="B1004" s="87"/>
      <c r="G1004" s="88"/>
      <c r="I1004" s="98"/>
      <c r="J1004" s="88"/>
      <c r="K1004" s="98"/>
      <c r="L1004" s="86"/>
      <c r="M1004" s="89"/>
      <c r="Q1004" s="86"/>
      <c r="V1004" s="98"/>
      <c r="W1004" s="86"/>
      <c r="AB1004" s="98"/>
      <c r="AC1004" s="97"/>
      <c r="AF1004" s="98"/>
    </row>
    <row r="1005" spans="2:32" hidden="1" x14ac:dyDescent="0.25">
      <c r="B1005" s="87"/>
      <c r="G1005" s="88"/>
      <c r="I1005" s="98"/>
      <c r="J1005" s="88"/>
      <c r="K1005" s="98"/>
      <c r="L1005" s="86"/>
      <c r="M1005" s="89"/>
      <c r="Q1005" s="86"/>
      <c r="V1005" s="98"/>
      <c r="W1005" s="86"/>
      <c r="AB1005" s="98"/>
      <c r="AC1005" s="97"/>
      <c r="AF1005" s="98"/>
    </row>
    <row r="1006" spans="2:32" hidden="1" x14ac:dyDescent="0.25">
      <c r="B1006" s="87"/>
      <c r="G1006" s="88"/>
      <c r="I1006" s="98"/>
      <c r="J1006" s="88"/>
      <c r="K1006" s="98"/>
      <c r="L1006" s="86"/>
      <c r="M1006" s="89"/>
      <c r="Q1006" s="86"/>
      <c r="V1006" s="98"/>
      <c r="W1006" s="86"/>
      <c r="AB1006" s="98"/>
      <c r="AC1006" s="97"/>
      <c r="AF1006" s="98"/>
    </row>
    <row r="1007" spans="2:32" hidden="1" x14ac:dyDescent="0.25">
      <c r="B1007" s="87"/>
      <c r="G1007" s="88"/>
      <c r="I1007" s="98"/>
      <c r="J1007" s="88"/>
      <c r="K1007" s="98"/>
      <c r="L1007" s="86"/>
      <c r="M1007" s="89"/>
      <c r="Q1007" s="86"/>
      <c r="V1007" s="98"/>
      <c r="W1007" s="86"/>
      <c r="AB1007" s="98"/>
      <c r="AC1007" s="97"/>
      <c r="AF1007" s="98"/>
    </row>
    <row r="1008" spans="2:32" hidden="1" x14ac:dyDescent="0.25">
      <c r="B1008" s="87"/>
      <c r="G1008" s="88"/>
      <c r="I1008" s="98"/>
      <c r="J1008" s="88"/>
      <c r="K1008" s="98"/>
      <c r="L1008" s="86"/>
      <c r="M1008" s="89"/>
      <c r="Q1008" s="86"/>
      <c r="V1008" s="98"/>
      <c r="W1008" s="86"/>
      <c r="AB1008" s="98"/>
      <c r="AC1008" s="97"/>
      <c r="AF1008" s="98"/>
    </row>
    <row r="1009" spans="2:32" hidden="1" x14ac:dyDescent="0.25">
      <c r="B1009" s="87"/>
      <c r="G1009" s="88"/>
      <c r="I1009" s="98"/>
      <c r="J1009" s="88"/>
      <c r="K1009" s="98"/>
      <c r="L1009" s="86"/>
      <c r="M1009" s="89"/>
      <c r="Q1009" s="86"/>
      <c r="V1009" s="98"/>
      <c r="W1009" s="86"/>
      <c r="AB1009" s="98"/>
      <c r="AC1009" s="97"/>
      <c r="AF1009" s="98"/>
    </row>
    <row r="1010" spans="2:32" hidden="1" x14ac:dyDescent="0.25">
      <c r="B1010" s="87"/>
      <c r="G1010" s="88"/>
      <c r="I1010" s="98"/>
      <c r="J1010" s="88"/>
      <c r="K1010" s="98"/>
      <c r="L1010" s="86"/>
      <c r="M1010" s="89"/>
      <c r="Q1010" s="86"/>
      <c r="V1010" s="98"/>
      <c r="W1010" s="86"/>
      <c r="AB1010" s="98"/>
      <c r="AC1010" s="97"/>
      <c r="AF1010" s="98"/>
    </row>
    <row r="1011" spans="2:32" hidden="1" x14ac:dyDescent="0.25">
      <c r="B1011" s="87"/>
      <c r="G1011" s="88"/>
      <c r="I1011" s="98"/>
      <c r="J1011" s="88"/>
      <c r="K1011" s="98"/>
      <c r="L1011" s="86"/>
      <c r="M1011" s="89"/>
      <c r="Q1011" s="86"/>
      <c r="V1011" s="98"/>
      <c r="W1011" s="86"/>
      <c r="AB1011" s="98"/>
      <c r="AC1011" s="97"/>
      <c r="AF1011" s="98"/>
    </row>
    <row r="1012" spans="2:32" hidden="1" x14ac:dyDescent="0.25">
      <c r="B1012" s="87"/>
      <c r="G1012" s="88"/>
      <c r="I1012" s="98"/>
      <c r="J1012" s="88"/>
      <c r="K1012" s="98"/>
      <c r="L1012" s="86"/>
      <c r="M1012" s="89"/>
      <c r="Q1012" s="86"/>
      <c r="V1012" s="98"/>
      <c r="W1012" s="86"/>
      <c r="AB1012" s="98"/>
      <c r="AC1012" s="97"/>
      <c r="AF1012" s="98"/>
    </row>
    <row r="1013" spans="2:32" hidden="1" x14ac:dyDescent="0.25">
      <c r="B1013" s="87"/>
      <c r="G1013" s="88"/>
      <c r="I1013" s="98"/>
      <c r="J1013" s="88"/>
      <c r="K1013" s="98"/>
      <c r="L1013" s="86"/>
      <c r="M1013" s="89"/>
      <c r="Q1013" s="86"/>
      <c r="V1013" s="98"/>
      <c r="W1013" s="86"/>
      <c r="AB1013" s="98"/>
      <c r="AC1013" s="97"/>
      <c r="AF1013" s="98"/>
    </row>
    <row r="1014" spans="2:32" hidden="1" x14ac:dyDescent="0.25">
      <c r="B1014" s="87"/>
      <c r="G1014" s="88"/>
      <c r="I1014" s="98"/>
      <c r="J1014" s="88"/>
      <c r="K1014" s="98"/>
      <c r="L1014" s="86"/>
      <c r="M1014" s="89"/>
      <c r="Q1014" s="86"/>
      <c r="V1014" s="98"/>
      <c r="W1014" s="86"/>
      <c r="AB1014" s="98"/>
      <c r="AC1014" s="97"/>
      <c r="AF1014" s="98"/>
    </row>
    <row r="1015" spans="2:32" hidden="1" x14ac:dyDescent="0.25">
      <c r="B1015" s="87"/>
      <c r="G1015" s="88"/>
      <c r="I1015" s="98"/>
      <c r="J1015" s="88"/>
      <c r="K1015" s="98"/>
      <c r="L1015" s="86"/>
      <c r="M1015" s="89"/>
      <c r="Q1015" s="86"/>
      <c r="V1015" s="98"/>
      <c r="W1015" s="86"/>
      <c r="AB1015" s="98"/>
      <c r="AC1015" s="97"/>
      <c r="AF1015" s="98"/>
    </row>
    <row r="1016" spans="2:32" hidden="1" x14ac:dyDescent="0.25">
      <c r="B1016" s="87"/>
      <c r="G1016" s="88"/>
      <c r="I1016" s="98"/>
      <c r="J1016" s="88"/>
      <c r="K1016" s="98"/>
      <c r="L1016" s="86"/>
      <c r="M1016" s="89"/>
      <c r="Q1016" s="86"/>
      <c r="V1016" s="98"/>
      <c r="W1016" s="86"/>
      <c r="AB1016" s="98"/>
      <c r="AC1016" s="97"/>
      <c r="AF1016" s="98"/>
    </row>
    <row r="1017" spans="2:32" hidden="1" x14ac:dyDescent="0.25">
      <c r="B1017" s="87"/>
      <c r="G1017" s="88"/>
      <c r="I1017" s="98"/>
      <c r="J1017" s="88"/>
      <c r="K1017" s="98"/>
      <c r="L1017" s="86"/>
      <c r="M1017" s="89"/>
      <c r="Q1017" s="86"/>
      <c r="V1017" s="98"/>
      <c r="W1017" s="86"/>
      <c r="AB1017" s="98"/>
      <c r="AC1017" s="97"/>
      <c r="AF1017" s="98"/>
    </row>
    <row r="1018" spans="2:32" hidden="1" x14ac:dyDescent="0.25">
      <c r="B1018" s="87"/>
      <c r="G1018" s="88"/>
      <c r="I1018" s="98"/>
      <c r="J1018" s="88"/>
      <c r="K1018" s="98"/>
      <c r="L1018" s="86"/>
      <c r="M1018" s="89"/>
      <c r="Q1018" s="86"/>
      <c r="V1018" s="98"/>
      <c r="W1018" s="86"/>
      <c r="AB1018" s="98"/>
      <c r="AC1018" s="97"/>
      <c r="AF1018" s="98"/>
    </row>
    <row r="1019" spans="2:32" hidden="1" x14ac:dyDescent="0.25">
      <c r="B1019" s="87"/>
      <c r="G1019" s="88"/>
      <c r="I1019" s="98"/>
      <c r="J1019" s="88"/>
      <c r="K1019" s="98"/>
      <c r="L1019" s="86"/>
      <c r="M1019" s="89"/>
      <c r="Q1019" s="86"/>
      <c r="V1019" s="98"/>
      <c r="W1019" s="86"/>
      <c r="AB1019" s="98"/>
      <c r="AC1019" s="97"/>
      <c r="AF1019" s="98"/>
    </row>
    <row r="1020" spans="2:32" hidden="1" x14ac:dyDescent="0.25">
      <c r="B1020" s="87"/>
      <c r="G1020" s="88"/>
      <c r="I1020" s="98"/>
      <c r="J1020" s="88"/>
      <c r="K1020" s="98"/>
      <c r="L1020" s="86"/>
      <c r="M1020" s="89"/>
      <c r="Q1020" s="86"/>
      <c r="V1020" s="98"/>
      <c r="W1020" s="86"/>
      <c r="AB1020" s="98"/>
      <c r="AC1020" s="97"/>
      <c r="AF1020" s="98"/>
    </row>
    <row r="1021" spans="2:32" hidden="1" x14ac:dyDescent="0.25">
      <c r="B1021" s="87"/>
      <c r="G1021" s="88"/>
      <c r="I1021" s="98"/>
      <c r="J1021" s="88"/>
      <c r="K1021" s="98"/>
      <c r="L1021" s="86"/>
      <c r="M1021" s="89"/>
      <c r="Q1021" s="86"/>
      <c r="V1021" s="98"/>
      <c r="W1021" s="86"/>
      <c r="AB1021" s="98"/>
      <c r="AC1021" s="97"/>
      <c r="AF1021" s="98"/>
    </row>
    <row r="1022" spans="2:32" hidden="1" x14ac:dyDescent="0.25">
      <c r="B1022" s="87"/>
      <c r="G1022" s="88"/>
      <c r="I1022" s="98"/>
      <c r="J1022" s="88"/>
      <c r="K1022" s="98"/>
      <c r="L1022" s="86"/>
      <c r="M1022" s="89"/>
      <c r="Q1022" s="86"/>
      <c r="V1022" s="98"/>
      <c r="W1022" s="86"/>
      <c r="AB1022" s="98"/>
      <c r="AC1022" s="97"/>
      <c r="AF1022" s="98"/>
    </row>
    <row r="1023" spans="2:32" hidden="1" x14ac:dyDescent="0.25">
      <c r="B1023" s="87"/>
      <c r="G1023" s="88"/>
      <c r="I1023" s="98"/>
      <c r="J1023" s="88"/>
      <c r="K1023" s="98"/>
      <c r="L1023" s="86"/>
      <c r="M1023" s="89"/>
      <c r="Q1023" s="86"/>
      <c r="V1023" s="98"/>
      <c r="W1023" s="86"/>
      <c r="AB1023" s="98"/>
      <c r="AC1023" s="97"/>
      <c r="AF1023" s="98"/>
    </row>
    <row r="1024" spans="2:32" hidden="1" x14ac:dyDescent="0.25">
      <c r="B1024" s="87"/>
      <c r="G1024" s="88"/>
      <c r="I1024" s="98"/>
      <c r="J1024" s="88"/>
      <c r="K1024" s="98"/>
      <c r="L1024" s="86"/>
      <c r="M1024" s="89"/>
      <c r="Q1024" s="86"/>
      <c r="V1024" s="98"/>
      <c r="W1024" s="86"/>
      <c r="AB1024" s="98"/>
      <c r="AC1024" s="97"/>
      <c r="AF1024" s="98"/>
    </row>
    <row r="1025" spans="2:32" hidden="1" x14ac:dyDescent="0.25">
      <c r="B1025" s="87"/>
      <c r="G1025" s="88"/>
      <c r="I1025" s="98"/>
      <c r="J1025" s="88"/>
      <c r="K1025" s="98"/>
      <c r="L1025" s="86"/>
      <c r="M1025" s="89"/>
      <c r="Q1025" s="86"/>
      <c r="V1025" s="98"/>
      <c r="W1025" s="86"/>
      <c r="AB1025" s="98"/>
      <c r="AC1025" s="97"/>
      <c r="AF1025" s="98"/>
    </row>
    <row r="1026" spans="2:32" hidden="1" x14ac:dyDescent="0.25">
      <c r="B1026" s="87"/>
      <c r="G1026" s="88"/>
      <c r="I1026" s="98"/>
      <c r="J1026" s="88"/>
      <c r="K1026" s="98"/>
      <c r="L1026" s="86"/>
      <c r="M1026" s="89"/>
      <c r="Q1026" s="86"/>
      <c r="V1026" s="98"/>
      <c r="W1026" s="86"/>
      <c r="AB1026" s="98"/>
      <c r="AC1026" s="97"/>
      <c r="AF1026" s="98"/>
    </row>
    <row r="1027" spans="2:32" hidden="1" x14ac:dyDescent="0.25">
      <c r="B1027" s="87"/>
      <c r="G1027" s="88"/>
      <c r="I1027" s="98"/>
      <c r="J1027" s="88"/>
      <c r="K1027" s="98"/>
      <c r="L1027" s="86"/>
      <c r="M1027" s="89"/>
      <c r="Q1027" s="86"/>
      <c r="V1027" s="98"/>
      <c r="W1027" s="86"/>
      <c r="AB1027" s="98"/>
      <c r="AC1027" s="97"/>
      <c r="AF1027" s="98"/>
    </row>
    <row r="1028" spans="2:32" hidden="1" x14ac:dyDescent="0.25">
      <c r="B1028" s="87"/>
      <c r="G1028" s="88"/>
      <c r="I1028" s="98"/>
      <c r="J1028" s="88"/>
      <c r="K1028" s="98"/>
      <c r="L1028" s="86"/>
      <c r="M1028" s="89"/>
      <c r="Q1028" s="86"/>
      <c r="V1028" s="98"/>
      <c r="W1028" s="86"/>
      <c r="AB1028" s="98"/>
      <c r="AC1028" s="97"/>
      <c r="AF1028" s="98"/>
    </row>
    <row r="1029" spans="2:32" hidden="1" x14ac:dyDescent="0.25">
      <c r="B1029" s="87"/>
      <c r="G1029" s="88"/>
      <c r="I1029" s="98"/>
      <c r="J1029" s="88"/>
      <c r="K1029" s="98"/>
      <c r="L1029" s="86"/>
      <c r="M1029" s="89"/>
      <c r="Q1029" s="86"/>
      <c r="V1029" s="98"/>
      <c r="W1029" s="86"/>
      <c r="AB1029" s="98"/>
      <c r="AC1029" s="97"/>
      <c r="AF1029" s="98"/>
    </row>
    <row r="1030" spans="2:32" hidden="1" x14ac:dyDescent="0.25">
      <c r="B1030" s="87"/>
      <c r="G1030" s="88"/>
      <c r="I1030" s="98"/>
      <c r="J1030" s="88"/>
      <c r="K1030" s="98"/>
      <c r="L1030" s="86"/>
      <c r="M1030" s="89"/>
      <c r="Q1030" s="86"/>
      <c r="V1030" s="98"/>
      <c r="W1030" s="86"/>
      <c r="AB1030" s="98"/>
      <c r="AC1030" s="97"/>
      <c r="AF1030" s="98"/>
    </row>
    <row r="1031" spans="2:32" hidden="1" x14ac:dyDescent="0.25">
      <c r="B1031" s="87"/>
      <c r="G1031" s="88"/>
      <c r="I1031" s="98"/>
      <c r="J1031" s="88"/>
      <c r="K1031" s="98"/>
      <c r="L1031" s="86"/>
      <c r="M1031" s="89"/>
      <c r="Q1031" s="86"/>
      <c r="V1031" s="98"/>
      <c r="W1031" s="86"/>
      <c r="AB1031" s="98"/>
      <c r="AC1031" s="97"/>
      <c r="AF1031" s="98"/>
    </row>
    <row r="1032" spans="2:32" hidden="1" x14ac:dyDescent="0.25">
      <c r="B1032" s="87"/>
      <c r="G1032" s="88"/>
      <c r="I1032" s="98"/>
      <c r="J1032" s="88"/>
      <c r="K1032" s="98"/>
      <c r="L1032" s="86"/>
      <c r="M1032" s="89"/>
      <c r="Q1032" s="86"/>
      <c r="V1032" s="98"/>
      <c r="W1032" s="86"/>
      <c r="AB1032" s="98"/>
      <c r="AC1032" s="97"/>
      <c r="AF1032" s="98"/>
    </row>
    <row r="1033" spans="2:32" hidden="1" x14ac:dyDescent="0.25">
      <c r="B1033" s="87"/>
      <c r="G1033" s="88"/>
      <c r="I1033" s="98"/>
      <c r="J1033" s="88"/>
      <c r="K1033" s="98"/>
      <c r="L1033" s="86"/>
      <c r="M1033" s="89"/>
      <c r="Q1033" s="86"/>
      <c r="V1033" s="98"/>
      <c r="W1033" s="86"/>
      <c r="AB1033" s="98"/>
      <c r="AC1033" s="97"/>
      <c r="AF1033" s="98"/>
    </row>
    <row r="1034" spans="2:32" hidden="1" x14ac:dyDescent="0.25">
      <c r="B1034" s="87"/>
      <c r="G1034" s="88"/>
      <c r="I1034" s="98"/>
      <c r="J1034" s="88"/>
      <c r="K1034" s="98"/>
      <c r="L1034" s="86"/>
      <c r="M1034" s="89"/>
      <c r="Q1034" s="86"/>
      <c r="V1034" s="98"/>
      <c r="W1034" s="86"/>
      <c r="AB1034" s="98"/>
      <c r="AC1034" s="97"/>
      <c r="AF1034" s="98"/>
    </row>
    <row r="1035" spans="2:32" hidden="1" x14ac:dyDescent="0.25">
      <c r="B1035" s="87"/>
      <c r="G1035" s="88"/>
      <c r="I1035" s="98"/>
      <c r="J1035" s="88"/>
      <c r="K1035" s="98"/>
      <c r="L1035" s="86"/>
      <c r="M1035" s="89"/>
      <c r="Q1035" s="86"/>
      <c r="V1035" s="98"/>
      <c r="W1035" s="86"/>
      <c r="AB1035" s="98"/>
      <c r="AC1035" s="97"/>
      <c r="AF1035" s="98"/>
    </row>
    <row r="1036" spans="2:32" hidden="1" x14ac:dyDescent="0.25">
      <c r="B1036" s="87"/>
      <c r="G1036" s="88"/>
      <c r="I1036" s="98"/>
      <c r="J1036" s="88"/>
      <c r="K1036" s="98"/>
      <c r="L1036" s="86"/>
      <c r="M1036" s="89"/>
      <c r="Q1036" s="86"/>
      <c r="V1036" s="98"/>
      <c r="W1036" s="86"/>
      <c r="AB1036" s="98"/>
      <c r="AC1036" s="97"/>
      <c r="AF1036" s="98"/>
    </row>
    <row r="1037" spans="2:32" hidden="1" x14ac:dyDescent="0.25">
      <c r="B1037" s="87"/>
      <c r="G1037" s="88"/>
      <c r="I1037" s="98"/>
      <c r="J1037" s="88"/>
      <c r="K1037" s="98"/>
      <c r="L1037" s="86"/>
      <c r="M1037" s="89"/>
      <c r="Q1037" s="86"/>
      <c r="V1037" s="98"/>
      <c r="W1037" s="86"/>
      <c r="AB1037" s="98"/>
      <c r="AC1037" s="97"/>
      <c r="AF1037" s="98"/>
    </row>
    <row r="1038" spans="2:32" hidden="1" x14ac:dyDescent="0.25">
      <c r="B1038" s="87"/>
      <c r="G1038" s="88"/>
      <c r="I1038" s="98"/>
      <c r="J1038" s="88"/>
      <c r="K1038" s="98"/>
      <c r="L1038" s="86"/>
      <c r="M1038" s="89"/>
      <c r="Q1038" s="86"/>
      <c r="V1038" s="98"/>
      <c r="W1038" s="86"/>
      <c r="AB1038" s="98"/>
      <c r="AC1038" s="97"/>
      <c r="AF1038" s="98"/>
    </row>
    <row r="1039" spans="2:32" hidden="1" x14ac:dyDescent="0.25">
      <c r="B1039" s="87"/>
      <c r="G1039" s="88"/>
      <c r="I1039" s="98"/>
      <c r="J1039" s="88"/>
      <c r="K1039" s="98"/>
      <c r="L1039" s="86"/>
      <c r="M1039" s="89"/>
      <c r="Q1039" s="86"/>
      <c r="V1039" s="98"/>
      <c r="W1039" s="86"/>
      <c r="AB1039" s="98"/>
      <c r="AC1039" s="97"/>
      <c r="AF1039" s="98"/>
    </row>
    <row r="1040" spans="2:32" hidden="1" x14ac:dyDescent="0.25">
      <c r="B1040" s="87"/>
      <c r="G1040" s="88"/>
      <c r="I1040" s="98"/>
      <c r="J1040" s="88"/>
      <c r="K1040" s="98"/>
      <c r="L1040" s="86"/>
      <c r="M1040" s="89"/>
      <c r="Q1040" s="86"/>
      <c r="V1040" s="98"/>
      <c r="W1040" s="86"/>
      <c r="AB1040" s="98"/>
      <c r="AC1040" s="97"/>
      <c r="AF1040" s="98"/>
    </row>
    <row r="1041" spans="2:32" hidden="1" x14ac:dyDescent="0.25">
      <c r="B1041" s="87"/>
      <c r="G1041" s="88"/>
      <c r="I1041" s="98"/>
      <c r="J1041" s="88"/>
      <c r="K1041" s="98"/>
      <c r="L1041" s="86"/>
      <c r="M1041" s="89"/>
      <c r="Q1041" s="86"/>
      <c r="V1041" s="98"/>
      <c r="W1041" s="86"/>
      <c r="AB1041" s="98"/>
      <c r="AC1041" s="97"/>
      <c r="AF1041" s="98"/>
    </row>
    <row r="1042" spans="2:32" hidden="1" x14ac:dyDescent="0.25">
      <c r="B1042" s="87"/>
      <c r="G1042" s="88"/>
      <c r="I1042" s="98"/>
      <c r="J1042" s="88"/>
      <c r="K1042" s="98"/>
      <c r="L1042" s="86"/>
      <c r="M1042" s="89"/>
      <c r="Q1042" s="86"/>
      <c r="V1042" s="98"/>
      <c r="W1042" s="86"/>
      <c r="AB1042" s="98"/>
      <c r="AC1042" s="97"/>
      <c r="AF1042" s="98"/>
    </row>
    <row r="1043" spans="2:32" hidden="1" x14ac:dyDescent="0.25">
      <c r="B1043" s="87"/>
      <c r="G1043" s="88"/>
      <c r="I1043" s="98"/>
      <c r="J1043" s="88"/>
      <c r="K1043" s="98"/>
      <c r="L1043" s="86"/>
      <c r="M1043" s="89"/>
      <c r="Q1043" s="86"/>
      <c r="V1043" s="98"/>
      <c r="W1043" s="86"/>
      <c r="AB1043" s="98"/>
      <c r="AC1043" s="97"/>
      <c r="AF1043" s="98"/>
    </row>
    <row r="1044" spans="2:32" hidden="1" x14ac:dyDescent="0.25">
      <c r="B1044" s="87"/>
      <c r="G1044" s="88"/>
      <c r="I1044" s="98"/>
      <c r="J1044" s="88"/>
      <c r="K1044" s="98"/>
      <c r="L1044" s="86"/>
      <c r="M1044" s="89"/>
      <c r="Q1044" s="86"/>
      <c r="V1044" s="98"/>
      <c r="W1044" s="86"/>
      <c r="AB1044" s="98"/>
      <c r="AC1044" s="97"/>
      <c r="AF1044" s="98"/>
    </row>
    <row r="1045" spans="2:32" hidden="1" x14ac:dyDescent="0.25">
      <c r="B1045" s="87"/>
      <c r="G1045" s="88"/>
      <c r="I1045" s="98"/>
      <c r="J1045" s="88"/>
      <c r="K1045" s="98"/>
      <c r="L1045" s="86"/>
      <c r="M1045" s="89"/>
      <c r="Q1045" s="86"/>
      <c r="V1045" s="98"/>
      <c r="W1045" s="86"/>
      <c r="AB1045" s="98"/>
      <c r="AC1045" s="97"/>
      <c r="AF1045" s="98"/>
    </row>
    <row r="1046" spans="2:32" hidden="1" x14ac:dyDescent="0.25">
      <c r="B1046" s="87"/>
      <c r="G1046" s="88"/>
      <c r="I1046" s="98"/>
      <c r="J1046" s="88"/>
      <c r="K1046" s="98"/>
      <c r="L1046" s="86"/>
      <c r="M1046" s="89"/>
      <c r="Q1046" s="86"/>
      <c r="V1046" s="98"/>
      <c r="W1046" s="86"/>
      <c r="AB1046" s="98"/>
      <c r="AC1046" s="97"/>
      <c r="AF1046" s="98"/>
    </row>
    <row r="1047" spans="2:32" hidden="1" x14ac:dyDescent="0.25">
      <c r="B1047" s="87"/>
      <c r="G1047" s="88"/>
      <c r="I1047" s="98"/>
      <c r="J1047" s="88"/>
      <c r="K1047" s="98"/>
      <c r="L1047" s="86"/>
      <c r="M1047" s="89"/>
      <c r="Q1047" s="86"/>
      <c r="V1047" s="98"/>
      <c r="W1047" s="86"/>
      <c r="AB1047" s="98"/>
      <c r="AC1047" s="97"/>
      <c r="AF1047" s="98"/>
    </row>
    <row r="1048" spans="2:32" hidden="1" x14ac:dyDescent="0.25">
      <c r="B1048" s="87"/>
      <c r="G1048" s="88"/>
      <c r="I1048" s="98"/>
      <c r="J1048" s="88"/>
      <c r="K1048" s="98"/>
      <c r="L1048" s="86"/>
      <c r="M1048" s="89"/>
      <c r="Q1048" s="86"/>
      <c r="V1048" s="98"/>
      <c r="W1048" s="86"/>
      <c r="AB1048" s="98"/>
      <c r="AC1048" s="97"/>
      <c r="AF1048" s="98"/>
    </row>
    <row r="1049" spans="2:32" hidden="1" x14ac:dyDescent="0.25">
      <c r="B1049" s="87"/>
      <c r="G1049" s="88"/>
      <c r="I1049" s="98"/>
      <c r="J1049" s="88"/>
      <c r="K1049" s="98"/>
      <c r="L1049" s="86"/>
      <c r="M1049" s="89"/>
      <c r="Q1049" s="86"/>
      <c r="V1049" s="98"/>
      <c r="W1049" s="86"/>
      <c r="AB1049" s="98"/>
      <c r="AC1049" s="97"/>
      <c r="AF1049" s="98"/>
    </row>
    <row r="1050" spans="2:32" hidden="1" x14ac:dyDescent="0.25">
      <c r="B1050" s="87"/>
      <c r="G1050" s="88"/>
      <c r="I1050" s="98"/>
      <c r="J1050" s="88"/>
      <c r="K1050" s="98"/>
      <c r="L1050" s="86"/>
      <c r="M1050" s="89"/>
      <c r="Q1050" s="86"/>
      <c r="V1050" s="98"/>
      <c r="W1050" s="86"/>
      <c r="AB1050" s="98"/>
      <c r="AC1050" s="97"/>
      <c r="AF1050" s="98"/>
    </row>
    <row r="1051" spans="2:32" hidden="1" x14ac:dyDescent="0.25">
      <c r="B1051" s="87"/>
      <c r="G1051" s="88"/>
      <c r="I1051" s="98"/>
      <c r="J1051" s="88"/>
      <c r="K1051" s="98"/>
      <c r="L1051" s="86"/>
      <c r="M1051" s="89"/>
      <c r="Q1051" s="86"/>
      <c r="V1051" s="98"/>
      <c r="W1051" s="86"/>
      <c r="AB1051" s="98"/>
      <c r="AC1051" s="97"/>
      <c r="AF1051" s="98"/>
    </row>
    <row r="1052" spans="2:32" hidden="1" x14ac:dyDescent="0.25">
      <c r="B1052" s="87"/>
      <c r="G1052" s="88"/>
      <c r="I1052" s="98"/>
      <c r="J1052" s="88"/>
      <c r="K1052" s="98"/>
      <c r="L1052" s="86"/>
      <c r="M1052" s="89"/>
      <c r="Q1052" s="86"/>
      <c r="V1052" s="98"/>
      <c r="W1052" s="86"/>
      <c r="AB1052" s="98"/>
      <c r="AC1052" s="97"/>
      <c r="AF1052" s="98"/>
    </row>
    <row r="1053" spans="2:32" hidden="1" x14ac:dyDescent="0.25">
      <c r="B1053" s="87"/>
      <c r="G1053" s="88"/>
      <c r="I1053" s="98"/>
      <c r="J1053" s="88"/>
      <c r="K1053" s="98"/>
      <c r="L1053" s="86"/>
      <c r="M1053" s="89"/>
      <c r="Q1053" s="86"/>
      <c r="V1053" s="98"/>
      <c r="W1053" s="86"/>
      <c r="AB1053" s="98"/>
      <c r="AC1053" s="97"/>
      <c r="AF1053" s="98"/>
    </row>
    <row r="1054" spans="2:32" hidden="1" x14ac:dyDescent="0.25">
      <c r="B1054" s="87"/>
      <c r="G1054" s="88"/>
      <c r="I1054" s="98"/>
      <c r="J1054" s="88"/>
      <c r="K1054" s="98"/>
      <c r="L1054" s="86"/>
      <c r="M1054" s="89"/>
      <c r="Q1054" s="86"/>
      <c r="V1054" s="98"/>
      <c r="W1054" s="86"/>
      <c r="AB1054" s="98"/>
      <c r="AC1054" s="97"/>
      <c r="AF1054" s="98"/>
    </row>
    <row r="1055" spans="2:32" hidden="1" x14ac:dyDescent="0.25">
      <c r="B1055" s="87"/>
      <c r="G1055" s="88"/>
      <c r="I1055" s="98"/>
      <c r="J1055" s="88"/>
      <c r="K1055" s="98"/>
      <c r="L1055" s="86"/>
      <c r="M1055" s="89"/>
      <c r="Q1055" s="86"/>
      <c r="V1055" s="98"/>
      <c r="W1055" s="86"/>
      <c r="AB1055" s="98"/>
      <c r="AC1055" s="97"/>
      <c r="AF1055" s="98"/>
    </row>
    <row r="1056" spans="2:32" hidden="1" x14ac:dyDescent="0.25">
      <c r="B1056" s="87"/>
      <c r="G1056" s="88"/>
      <c r="I1056" s="98"/>
      <c r="J1056" s="88"/>
      <c r="K1056" s="98"/>
      <c r="L1056" s="86"/>
      <c r="M1056" s="89"/>
      <c r="Q1056" s="86"/>
      <c r="V1056" s="98"/>
      <c r="W1056" s="86"/>
      <c r="AB1056" s="98"/>
      <c r="AC1056" s="97"/>
      <c r="AF1056" s="98"/>
    </row>
    <row r="1057" spans="2:32" hidden="1" x14ac:dyDescent="0.25">
      <c r="B1057" s="87"/>
      <c r="G1057" s="88"/>
      <c r="I1057" s="98"/>
      <c r="J1057" s="88"/>
      <c r="K1057" s="98"/>
      <c r="L1057" s="86"/>
      <c r="M1057" s="89"/>
      <c r="Q1057" s="86"/>
      <c r="V1057" s="98"/>
      <c r="W1057" s="86"/>
      <c r="AB1057" s="98"/>
      <c r="AC1057" s="97"/>
      <c r="AF1057" s="98"/>
    </row>
    <row r="1058" spans="2:32" hidden="1" x14ac:dyDescent="0.25">
      <c r="B1058" s="87"/>
      <c r="G1058" s="88"/>
      <c r="I1058" s="98"/>
      <c r="J1058" s="88"/>
      <c r="K1058" s="98"/>
      <c r="L1058" s="86"/>
      <c r="M1058" s="89"/>
      <c r="Q1058" s="86"/>
      <c r="V1058" s="98"/>
      <c r="W1058" s="86"/>
      <c r="AB1058" s="98"/>
      <c r="AC1058" s="97"/>
      <c r="AF1058" s="98"/>
    </row>
    <row r="1059" spans="2:32" hidden="1" x14ac:dyDescent="0.25">
      <c r="B1059" s="87"/>
      <c r="G1059" s="88"/>
      <c r="I1059" s="98"/>
      <c r="J1059" s="88"/>
      <c r="K1059" s="98"/>
      <c r="L1059" s="86"/>
      <c r="M1059" s="89"/>
      <c r="Q1059" s="86"/>
      <c r="V1059" s="98"/>
      <c r="W1059" s="86"/>
      <c r="AB1059" s="98"/>
      <c r="AC1059" s="97"/>
      <c r="AF1059" s="98"/>
    </row>
    <row r="1060" spans="2:32" hidden="1" x14ac:dyDescent="0.25">
      <c r="B1060" s="87"/>
      <c r="G1060" s="88"/>
      <c r="I1060" s="98"/>
      <c r="J1060" s="88"/>
      <c r="K1060" s="98"/>
      <c r="L1060" s="86"/>
      <c r="M1060" s="89"/>
      <c r="Q1060" s="86"/>
      <c r="V1060" s="98"/>
      <c r="W1060" s="86"/>
      <c r="AB1060" s="98"/>
      <c r="AC1060" s="97"/>
      <c r="AF1060" s="98"/>
    </row>
    <row r="1061" spans="2:32" hidden="1" x14ac:dyDescent="0.25">
      <c r="B1061" s="87"/>
      <c r="G1061" s="88"/>
      <c r="I1061" s="98"/>
      <c r="J1061" s="88"/>
      <c r="K1061" s="98"/>
      <c r="L1061" s="86"/>
      <c r="M1061" s="89"/>
      <c r="Q1061" s="86"/>
      <c r="V1061" s="98"/>
      <c r="W1061" s="86"/>
      <c r="AB1061" s="98"/>
      <c r="AC1061" s="97"/>
      <c r="AF1061" s="98"/>
    </row>
    <row r="1062" spans="2:32" hidden="1" x14ac:dyDescent="0.25">
      <c r="B1062" s="87"/>
      <c r="G1062" s="88"/>
      <c r="I1062" s="98"/>
      <c r="J1062" s="88"/>
      <c r="K1062" s="98"/>
      <c r="L1062" s="86"/>
      <c r="M1062" s="89"/>
      <c r="Q1062" s="86"/>
      <c r="V1062" s="98"/>
      <c r="W1062" s="86"/>
      <c r="AB1062" s="98"/>
      <c r="AC1062" s="97"/>
      <c r="AF1062" s="98"/>
    </row>
    <row r="1063" spans="2:32" hidden="1" x14ac:dyDescent="0.25">
      <c r="B1063" s="87"/>
      <c r="G1063" s="88"/>
      <c r="I1063" s="98"/>
      <c r="J1063" s="88"/>
      <c r="K1063" s="98"/>
      <c r="L1063" s="86"/>
      <c r="M1063" s="89"/>
      <c r="Q1063" s="86"/>
      <c r="V1063" s="98"/>
      <c r="W1063" s="86"/>
      <c r="AB1063" s="98"/>
      <c r="AC1063" s="97"/>
      <c r="AF1063" s="98"/>
    </row>
    <row r="1064" spans="2:32" hidden="1" x14ac:dyDescent="0.25">
      <c r="B1064" s="87"/>
      <c r="G1064" s="88"/>
      <c r="I1064" s="98"/>
      <c r="J1064" s="88"/>
      <c r="K1064" s="98"/>
      <c r="L1064" s="86"/>
      <c r="M1064" s="89"/>
      <c r="Q1064" s="86"/>
      <c r="V1064" s="98"/>
      <c r="W1064" s="86"/>
      <c r="AB1064" s="98"/>
      <c r="AC1064" s="97"/>
      <c r="AF1064" s="98"/>
    </row>
    <row r="1065" spans="2:32" hidden="1" x14ac:dyDescent="0.25">
      <c r="B1065" s="87"/>
      <c r="G1065" s="88"/>
      <c r="I1065" s="98"/>
      <c r="J1065" s="88"/>
      <c r="K1065" s="98"/>
      <c r="L1065" s="86"/>
      <c r="M1065" s="89"/>
      <c r="Q1065" s="86"/>
      <c r="V1065" s="98"/>
      <c r="W1065" s="86"/>
      <c r="AB1065" s="98"/>
      <c r="AC1065" s="97"/>
      <c r="AF1065" s="98"/>
    </row>
    <row r="1066" spans="2:32" hidden="1" x14ac:dyDescent="0.25">
      <c r="B1066" s="87"/>
      <c r="G1066" s="88"/>
      <c r="I1066" s="98"/>
      <c r="J1066" s="88"/>
      <c r="K1066" s="98"/>
      <c r="L1066" s="86"/>
      <c r="M1066" s="89"/>
      <c r="Q1066" s="86"/>
      <c r="V1066" s="98"/>
      <c r="W1066" s="86"/>
      <c r="AB1066" s="98"/>
      <c r="AC1066" s="97"/>
      <c r="AF1066" s="98"/>
    </row>
    <row r="1067" spans="2:32" hidden="1" x14ac:dyDescent="0.25">
      <c r="B1067" s="87"/>
      <c r="G1067" s="88"/>
      <c r="I1067" s="98"/>
      <c r="J1067" s="88"/>
      <c r="K1067" s="98"/>
      <c r="L1067" s="86"/>
      <c r="M1067" s="89"/>
      <c r="Q1067" s="86"/>
      <c r="V1067" s="98"/>
      <c r="W1067" s="86"/>
      <c r="AB1067" s="98"/>
      <c r="AC1067" s="97"/>
      <c r="AF1067" s="98"/>
    </row>
    <row r="1068" spans="2:32" hidden="1" x14ac:dyDescent="0.25">
      <c r="B1068" s="87"/>
      <c r="G1068" s="88"/>
      <c r="I1068" s="98"/>
      <c r="J1068" s="88"/>
      <c r="K1068" s="98"/>
      <c r="L1068" s="86"/>
      <c r="M1068" s="89"/>
      <c r="Q1068" s="86"/>
      <c r="V1068" s="98"/>
      <c r="W1068" s="86"/>
      <c r="AB1068" s="98"/>
      <c r="AC1068" s="97"/>
      <c r="AF1068" s="98"/>
    </row>
    <row r="1069" spans="2:32" hidden="1" x14ac:dyDescent="0.25">
      <c r="B1069" s="87"/>
      <c r="G1069" s="88"/>
      <c r="I1069" s="98"/>
      <c r="J1069" s="88"/>
      <c r="K1069" s="98"/>
      <c r="L1069" s="86"/>
      <c r="M1069" s="89"/>
      <c r="Q1069" s="86"/>
      <c r="V1069" s="98"/>
      <c r="W1069" s="86"/>
      <c r="AB1069" s="98"/>
      <c r="AC1069" s="97"/>
      <c r="AF1069" s="98"/>
    </row>
    <row r="1070" spans="2:32" hidden="1" x14ac:dyDescent="0.25">
      <c r="B1070" s="87"/>
      <c r="G1070" s="88"/>
      <c r="I1070" s="98"/>
      <c r="J1070" s="88"/>
      <c r="K1070" s="98"/>
      <c r="L1070" s="86"/>
      <c r="M1070" s="89"/>
      <c r="Q1070" s="86"/>
      <c r="V1070" s="98"/>
      <c r="W1070" s="86"/>
      <c r="AB1070" s="98"/>
      <c r="AC1070" s="97"/>
      <c r="AF1070" s="98"/>
    </row>
    <row r="1071" spans="2:32" hidden="1" x14ac:dyDescent="0.25">
      <c r="B1071" s="87"/>
      <c r="G1071" s="88"/>
      <c r="I1071" s="98"/>
      <c r="J1071" s="88"/>
      <c r="K1071" s="98"/>
      <c r="L1071" s="86"/>
      <c r="M1071" s="89"/>
      <c r="Q1071" s="86"/>
      <c r="V1071" s="98"/>
      <c r="W1071" s="86"/>
      <c r="AB1071" s="98"/>
      <c r="AC1071" s="97"/>
      <c r="AF1071" s="98"/>
    </row>
    <row r="1072" spans="2:32" hidden="1" x14ac:dyDescent="0.25">
      <c r="B1072" s="87"/>
      <c r="G1072" s="88"/>
      <c r="I1072" s="98"/>
      <c r="J1072" s="88"/>
      <c r="K1072" s="98"/>
      <c r="L1072" s="86"/>
      <c r="M1072" s="89"/>
      <c r="Q1072" s="86"/>
      <c r="V1072" s="98"/>
      <c r="W1072" s="86"/>
      <c r="AB1072" s="98"/>
      <c r="AC1072" s="97"/>
      <c r="AF1072" s="98"/>
    </row>
    <row r="1073" spans="2:32" hidden="1" x14ac:dyDescent="0.25">
      <c r="B1073" s="87"/>
      <c r="G1073" s="88"/>
      <c r="I1073" s="98"/>
      <c r="J1073" s="88"/>
      <c r="K1073" s="98"/>
      <c r="L1073" s="86"/>
      <c r="M1073" s="89"/>
      <c r="Q1073" s="86"/>
      <c r="V1073" s="98"/>
      <c r="W1073" s="86"/>
      <c r="AB1073" s="98"/>
      <c r="AC1073" s="97"/>
      <c r="AF1073" s="98"/>
    </row>
    <row r="1074" spans="2:32" hidden="1" x14ac:dyDescent="0.25">
      <c r="B1074" s="87"/>
      <c r="G1074" s="88"/>
      <c r="I1074" s="98"/>
      <c r="J1074" s="88"/>
      <c r="K1074" s="98"/>
      <c r="L1074" s="86"/>
      <c r="M1074" s="89"/>
      <c r="Q1074" s="86"/>
      <c r="V1074" s="98"/>
      <c r="W1074" s="86"/>
      <c r="AB1074" s="98"/>
      <c r="AC1074" s="97"/>
      <c r="AF1074" s="98"/>
    </row>
    <row r="1075" spans="2:32" hidden="1" x14ac:dyDescent="0.25">
      <c r="B1075" s="87"/>
      <c r="G1075" s="88"/>
      <c r="I1075" s="98"/>
      <c r="J1075" s="88"/>
      <c r="K1075" s="98"/>
      <c r="L1075" s="86"/>
      <c r="M1075" s="89"/>
      <c r="Q1075" s="86"/>
      <c r="V1075" s="98"/>
      <c r="W1075" s="86"/>
      <c r="AB1075" s="98"/>
      <c r="AC1075" s="97"/>
      <c r="AF1075" s="98"/>
    </row>
    <row r="1076" spans="2:32" hidden="1" x14ac:dyDescent="0.25">
      <c r="B1076" s="87"/>
      <c r="G1076" s="88"/>
      <c r="I1076" s="98"/>
      <c r="J1076" s="88"/>
      <c r="K1076" s="98"/>
      <c r="L1076" s="86"/>
      <c r="M1076" s="89"/>
      <c r="Q1076" s="86"/>
      <c r="V1076" s="98"/>
      <c r="W1076" s="86"/>
      <c r="AB1076" s="98"/>
      <c r="AC1076" s="97"/>
      <c r="AF1076" s="98"/>
    </row>
    <row r="1077" spans="2:32" hidden="1" x14ac:dyDescent="0.25">
      <c r="B1077" s="87"/>
      <c r="G1077" s="88"/>
      <c r="I1077" s="98"/>
      <c r="J1077" s="88"/>
      <c r="K1077" s="98"/>
      <c r="L1077" s="86"/>
      <c r="M1077" s="89"/>
      <c r="Q1077" s="86"/>
      <c r="V1077" s="98"/>
      <c r="W1077" s="86"/>
      <c r="AB1077" s="98"/>
      <c r="AC1077" s="97"/>
      <c r="AF1077" s="98"/>
    </row>
    <row r="1078" spans="2:32" hidden="1" x14ac:dyDescent="0.25">
      <c r="B1078" s="87"/>
      <c r="G1078" s="88"/>
      <c r="I1078" s="98"/>
      <c r="J1078" s="88"/>
      <c r="K1078" s="98"/>
      <c r="L1078" s="86"/>
      <c r="M1078" s="89"/>
      <c r="Q1078" s="86"/>
      <c r="V1078" s="98"/>
      <c r="W1078" s="86"/>
      <c r="AB1078" s="98"/>
      <c r="AC1078" s="97"/>
      <c r="AF1078" s="98"/>
    </row>
    <row r="1079" spans="2:32" hidden="1" x14ac:dyDescent="0.25">
      <c r="B1079" s="87"/>
      <c r="G1079" s="88"/>
      <c r="I1079" s="98"/>
      <c r="J1079" s="88"/>
      <c r="K1079" s="98"/>
      <c r="L1079" s="86"/>
      <c r="M1079" s="89"/>
      <c r="Q1079" s="86"/>
      <c r="V1079" s="98"/>
      <c r="W1079" s="86"/>
      <c r="AB1079" s="98"/>
      <c r="AC1079" s="97"/>
      <c r="AF1079" s="98"/>
    </row>
    <row r="1080" spans="2:32" hidden="1" x14ac:dyDescent="0.25">
      <c r="B1080" s="87"/>
      <c r="G1080" s="88"/>
      <c r="I1080" s="98"/>
      <c r="J1080" s="88"/>
      <c r="K1080" s="98"/>
      <c r="L1080" s="86"/>
      <c r="M1080" s="89"/>
      <c r="Q1080" s="86"/>
      <c r="V1080" s="98"/>
      <c r="W1080" s="86"/>
      <c r="AB1080" s="98"/>
      <c r="AC1080" s="97"/>
      <c r="AF1080" s="98"/>
    </row>
    <row r="1081" spans="2:32" hidden="1" x14ac:dyDescent="0.25">
      <c r="B1081" s="87"/>
      <c r="G1081" s="88"/>
      <c r="I1081" s="98"/>
      <c r="J1081" s="88"/>
      <c r="K1081" s="98"/>
      <c r="L1081" s="86"/>
      <c r="M1081" s="89"/>
      <c r="Q1081" s="86"/>
      <c r="V1081" s="98"/>
      <c r="W1081" s="86"/>
      <c r="AB1081" s="98"/>
      <c r="AC1081" s="97"/>
      <c r="AF1081" s="98"/>
    </row>
    <row r="1082" spans="2:32" hidden="1" x14ac:dyDescent="0.25">
      <c r="B1082" s="87"/>
      <c r="G1082" s="88"/>
      <c r="I1082" s="98"/>
      <c r="J1082" s="88"/>
      <c r="K1082" s="98"/>
      <c r="L1082" s="86"/>
      <c r="M1082" s="89"/>
      <c r="Q1082" s="86"/>
      <c r="V1082" s="98"/>
      <c r="W1082" s="86"/>
      <c r="AB1082" s="98"/>
      <c r="AC1082" s="97"/>
      <c r="AF1082" s="98"/>
    </row>
    <row r="1083" spans="2:32" hidden="1" x14ac:dyDescent="0.25">
      <c r="B1083" s="87"/>
      <c r="G1083" s="88"/>
      <c r="I1083" s="98"/>
      <c r="J1083" s="88"/>
      <c r="K1083" s="98"/>
      <c r="L1083" s="86"/>
      <c r="M1083" s="89"/>
      <c r="Q1083" s="86"/>
      <c r="V1083" s="98"/>
      <c r="W1083" s="86"/>
      <c r="AB1083" s="98"/>
      <c r="AC1083" s="97"/>
      <c r="AF1083" s="98"/>
    </row>
    <row r="1084" spans="2:32" hidden="1" x14ac:dyDescent="0.25">
      <c r="B1084" s="87"/>
      <c r="G1084" s="88"/>
      <c r="I1084" s="98"/>
      <c r="J1084" s="88"/>
      <c r="K1084" s="98"/>
      <c r="L1084" s="86"/>
      <c r="M1084" s="89"/>
      <c r="Q1084" s="86"/>
      <c r="V1084" s="98"/>
      <c r="W1084" s="86"/>
      <c r="AB1084" s="98"/>
      <c r="AC1084" s="97"/>
      <c r="AF1084" s="98"/>
    </row>
    <row r="1085" spans="2:32" hidden="1" x14ac:dyDescent="0.25">
      <c r="B1085" s="87"/>
      <c r="G1085" s="88"/>
      <c r="I1085" s="98"/>
      <c r="J1085" s="88"/>
      <c r="K1085" s="98"/>
      <c r="L1085" s="86"/>
      <c r="M1085" s="89"/>
      <c r="Q1085" s="86"/>
      <c r="V1085" s="98"/>
      <c r="W1085" s="86"/>
      <c r="AB1085" s="98"/>
      <c r="AC1085" s="97"/>
      <c r="AF1085" s="98"/>
    </row>
    <row r="1086" spans="2:32" hidden="1" x14ac:dyDescent="0.25">
      <c r="B1086" s="87"/>
      <c r="G1086" s="88"/>
      <c r="I1086" s="98"/>
      <c r="J1086" s="88"/>
      <c r="K1086" s="98"/>
      <c r="L1086" s="86"/>
      <c r="M1086" s="89"/>
      <c r="Q1086" s="86"/>
      <c r="V1086" s="98"/>
      <c r="W1086" s="86"/>
      <c r="AB1086" s="98"/>
      <c r="AC1086" s="97"/>
      <c r="AF1086" s="98"/>
    </row>
    <row r="1087" spans="2:32" hidden="1" x14ac:dyDescent="0.25">
      <c r="B1087" s="87"/>
      <c r="G1087" s="88"/>
      <c r="I1087" s="98"/>
      <c r="J1087" s="88"/>
      <c r="K1087" s="98"/>
      <c r="L1087" s="86"/>
      <c r="M1087" s="89"/>
      <c r="Q1087" s="86"/>
      <c r="V1087" s="98"/>
      <c r="W1087" s="86"/>
      <c r="AB1087" s="98"/>
      <c r="AC1087" s="97"/>
      <c r="AF1087" s="98"/>
    </row>
    <row r="1088" spans="2:32" hidden="1" x14ac:dyDescent="0.25">
      <c r="B1088" s="87"/>
      <c r="G1088" s="88"/>
      <c r="I1088" s="98"/>
      <c r="J1088" s="88"/>
      <c r="K1088" s="98"/>
      <c r="L1088" s="86"/>
      <c r="M1088" s="89"/>
      <c r="Q1088" s="86"/>
      <c r="V1088" s="98"/>
      <c r="W1088" s="86"/>
      <c r="AB1088" s="98"/>
      <c r="AC1088" s="97"/>
      <c r="AF1088" s="98"/>
    </row>
    <row r="1089" spans="2:32" hidden="1" x14ac:dyDescent="0.25">
      <c r="B1089" s="87"/>
      <c r="G1089" s="88"/>
      <c r="I1089" s="98"/>
      <c r="J1089" s="88"/>
      <c r="K1089" s="98"/>
      <c r="L1089" s="86"/>
      <c r="M1089" s="89"/>
      <c r="Q1089" s="86"/>
      <c r="V1089" s="98"/>
      <c r="W1089" s="86"/>
      <c r="AB1089" s="98"/>
      <c r="AC1089" s="97"/>
      <c r="AF1089" s="98"/>
    </row>
    <row r="1090" spans="2:32" hidden="1" x14ac:dyDescent="0.25">
      <c r="B1090" s="87"/>
      <c r="G1090" s="88"/>
      <c r="I1090" s="98"/>
      <c r="J1090" s="88"/>
      <c r="K1090" s="98"/>
      <c r="L1090" s="86"/>
      <c r="M1090" s="89"/>
      <c r="Q1090" s="86"/>
      <c r="V1090" s="98"/>
      <c r="W1090" s="86"/>
      <c r="AB1090" s="98"/>
      <c r="AC1090" s="97"/>
      <c r="AF1090" s="98"/>
    </row>
    <row r="1091" spans="2:32" hidden="1" x14ac:dyDescent="0.25">
      <c r="B1091" s="87"/>
      <c r="G1091" s="88"/>
      <c r="I1091" s="98"/>
      <c r="J1091" s="88"/>
      <c r="K1091" s="98"/>
      <c r="L1091" s="86"/>
      <c r="M1091" s="89"/>
      <c r="Q1091" s="86"/>
      <c r="V1091" s="98"/>
      <c r="W1091" s="86"/>
      <c r="AB1091" s="98"/>
      <c r="AC1091" s="97"/>
      <c r="AF1091" s="98"/>
    </row>
    <row r="1092" spans="2:32" hidden="1" x14ac:dyDescent="0.25">
      <c r="B1092" s="87"/>
      <c r="G1092" s="88"/>
      <c r="I1092" s="98"/>
      <c r="J1092" s="88"/>
      <c r="K1092" s="98"/>
      <c r="L1092" s="86"/>
      <c r="M1092" s="89"/>
      <c r="Q1092" s="86"/>
      <c r="V1092" s="98"/>
      <c r="W1092" s="86"/>
      <c r="AB1092" s="98"/>
      <c r="AC1092" s="97"/>
      <c r="AF1092" s="98"/>
    </row>
    <row r="1093" spans="2:32" hidden="1" x14ac:dyDescent="0.25">
      <c r="B1093" s="87"/>
      <c r="G1093" s="88"/>
      <c r="I1093" s="98"/>
      <c r="J1093" s="88"/>
      <c r="K1093" s="98"/>
      <c r="L1093" s="86"/>
      <c r="M1093" s="89"/>
      <c r="Q1093" s="86"/>
      <c r="V1093" s="98"/>
      <c r="W1093" s="86"/>
      <c r="AB1093" s="98"/>
      <c r="AC1093" s="97"/>
      <c r="AF1093" s="98"/>
    </row>
    <row r="1094" spans="2:32" hidden="1" x14ac:dyDescent="0.25">
      <c r="B1094" s="87"/>
      <c r="G1094" s="88"/>
      <c r="I1094" s="98"/>
      <c r="J1094" s="88"/>
      <c r="K1094" s="98"/>
      <c r="L1094" s="86"/>
      <c r="M1094" s="89"/>
      <c r="Q1094" s="86"/>
      <c r="V1094" s="98"/>
      <c r="W1094" s="86"/>
      <c r="AB1094" s="98"/>
      <c r="AC1094" s="97"/>
      <c r="AF1094" s="98"/>
    </row>
    <row r="1095" spans="2:32" hidden="1" x14ac:dyDescent="0.25">
      <c r="B1095" s="87"/>
      <c r="G1095" s="88"/>
      <c r="I1095" s="98"/>
      <c r="J1095" s="88"/>
      <c r="K1095" s="98"/>
      <c r="L1095" s="86"/>
      <c r="M1095" s="89"/>
      <c r="Q1095" s="86"/>
      <c r="V1095" s="98"/>
      <c r="W1095" s="86"/>
      <c r="AB1095" s="98"/>
      <c r="AC1095" s="97"/>
      <c r="AF1095" s="98"/>
    </row>
    <row r="1096" spans="2:32" hidden="1" x14ac:dyDescent="0.25">
      <c r="B1096" s="87"/>
      <c r="G1096" s="88"/>
      <c r="I1096" s="98"/>
      <c r="J1096" s="88"/>
      <c r="K1096" s="98"/>
      <c r="L1096" s="86"/>
      <c r="M1096" s="89"/>
      <c r="Q1096" s="86"/>
      <c r="V1096" s="98"/>
      <c r="W1096" s="86"/>
      <c r="AB1096" s="98"/>
      <c r="AC1096" s="97"/>
      <c r="AF1096" s="98"/>
    </row>
    <row r="1097" spans="2:32" hidden="1" x14ac:dyDescent="0.25">
      <c r="B1097" s="87"/>
      <c r="G1097" s="88"/>
      <c r="I1097" s="98"/>
      <c r="J1097" s="88"/>
      <c r="K1097" s="98"/>
      <c r="L1097" s="86"/>
      <c r="M1097" s="89"/>
      <c r="Q1097" s="86"/>
      <c r="V1097" s="98"/>
      <c r="W1097" s="86"/>
      <c r="AB1097" s="98"/>
      <c r="AC1097" s="97"/>
      <c r="AF1097" s="98"/>
    </row>
    <row r="1098" spans="2:32" hidden="1" x14ac:dyDescent="0.25">
      <c r="B1098" s="87"/>
      <c r="G1098" s="88"/>
      <c r="I1098" s="98"/>
      <c r="J1098" s="88"/>
      <c r="K1098" s="98"/>
      <c r="L1098" s="86"/>
      <c r="M1098" s="89"/>
      <c r="Q1098" s="86"/>
      <c r="V1098" s="98"/>
      <c r="W1098" s="86"/>
      <c r="AB1098" s="98"/>
      <c r="AC1098" s="97"/>
      <c r="AF1098" s="98"/>
    </row>
    <row r="1099" spans="2:32" hidden="1" x14ac:dyDescent="0.25">
      <c r="B1099" s="87"/>
      <c r="G1099" s="88"/>
      <c r="I1099" s="98"/>
      <c r="J1099" s="88"/>
      <c r="K1099" s="98"/>
      <c r="L1099" s="86"/>
      <c r="M1099" s="89"/>
      <c r="Q1099" s="86"/>
      <c r="V1099" s="98"/>
      <c r="W1099" s="86"/>
      <c r="AB1099" s="98"/>
      <c r="AC1099" s="97"/>
      <c r="AF1099" s="98"/>
    </row>
    <row r="1100" spans="2:32" hidden="1" x14ac:dyDescent="0.25">
      <c r="B1100" s="87"/>
      <c r="G1100" s="88"/>
      <c r="I1100" s="98"/>
      <c r="J1100" s="88"/>
      <c r="K1100" s="98"/>
      <c r="L1100" s="86"/>
      <c r="M1100" s="89"/>
      <c r="Q1100" s="86"/>
      <c r="V1100" s="98"/>
      <c r="W1100" s="86"/>
      <c r="AB1100" s="98"/>
      <c r="AC1100" s="97"/>
      <c r="AF1100" s="98"/>
    </row>
    <row r="1101" spans="2:32" hidden="1" x14ac:dyDescent="0.25">
      <c r="B1101" s="87"/>
      <c r="G1101" s="88"/>
      <c r="I1101" s="98"/>
      <c r="J1101" s="88"/>
      <c r="K1101" s="98"/>
      <c r="L1101" s="86"/>
      <c r="M1101" s="89"/>
      <c r="Q1101" s="86"/>
      <c r="V1101" s="98"/>
      <c r="W1101" s="86"/>
      <c r="AB1101" s="98"/>
      <c r="AC1101" s="97"/>
      <c r="AF1101" s="98"/>
    </row>
    <row r="1102" spans="2:32" hidden="1" x14ac:dyDescent="0.25">
      <c r="B1102" s="87"/>
      <c r="G1102" s="88"/>
      <c r="I1102" s="98"/>
      <c r="J1102" s="88"/>
      <c r="K1102" s="98"/>
      <c r="L1102" s="86"/>
      <c r="M1102" s="89"/>
      <c r="Q1102" s="86"/>
      <c r="V1102" s="98"/>
      <c r="W1102" s="86"/>
      <c r="AB1102" s="98"/>
      <c r="AC1102" s="97"/>
      <c r="AF1102" s="98"/>
    </row>
    <row r="1103" spans="2:32" hidden="1" x14ac:dyDescent="0.25">
      <c r="B1103" s="87"/>
      <c r="G1103" s="88"/>
      <c r="I1103" s="98"/>
      <c r="J1103" s="88"/>
      <c r="K1103" s="98"/>
      <c r="L1103" s="86"/>
      <c r="M1103" s="89"/>
      <c r="Q1103" s="86"/>
      <c r="V1103" s="98"/>
      <c r="W1103" s="86"/>
      <c r="AB1103" s="98"/>
      <c r="AC1103" s="97"/>
      <c r="AF1103" s="98"/>
    </row>
    <row r="1104" spans="2:32" hidden="1" x14ac:dyDescent="0.25">
      <c r="B1104" s="87"/>
      <c r="G1104" s="88"/>
      <c r="I1104" s="98"/>
      <c r="J1104" s="88"/>
      <c r="K1104" s="98"/>
      <c r="L1104" s="86"/>
      <c r="M1104" s="89"/>
      <c r="Q1104" s="86"/>
      <c r="V1104" s="98"/>
      <c r="W1104" s="86"/>
      <c r="AB1104" s="98"/>
      <c r="AC1104" s="97"/>
      <c r="AF1104" s="98"/>
    </row>
    <row r="1105" spans="2:32" hidden="1" x14ac:dyDescent="0.25">
      <c r="B1105" s="87"/>
      <c r="G1105" s="88"/>
      <c r="I1105" s="98"/>
      <c r="J1105" s="88"/>
      <c r="K1105" s="98"/>
      <c r="L1105" s="86"/>
      <c r="M1105" s="89"/>
      <c r="Q1105" s="86"/>
      <c r="V1105" s="98"/>
      <c r="W1105" s="86"/>
      <c r="AB1105" s="98"/>
      <c r="AC1105" s="97"/>
      <c r="AF1105" s="98"/>
    </row>
    <row r="1106" spans="2:32" hidden="1" x14ac:dyDescent="0.25">
      <c r="B1106" s="87"/>
      <c r="G1106" s="88"/>
      <c r="I1106" s="98"/>
      <c r="J1106" s="88"/>
      <c r="K1106" s="98"/>
      <c r="L1106" s="86"/>
      <c r="M1106" s="89"/>
      <c r="Q1106" s="86"/>
      <c r="V1106" s="98"/>
      <c r="W1106" s="86"/>
      <c r="AB1106" s="98"/>
      <c r="AC1106" s="97"/>
      <c r="AF1106" s="98"/>
    </row>
    <row r="1107" spans="2:32" hidden="1" x14ac:dyDescent="0.25">
      <c r="B1107" s="87"/>
      <c r="G1107" s="88"/>
      <c r="I1107" s="98"/>
      <c r="J1107" s="88"/>
      <c r="K1107" s="98"/>
      <c r="L1107" s="86"/>
      <c r="M1107" s="89"/>
      <c r="Q1107" s="86"/>
      <c r="V1107" s="98"/>
      <c r="W1107" s="86"/>
      <c r="AB1107" s="98"/>
      <c r="AC1107" s="97"/>
      <c r="AF1107" s="98"/>
    </row>
    <row r="1108" spans="2:32" hidden="1" x14ac:dyDescent="0.25">
      <c r="B1108" s="87"/>
      <c r="G1108" s="88"/>
      <c r="I1108" s="98"/>
      <c r="J1108" s="88"/>
      <c r="K1108" s="98"/>
      <c r="L1108" s="86"/>
      <c r="M1108" s="89"/>
      <c r="Q1108" s="86"/>
      <c r="V1108" s="98"/>
      <c r="W1108" s="86"/>
      <c r="AB1108" s="98"/>
      <c r="AC1108" s="97"/>
      <c r="AF1108" s="98"/>
    </row>
    <row r="1109" spans="2:32" hidden="1" x14ac:dyDescent="0.25">
      <c r="B1109" s="87"/>
      <c r="G1109" s="88"/>
      <c r="I1109" s="98"/>
      <c r="J1109" s="88"/>
      <c r="K1109" s="98"/>
      <c r="L1109" s="86"/>
      <c r="M1109" s="89"/>
      <c r="Q1109" s="86"/>
      <c r="V1109" s="98"/>
      <c r="W1109" s="86"/>
      <c r="AB1109" s="98"/>
      <c r="AC1109" s="97"/>
      <c r="AF1109" s="98"/>
    </row>
    <row r="1110" spans="2:32" hidden="1" x14ac:dyDescent="0.25">
      <c r="B1110" s="87"/>
      <c r="G1110" s="88"/>
      <c r="I1110" s="98"/>
      <c r="J1110" s="88"/>
      <c r="K1110" s="98"/>
      <c r="L1110" s="86"/>
      <c r="M1110" s="89"/>
      <c r="Q1110" s="86"/>
      <c r="V1110" s="98"/>
      <c r="W1110" s="86"/>
      <c r="AB1110" s="98"/>
      <c r="AC1110" s="97"/>
      <c r="AF1110" s="98"/>
    </row>
    <row r="1111" spans="2:32" hidden="1" x14ac:dyDescent="0.25">
      <c r="B1111" s="87"/>
      <c r="G1111" s="88"/>
      <c r="I1111" s="98"/>
      <c r="J1111" s="88"/>
      <c r="K1111" s="98"/>
      <c r="L1111" s="86"/>
      <c r="M1111" s="89"/>
      <c r="Q1111" s="86"/>
      <c r="V1111" s="98"/>
      <c r="W1111" s="86"/>
      <c r="AB1111" s="98"/>
      <c r="AC1111" s="97"/>
      <c r="AF1111" s="98"/>
    </row>
    <row r="1112" spans="2:32" hidden="1" x14ac:dyDescent="0.25">
      <c r="B1112" s="87"/>
      <c r="G1112" s="88"/>
      <c r="I1112" s="98"/>
      <c r="J1112" s="88"/>
      <c r="K1112" s="98"/>
      <c r="L1112" s="86"/>
      <c r="M1112" s="89"/>
      <c r="Q1112" s="86"/>
      <c r="V1112" s="98"/>
      <c r="W1112" s="86"/>
      <c r="AB1112" s="98"/>
      <c r="AC1112" s="97"/>
      <c r="AF1112" s="98"/>
    </row>
    <row r="1113" spans="2:32" hidden="1" x14ac:dyDescent="0.25">
      <c r="B1113" s="87"/>
      <c r="G1113" s="88"/>
      <c r="I1113" s="98"/>
      <c r="J1113" s="88"/>
      <c r="K1113" s="98"/>
      <c r="L1113" s="86"/>
      <c r="M1113" s="89"/>
      <c r="Q1113" s="86"/>
      <c r="V1113" s="98"/>
      <c r="W1113" s="86"/>
      <c r="AB1113" s="98"/>
      <c r="AC1113" s="97"/>
      <c r="AF1113" s="98"/>
    </row>
    <row r="1114" spans="2:32" hidden="1" x14ac:dyDescent="0.25">
      <c r="B1114" s="87"/>
      <c r="G1114" s="88"/>
      <c r="I1114" s="98"/>
      <c r="J1114" s="88"/>
      <c r="K1114" s="98"/>
      <c r="L1114" s="86"/>
      <c r="M1114" s="89"/>
      <c r="Q1114" s="86"/>
      <c r="V1114" s="98"/>
      <c r="W1114" s="86"/>
      <c r="AB1114" s="98"/>
      <c r="AC1114" s="97"/>
      <c r="AF1114" s="98"/>
    </row>
    <row r="1115" spans="2:32" hidden="1" x14ac:dyDescent="0.25">
      <c r="B1115" s="87"/>
      <c r="G1115" s="88"/>
      <c r="I1115" s="98"/>
      <c r="J1115" s="88"/>
      <c r="K1115" s="98"/>
      <c r="L1115" s="86"/>
      <c r="M1115" s="89"/>
      <c r="Q1115" s="86"/>
      <c r="V1115" s="98"/>
      <c r="W1115" s="86"/>
      <c r="AB1115" s="98"/>
      <c r="AC1115" s="97"/>
      <c r="AF1115" s="98"/>
    </row>
    <row r="1116" spans="2:32" hidden="1" x14ac:dyDescent="0.25">
      <c r="B1116" s="87"/>
      <c r="G1116" s="88"/>
      <c r="I1116" s="98"/>
      <c r="J1116" s="88"/>
      <c r="K1116" s="98"/>
      <c r="L1116" s="86"/>
      <c r="M1116" s="89"/>
      <c r="Q1116" s="86"/>
      <c r="V1116" s="98"/>
      <c r="W1116" s="86"/>
      <c r="AB1116" s="98"/>
      <c r="AC1116" s="97"/>
      <c r="AF1116" s="98"/>
    </row>
    <row r="1117" spans="2:32" hidden="1" x14ac:dyDescent="0.25">
      <c r="B1117" s="87"/>
      <c r="G1117" s="88"/>
      <c r="I1117" s="98"/>
      <c r="J1117" s="88"/>
      <c r="K1117" s="98"/>
      <c r="L1117" s="86"/>
      <c r="M1117" s="89"/>
      <c r="Q1117" s="86"/>
      <c r="V1117" s="98"/>
      <c r="W1117" s="86"/>
      <c r="AB1117" s="98"/>
      <c r="AC1117" s="97"/>
      <c r="AF1117" s="98"/>
    </row>
    <row r="1118" spans="2:32" hidden="1" x14ac:dyDescent="0.25">
      <c r="B1118" s="87"/>
      <c r="G1118" s="88"/>
      <c r="I1118" s="98"/>
      <c r="J1118" s="88"/>
      <c r="K1118" s="98"/>
      <c r="L1118" s="86"/>
      <c r="M1118" s="89"/>
      <c r="Q1118" s="86"/>
      <c r="V1118" s="98"/>
      <c r="W1118" s="86"/>
      <c r="AB1118" s="98"/>
      <c r="AC1118" s="97"/>
      <c r="AF1118" s="98"/>
    </row>
    <row r="1119" spans="2:32" hidden="1" x14ac:dyDescent="0.25">
      <c r="B1119" s="87"/>
      <c r="G1119" s="88"/>
      <c r="I1119" s="98"/>
      <c r="J1119" s="88"/>
      <c r="K1119" s="98"/>
      <c r="L1119" s="86"/>
      <c r="M1119" s="89"/>
      <c r="Q1119" s="86"/>
      <c r="V1119" s="98"/>
      <c r="W1119" s="86"/>
      <c r="AB1119" s="98"/>
      <c r="AC1119" s="97"/>
      <c r="AF1119" s="98"/>
    </row>
    <row r="1120" spans="2:32" hidden="1" x14ac:dyDescent="0.25">
      <c r="B1120" s="87"/>
      <c r="G1120" s="88"/>
      <c r="I1120" s="98"/>
      <c r="J1120" s="88"/>
      <c r="K1120" s="98"/>
      <c r="L1120" s="86"/>
      <c r="M1120" s="89"/>
      <c r="Q1120" s="86"/>
      <c r="V1120" s="98"/>
      <c r="W1120" s="86"/>
      <c r="AB1120" s="98"/>
      <c r="AC1120" s="97"/>
      <c r="AF1120" s="98"/>
    </row>
    <row r="1121" spans="2:32" hidden="1" x14ac:dyDescent="0.25">
      <c r="B1121" s="87"/>
      <c r="G1121" s="88"/>
      <c r="I1121" s="98"/>
      <c r="J1121" s="88"/>
      <c r="K1121" s="98"/>
      <c r="L1121" s="86"/>
      <c r="M1121" s="89"/>
      <c r="Q1121" s="86"/>
      <c r="V1121" s="98"/>
      <c r="W1121" s="86"/>
      <c r="AB1121" s="98"/>
      <c r="AC1121" s="97"/>
      <c r="AF1121" s="98"/>
    </row>
    <row r="1122" spans="2:32" hidden="1" x14ac:dyDescent="0.25">
      <c r="B1122" s="87"/>
      <c r="G1122" s="88"/>
      <c r="I1122" s="98"/>
      <c r="J1122" s="88"/>
      <c r="K1122" s="98"/>
      <c r="L1122" s="86"/>
      <c r="M1122" s="89"/>
      <c r="Q1122" s="86"/>
      <c r="V1122" s="98"/>
      <c r="W1122" s="86"/>
      <c r="AB1122" s="98"/>
      <c r="AC1122" s="97"/>
      <c r="AF1122" s="98"/>
    </row>
    <row r="1123" spans="2:32" hidden="1" x14ac:dyDescent="0.25">
      <c r="B1123" s="87"/>
      <c r="G1123" s="88"/>
      <c r="I1123" s="98"/>
      <c r="J1123" s="88"/>
      <c r="K1123" s="98"/>
      <c r="L1123" s="86"/>
      <c r="M1123" s="89"/>
      <c r="Q1123" s="86"/>
      <c r="V1123" s="98"/>
      <c r="W1123" s="86"/>
      <c r="AB1123" s="98"/>
      <c r="AC1123" s="97"/>
      <c r="AF1123" s="98"/>
    </row>
    <row r="1124" spans="2:32" hidden="1" x14ac:dyDescent="0.25">
      <c r="B1124" s="87"/>
      <c r="G1124" s="88"/>
      <c r="I1124" s="98"/>
      <c r="J1124" s="88"/>
      <c r="K1124" s="98"/>
      <c r="L1124" s="86"/>
      <c r="M1124" s="89"/>
      <c r="Q1124" s="86"/>
      <c r="V1124" s="98"/>
      <c r="W1124" s="86"/>
      <c r="AB1124" s="98"/>
      <c r="AC1124" s="97"/>
      <c r="AF1124" s="98"/>
    </row>
    <row r="1125" spans="2:32" hidden="1" x14ac:dyDescent="0.25">
      <c r="B1125" s="87"/>
      <c r="G1125" s="88"/>
      <c r="I1125" s="98"/>
      <c r="J1125" s="88"/>
      <c r="K1125" s="98"/>
      <c r="L1125" s="86"/>
      <c r="M1125" s="89"/>
      <c r="Q1125" s="86"/>
      <c r="V1125" s="98"/>
      <c r="W1125" s="86"/>
      <c r="AB1125" s="98"/>
      <c r="AC1125" s="97"/>
      <c r="AF1125" s="98"/>
    </row>
    <row r="1126" spans="2:32" hidden="1" x14ac:dyDescent="0.25">
      <c r="B1126" s="87"/>
      <c r="G1126" s="88"/>
      <c r="I1126" s="98"/>
      <c r="J1126" s="88"/>
      <c r="K1126" s="98"/>
      <c r="L1126" s="86"/>
      <c r="M1126" s="89"/>
      <c r="Q1126" s="86"/>
      <c r="V1126" s="98"/>
      <c r="W1126" s="86"/>
      <c r="AB1126" s="98"/>
      <c r="AC1126" s="97"/>
      <c r="AF1126" s="98"/>
    </row>
    <row r="1127" spans="2:32" hidden="1" x14ac:dyDescent="0.25">
      <c r="B1127" s="87"/>
      <c r="G1127" s="88"/>
      <c r="I1127" s="98"/>
      <c r="J1127" s="88"/>
      <c r="K1127" s="98"/>
      <c r="L1127" s="86"/>
      <c r="M1127" s="89"/>
      <c r="Q1127" s="86"/>
      <c r="V1127" s="98"/>
      <c r="W1127" s="86"/>
      <c r="AB1127" s="98"/>
      <c r="AC1127" s="97"/>
      <c r="AF1127" s="98"/>
    </row>
    <row r="1128" spans="2:32" hidden="1" x14ac:dyDescent="0.25">
      <c r="B1128" s="87"/>
      <c r="G1128" s="88"/>
      <c r="I1128" s="98"/>
      <c r="J1128" s="88"/>
      <c r="K1128" s="98"/>
      <c r="L1128" s="86"/>
      <c r="M1128" s="89"/>
      <c r="Q1128" s="86"/>
      <c r="V1128" s="98"/>
      <c r="W1128" s="86"/>
      <c r="AB1128" s="98"/>
      <c r="AC1128" s="97"/>
      <c r="AF1128" s="98"/>
    </row>
    <row r="1129" spans="2:32" hidden="1" x14ac:dyDescent="0.25">
      <c r="B1129" s="87"/>
      <c r="G1129" s="88"/>
      <c r="I1129" s="98"/>
      <c r="J1129" s="88"/>
      <c r="K1129" s="98"/>
      <c r="L1129" s="86"/>
      <c r="M1129" s="89"/>
      <c r="Q1129" s="86"/>
      <c r="V1129" s="98"/>
      <c r="W1129" s="86"/>
      <c r="AB1129" s="98"/>
      <c r="AC1129" s="97"/>
      <c r="AF1129" s="98"/>
    </row>
    <row r="1130" spans="2:32" hidden="1" x14ac:dyDescent="0.25">
      <c r="B1130" s="87"/>
      <c r="G1130" s="88"/>
      <c r="I1130" s="98"/>
      <c r="J1130" s="88"/>
      <c r="K1130" s="98"/>
      <c r="L1130" s="86"/>
      <c r="M1130" s="89"/>
      <c r="Q1130" s="86"/>
      <c r="V1130" s="98"/>
      <c r="W1130" s="86"/>
      <c r="AB1130" s="98"/>
      <c r="AC1130" s="97"/>
      <c r="AF1130" s="98"/>
    </row>
    <row r="1131" spans="2:32" hidden="1" x14ac:dyDescent="0.25">
      <c r="B1131" s="87"/>
      <c r="G1131" s="88"/>
      <c r="I1131" s="98"/>
      <c r="J1131" s="88"/>
      <c r="K1131" s="98"/>
      <c r="L1131" s="86"/>
      <c r="M1131" s="89"/>
      <c r="Q1131" s="86"/>
      <c r="V1131" s="98"/>
      <c r="W1131" s="86"/>
      <c r="AB1131" s="98"/>
      <c r="AC1131" s="97"/>
      <c r="AF1131" s="98"/>
    </row>
    <row r="1132" spans="2:32" hidden="1" x14ac:dyDescent="0.25">
      <c r="B1132" s="87"/>
      <c r="G1132" s="88"/>
      <c r="I1132" s="98"/>
      <c r="J1132" s="88"/>
      <c r="K1132" s="98"/>
      <c r="L1132" s="86"/>
      <c r="M1132" s="89"/>
      <c r="Q1132" s="86"/>
      <c r="V1132" s="98"/>
      <c r="W1132" s="86"/>
      <c r="AB1132" s="98"/>
      <c r="AC1132" s="97"/>
      <c r="AF1132" s="98"/>
    </row>
    <row r="1133" spans="2:32" hidden="1" x14ac:dyDescent="0.25">
      <c r="B1133" s="87"/>
      <c r="G1133" s="88"/>
      <c r="I1133" s="98"/>
      <c r="J1133" s="88"/>
      <c r="K1133" s="98"/>
      <c r="L1133" s="86"/>
      <c r="M1133" s="89"/>
      <c r="Q1133" s="86"/>
      <c r="V1133" s="98"/>
      <c r="W1133" s="86"/>
      <c r="AB1133" s="98"/>
      <c r="AC1133" s="97"/>
      <c r="AF1133" s="98"/>
    </row>
    <row r="1134" spans="2:32" hidden="1" x14ac:dyDescent="0.25">
      <c r="B1134" s="87"/>
      <c r="G1134" s="88"/>
      <c r="I1134" s="98"/>
      <c r="J1134" s="88"/>
      <c r="K1134" s="98"/>
      <c r="L1134" s="86"/>
      <c r="M1134" s="89"/>
      <c r="Q1134" s="86"/>
      <c r="V1134" s="98"/>
      <c r="W1134" s="86"/>
      <c r="AB1134" s="98"/>
      <c r="AC1134" s="97"/>
      <c r="AF1134" s="98"/>
    </row>
    <row r="1135" spans="2:32" hidden="1" x14ac:dyDescent="0.25">
      <c r="B1135" s="87"/>
      <c r="G1135" s="88"/>
      <c r="I1135" s="98"/>
      <c r="J1135" s="88"/>
      <c r="K1135" s="98"/>
      <c r="L1135" s="86"/>
      <c r="M1135" s="89"/>
      <c r="Q1135" s="86"/>
      <c r="V1135" s="98"/>
      <c r="W1135" s="86"/>
      <c r="AB1135" s="98"/>
      <c r="AC1135" s="97"/>
      <c r="AF1135" s="98"/>
    </row>
    <row r="1136" spans="2:32" hidden="1" x14ac:dyDescent="0.25">
      <c r="B1136" s="87"/>
      <c r="G1136" s="88"/>
      <c r="I1136" s="98"/>
      <c r="J1136" s="88"/>
      <c r="K1136" s="98"/>
      <c r="L1136" s="86"/>
      <c r="M1136" s="89"/>
      <c r="Q1136" s="86"/>
      <c r="V1136" s="98"/>
      <c r="W1136" s="86"/>
      <c r="AB1136" s="98"/>
      <c r="AC1136" s="97"/>
      <c r="AF1136" s="98"/>
    </row>
    <row r="1137" spans="2:32" hidden="1" x14ac:dyDescent="0.25">
      <c r="B1137" s="87"/>
      <c r="G1137" s="88"/>
      <c r="I1137" s="98"/>
      <c r="J1137" s="88"/>
      <c r="K1137" s="98"/>
      <c r="L1137" s="86"/>
      <c r="M1137" s="89"/>
      <c r="Q1137" s="86"/>
      <c r="V1137" s="98"/>
      <c r="W1137" s="86"/>
      <c r="AB1137" s="98"/>
      <c r="AC1137" s="97"/>
      <c r="AF1137" s="98"/>
    </row>
    <row r="1138" spans="2:32" hidden="1" x14ac:dyDescent="0.25">
      <c r="B1138" s="87"/>
      <c r="G1138" s="88"/>
      <c r="I1138" s="98"/>
      <c r="J1138" s="88"/>
      <c r="K1138" s="98"/>
      <c r="L1138" s="86"/>
      <c r="M1138" s="89"/>
      <c r="Q1138" s="86"/>
      <c r="V1138" s="98"/>
      <c r="W1138" s="86"/>
      <c r="AB1138" s="98"/>
      <c r="AC1138" s="97"/>
      <c r="AF1138" s="98"/>
    </row>
    <row r="1139" spans="2:32" hidden="1" x14ac:dyDescent="0.25">
      <c r="B1139" s="87"/>
      <c r="G1139" s="88"/>
      <c r="I1139" s="98"/>
      <c r="J1139" s="88"/>
      <c r="K1139" s="98"/>
      <c r="L1139" s="86"/>
      <c r="M1139" s="89"/>
      <c r="Q1139" s="86"/>
      <c r="V1139" s="98"/>
      <c r="W1139" s="86"/>
      <c r="AB1139" s="98"/>
      <c r="AC1139" s="97"/>
      <c r="AF1139" s="98"/>
    </row>
    <row r="1140" spans="2:32" hidden="1" x14ac:dyDescent="0.25">
      <c r="B1140" s="87"/>
      <c r="G1140" s="88"/>
      <c r="I1140" s="98"/>
      <c r="J1140" s="88"/>
      <c r="K1140" s="98"/>
      <c r="L1140" s="86"/>
      <c r="M1140" s="89"/>
      <c r="Q1140" s="86"/>
      <c r="V1140" s="98"/>
      <c r="W1140" s="86"/>
      <c r="AB1140" s="98"/>
      <c r="AC1140" s="97"/>
      <c r="AF1140" s="98"/>
    </row>
    <row r="1141" spans="2:32" hidden="1" x14ac:dyDescent="0.25">
      <c r="B1141" s="87"/>
      <c r="G1141" s="88"/>
      <c r="I1141" s="98"/>
      <c r="J1141" s="88"/>
      <c r="K1141" s="98"/>
      <c r="L1141" s="86"/>
      <c r="M1141" s="89"/>
      <c r="Q1141" s="86"/>
      <c r="V1141" s="98"/>
      <c r="W1141" s="86"/>
      <c r="AB1141" s="98"/>
      <c r="AC1141" s="97"/>
      <c r="AF1141" s="98"/>
    </row>
    <row r="1142" spans="2:32" hidden="1" x14ac:dyDescent="0.25">
      <c r="B1142" s="87"/>
      <c r="G1142" s="88"/>
      <c r="I1142" s="98"/>
      <c r="J1142" s="88"/>
      <c r="K1142" s="98"/>
      <c r="L1142" s="86"/>
      <c r="M1142" s="89"/>
      <c r="Q1142" s="86"/>
      <c r="V1142" s="98"/>
      <c r="W1142" s="86"/>
      <c r="AB1142" s="98"/>
      <c r="AC1142" s="97"/>
      <c r="AF1142" s="98"/>
    </row>
    <row r="1143" spans="2:32" hidden="1" x14ac:dyDescent="0.25">
      <c r="B1143" s="87"/>
      <c r="G1143" s="88"/>
      <c r="I1143" s="98"/>
      <c r="J1143" s="88"/>
      <c r="K1143" s="98"/>
      <c r="L1143" s="86"/>
      <c r="M1143" s="89"/>
      <c r="Q1143" s="86"/>
      <c r="V1143" s="98"/>
      <c r="W1143" s="86"/>
      <c r="AB1143" s="98"/>
      <c r="AC1143" s="97"/>
      <c r="AF1143" s="98"/>
    </row>
    <row r="1144" spans="2:32" hidden="1" x14ac:dyDescent="0.25">
      <c r="B1144" s="87"/>
      <c r="G1144" s="88"/>
      <c r="I1144" s="98"/>
      <c r="J1144" s="88"/>
      <c r="K1144" s="98"/>
      <c r="L1144" s="86"/>
      <c r="M1144" s="89"/>
      <c r="Q1144" s="86"/>
      <c r="V1144" s="98"/>
      <c r="W1144" s="86"/>
      <c r="AB1144" s="98"/>
      <c r="AC1144" s="97"/>
      <c r="AF1144" s="98"/>
    </row>
    <row r="1145" spans="2:32" hidden="1" x14ac:dyDescent="0.25">
      <c r="B1145" s="87"/>
      <c r="G1145" s="88"/>
      <c r="I1145" s="98"/>
      <c r="J1145" s="88"/>
      <c r="K1145" s="98"/>
      <c r="L1145" s="86"/>
      <c r="M1145" s="89"/>
      <c r="Q1145" s="86"/>
      <c r="V1145" s="98"/>
      <c r="W1145" s="86"/>
      <c r="AB1145" s="98"/>
      <c r="AC1145" s="97"/>
      <c r="AF1145" s="98"/>
    </row>
    <row r="1146" spans="2:32" hidden="1" x14ac:dyDescent="0.25">
      <c r="B1146" s="87"/>
      <c r="G1146" s="88"/>
      <c r="I1146" s="98"/>
      <c r="J1146" s="88"/>
      <c r="K1146" s="98"/>
      <c r="L1146" s="86"/>
      <c r="M1146" s="89"/>
      <c r="Q1146" s="86"/>
      <c r="V1146" s="98"/>
      <c r="W1146" s="86"/>
      <c r="AB1146" s="98"/>
      <c r="AC1146" s="97"/>
      <c r="AF1146" s="98"/>
    </row>
    <row r="1147" spans="2:32" hidden="1" x14ac:dyDescent="0.25">
      <c r="B1147" s="87"/>
      <c r="G1147" s="88"/>
      <c r="I1147" s="98"/>
      <c r="J1147" s="88"/>
      <c r="K1147" s="98"/>
      <c r="L1147" s="86"/>
      <c r="M1147" s="89"/>
      <c r="Q1147" s="86"/>
      <c r="V1147" s="98"/>
      <c r="W1147" s="86"/>
      <c r="AB1147" s="98"/>
      <c r="AC1147" s="97"/>
      <c r="AF1147" s="98"/>
    </row>
    <row r="1148" spans="2:32" hidden="1" x14ac:dyDescent="0.25">
      <c r="B1148" s="87"/>
      <c r="G1148" s="88"/>
      <c r="I1148" s="98"/>
      <c r="J1148" s="88"/>
      <c r="K1148" s="98"/>
      <c r="L1148" s="86"/>
      <c r="M1148" s="89"/>
      <c r="Q1148" s="86"/>
      <c r="V1148" s="98"/>
      <c r="W1148" s="86"/>
      <c r="AB1148" s="98"/>
      <c r="AC1148" s="97"/>
      <c r="AF1148" s="98"/>
    </row>
    <row r="1149" spans="2:32" hidden="1" x14ac:dyDescent="0.25">
      <c r="B1149" s="87"/>
      <c r="G1149" s="88"/>
      <c r="I1149" s="98"/>
      <c r="J1149" s="88"/>
      <c r="K1149" s="98"/>
      <c r="L1149" s="86"/>
      <c r="M1149" s="89"/>
      <c r="Q1149" s="86"/>
      <c r="V1149" s="98"/>
      <c r="W1149" s="86"/>
      <c r="AB1149" s="98"/>
      <c r="AC1149" s="97"/>
      <c r="AF1149" s="98"/>
    </row>
    <row r="1150" spans="2:32" hidden="1" x14ac:dyDescent="0.25">
      <c r="B1150" s="87"/>
      <c r="G1150" s="88"/>
      <c r="I1150" s="98"/>
      <c r="J1150" s="88"/>
      <c r="K1150" s="98"/>
      <c r="L1150" s="86"/>
      <c r="M1150" s="89"/>
      <c r="Q1150" s="86"/>
      <c r="V1150" s="98"/>
      <c r="W1150" s="86"/>
      <c r="AB1150" s="98"/>
      <c r="AC1150" s="97"/>
      <c r="AF1150" s="98"/>
    </row>
    <row r="1151" spans="2:32" hidden="1" x14ac:dyDescent="0.25">
      <c r="B1151" s="87"/>
      <c r="G1151" s="88"/>
      <c r="I1151" s="98"/>
      <c r="J1151" s="88"/>
      <c r="K1151" s="98"/>
      <c r="L1151" s="86"/>
      <c r="M1151" s="89"/>
      <c r="Q1151" s="86"/>
      <c r="V1151" s="98"/>
      <c r="W1151" s="86"/>
      <c r="AB1151" s="98"/>
      <c r="AC1151" s="97"/>
      <c r="AF1151" s="98"/>
    </row>
    <row r="1152" spans="2:32" hidden="1" x14ac:dyDescent="0.25">
      <c r="B1152" s="87"/>
      <c r="G1152" s="88"/>
      <c r="I1152" s="98"/>
      <c r="J1152" s="88"/>
      <c r="K1152" s="98"/>
      <c r="L1152" s="86"/>
      <c r="M1152" s="89"/>
      <c r="Q1152" s="86"/>
      <c r="V1152" s="98"/>
      <c r="W1152" s="86"/>
      <c r="AB1152" s="98"/>
      <c r="AC1152" s="97"/>
      <c r="AF1152" s="98"/>
    </row>
    <row r="1153" spans="2:32" hidden="1" x14ac:dyDescent="0.25">
      <c r="B1153" s="87"/>
      <c r="G1153" s="88"/>
      <c r="I1153" s="98"/>
      <c r="J1153" s="88"/>
      <c r="K1153" s="98"/>
      <c r="L1153" s="86"/>
      <c r="M1153" s="89"/>
      <c r="Q1153" s="86"/>
      <c r="V1153" s="98"/>
      <c r="W1153" s="86"/>
      <c r="AB1153" s="98"/>
      <c r="AC1153" s="97"/>
      <c r="AF1153" s="98"/>
    </row>
    <row r="1154" spans="2:32" hidden="1" x14ac:dyDescent="0.25">
      <c r="B1154" s="87"/>
      <c r="G1154" s="88"/>
      <c r="I1154" s="98"/>
      <c r="J1154" s="88"/>
      <c r="K1154" s="98"/>
      <c r="L1154" s="86"/>
      <c r="M1154" s="89"/>
      <c r="Q1154" s="86"/>
      <c r="V1154" s="98"/>
      <c r="W1154" s="86"/>
      <c r="AB1154" s="98"/>
      <c r="AC1154" s="97"/>
      <c r="AF1154" s="98"/>
    </row>
    <row r="1155" spans="2:32" hidden="1" x14ac:dyDescent="0.25">
      <c r="B1155" s="87"/>
      <c r="G1155" s="88"/>
      <c r="I1155" s="98"/>
      <c r="J1155" s="88"/>
      <c r="K1155" s="98"/>
      <c r="L1155" s="86"/>
      <c r="M1155" s="89"/>
      <c r="Q1155" s="86"/>
      <c r="V1155" s="98"/>
      <c r="W1155" s="86"/>
      <c r="AB1155" s="98"/>
      <c r="AC1155" s="97"/>
      <c r="AF1155" s="98"/>
    </row>
    <row r="1156" spans="2:32" hidden="1" x14ac:dyDescent="0.25">
      <c r="B1156" s="87"/>
      <c r="G1156" s="88"/>
      <c r="I1156" s="98"/>
      <c r="J1156" s="88"/>
      <c r="K1156" s="98"/>
      <c r="L1156" s="86"/>
      <c r="M1156" s="89"/>
      <c r="Q1156" s="86"/>
      <c r="V1156" s="98"/>
      <c r="W1156" s="86"/>
      <c r="AB1156" s="98"/>
      <c r="AC1156" s="97"/>
      <c r="AF1156" s="98"/>
    </row>
    <row r="1157" spans="2:32" hidden="1" x14ac:dyDescent="0.25">
      <c r="B1157" s="87"/>
      <c r="G1157" s="88"/>
      <c r="I1157" s="98"/>
      <c r="J1157" s="88"/>
      <c r="K1157" s="98"/>
      <c r="L1157" s="86"/>
      <c r="M1157" s="89"/>
      <c r="Q1157" s="86"/>
      <c r="V1157" s="98"/>
      <c r="W1157" s="86"/>
      <c r="AB1157" s="98"/>
      <c r="AC1157" s="97"/>
      <c r="AF1157" s="98"/>
    </row>
    <row r="1158" spans="2:32" hidden="1" x14ac:dyDescent="0.25">
      <c r="B1158" s="87"/>
      <c r="G1158" s="88"/>
      <c r="I1158" s="98"/>
      <c r="J1158" s="88"/>
      <c r="K1158" s="98"/>
      <c r="L1158" s="86"/>
      <c r="M1158" s="89"/>
      <c r="Q1158" s="86"/>
      <c r="V1158" s="98"/>
      <c r="W1158" s="86"/>
      <c r="AB1158" s="98"/>
      <c r="AC1158" s="97"/>
      <c r="AF1158" s="98"/>
    </row>
    <row r="1159" spans="2:32" hidden="1" x14ac:dyDescent="0.25">
      <c r="B1159" s="87"/>
      <c r="G1159" s="88"/>
      <c r="I1159" s="98"/>
      <c r="J1159" s="88"/>
      <c r="K1159" s="98"/>
      <c r="L1159" s="86"/>
      <c r="M1159" s="89"/>
      <c r="Q1159" s="86"/>
      <c r="V1159" s="98"/>
      <c r="W1159" s="86"/>
      <c r="AB1159" s="98"/>
      <c r="AC1159" s="97"/>
      <c r="AF1159" s="98"/>
    </row>
    <row r="1160" spans="2:32" hidden="1" x14ac:dyDescent="0.25">
      <c r="B1160" s="87"/>
      <c r="G1160" s="88"/>
      <c r="I1160" s="98"/>
      <c r="J1160" s="88"/>
      <c r="K1160" s="98"/>
      <c r="L1160" s="86"/>
      <c r="M1160" s="89"/>
      <c r="Q1160" s="86"/>
      <c r="V1160" s="98"/>
      <c r="W1160" s="86"/>
      <c r="AB1160" s="98"/>
      <c r="AC1160" s="97"/>
      <c r="AF1160" s="98"/>
    </row>
    <row r="1161" spans="2:32" hidden="1" x14ac:dyDescent="0.25">
      <c r="B1161" s="87"/>
      <c r="G1161" s="88"/>
      <c r="I1161" s="98"/>
      <c r="J1161" s="88"/>
      <c r="K1161" s="98"/>
      <c r="L1161" s="86"/>
      <c r="M1161" s="89"/>
      <c r="Q1161" s="86"/>
      <c r="V1161" s="98"/>
      <c r="W1161" s="86"/>
      <c r="AB1161" s="98"/>
      <c r="AC1161" s="97"/>
      <c r="AF1161" s="98"/>
    </row>
    <row r="1162" spans="2:32" hidden="1" x14ac:dyDescent="0.25">
      <c r="B1162" s="87"/>
      <c r="G1162" s="88"/>
      <c r="I1162" s="98"/>
      <c r="J1162" s="88"/>
      <c r="K1162" s="98"/>
      <c r="L1162" s="86"/>
      <c r="M1162" s="89"/>
      <c r="Q1162" s="86"/>
      <c r="V1162" s="98"/>
      <c r="W1162" s="86"/>
      <c r="AB1162" s="98"/>
      <c r="AC1162" s="97"/>
      <c r="AF1162" s="98"/>
    </row>
    <row r="1163" spans="2:32" hidden="1" x14ac:dyDescent="0.25">
      <c r="B1163" s="87"/>
      <c r="G1163" s="88"/>
      <c r="I1163" s="98"/>
      <c r="J1163" s="88"/>
      <c r="K1163" s="98"/>
      <c r="L1163" s="86"/>
      <c r="M1163" s="89"/>
      <c r="Q1163" s="86"/>
      <c r="V1163" s="98"/>
      <c r="W1163" s="86"/>
      <c r="AB1163" s="98"/>
      <c r="AC1163" s="97"/>
      <c r="AF1163" s="98"/>
    </row>
    <row r="1164" spans="2:32" hidden="1" x14ac:dyDescent="0.25">
      <c r="B1164" s="87"/>
      <c r="G1164" s="88"/>
      <c r="I1164" s="98"/>
      <c r="J1164" s="88"/>
      <c r="K1164" s="98"/>
      <c r="L1164" s="86"/>
      <c r="M1164" s="89"/>
      <c r="Q1164" s="86"/>
      <c r="V1164" s="98"/>
      <c r="W1164" s="86"/>
      <c r="AB1164" s="98"/>
      <c r="AC1164" s="97"/>
      <c r="AF1164" s="98"/>
    </row>
    <row r="1165" spans="2:32" hidden="1" x14ac:dyDescent="0.25">
      <c r="B1165" s="87"/>
      <c r="G1165" s="88"/>
      <c r="I1165" s="98"/>
      <c r="J1165" s="88"/>
      <c r="K1165" s="98"/>
      <c r="L1165" s="86"/>
      <c r="M1165" s="89"/>
      <c r="Q1165" s="86"/>
      <c r="V1165" s="98"/>
      <c r="W1165" s="86"/>
      <c r="AB1165" s="98"/>
      <c r="AC1165" s="97"/>
      <c r="AF1165" s="98"/>
    </row>
    <row r="1166" spans="2:32" hidden="1" x14ac:dyDescent="0.25">
      <c r="B1166" s="87"/>
      <c r="G1166" s="88"/>
      <c r="I1166" s="98"/>
      <c r="J1166" s="88"/>
      <c r="K1166" s="98"/>
      <c r="L1166" s="86"/>
      <c r="M1166" s="89"/>
      <c r="Q1166" s="86"/>
      <c r="V1166" s="98"/>
      <c r="W1166" s="86"/>
      <c r="AB1166" s="98"/>
      <c r="AC1166" s="97"/>
      <c r="AF1166" s="98"/>
    </row>
    <row r="1167" spans="2:32" hidden="1" x14ac:dyDescent="0.25">
      <c r="B1167" s="87"/>
      <c r="G1167" s="88"/>
      <c r="I1167" s="98"/>
      <c r="J1167" s="88"/>
      <c r="K1167" s="98"/>
      <c r="L1167" s="86"/>
      <c r="M1167" s="89"/>
      <c r="Q1167" s="86"/>
      <c r="V1167" s="98"/>
      <c r="W1167" s="86"/>
      <c r="AB1167" s="98"/>
      <c r="AC1167" s="97"/>
      <c r="AF1167" s="98"/>
    </row>
    <row r="1168" spans="2:32" hidden="1" x14ac:dyDescent="0.25">
      <c r="B1168" s="87"/>
      <c r="G1168" s="88"/>
      <c r="I1168" s="98"/>
      <c r="J1168" s="88"/>
      <c r="K1168" s="98"/>
      <c r="L1168" s="86"/>
      <c r="M1168" s="89"/>
      <c r="Q1168" s="86"/>
      <c r="V1168" s="98"/>
      <c r="W1168" s="86"/>
      <c r="AB1168" s="98"/>
      <c r="AC1168" s="97"/>
      <c r="AF1168" s="98"/>
    </row>
    <row r="1169" spans="2:32" hidden="1" x14ac:dyDescent="0.25">
      <c r="B1169" s="87"/>
      <c r="G1169" s="88"/>
      <c r="I1169" s="98"/>
      <c r="J1169" s="88"/>
      <c r="K1169" s="98"/>
      <c r="L1169" s="86"/>
      <c r="M1169" s="89"/>
      <c r="Q1169" s="86"/>
      <c r="V1169" s="98"/>
      <c r="W1169" s="86"/>
      <c r="AB1169" s="98"/>
      <c r="AC1169" s="97"/>
      <c r="AF1169" s="98"/>
    </row>
    <row r="1170" spans="2:32" hidden="1" x14ac:dyDescent="0.25">
      <c r="B1170" s="87"/>
      <c r="G1170" s="88"/>
      <c r="I1170" s="98"/>
      <c r="J1170" s="88"/>
      <c r="K1170" s="98"/>
      <c r="L1170" s="86"/>
      <c r="M1170" s="89"/>
      <c r="Q1170" s="86"/>
      <c r="V1170" s="98"/>
      <c r="W1170" s="86"/>
      <c r="AB1170" s="98"/>
      <c r="AC1170" s="97"/>
      <c r="AF1170" s="98"/>
    </row>
    <row r="1171" spans="2:32" hidden="1" x14ac:dyDescent="0.25">
      <c r="B1171" s="87"/>
      <c r="G1171" s="88"/>
      <c r="I1171" s="98"/>
      <c r="J1171" s="88"/>
      <c r="K1171" s="98"/>
      <c r="L1171" s="86"/>
      <c r="M1171" s="89"/>
      <c r="Q1171" s="86"/>
      <c r="V1171" s="98"/>
      <c r="W1171" s="86"/>
      <c r="AB1171" s="98"/>
      <c r="AC1171" s="97"/>
      <c r="AF1171" s="98"/>
    </row>
    <row r="1172" spans="2:32" hidden="1" x14ac:dyDescent="0.25">
      <c r="B1172" s="87"/>
      <c r="G1172" s="88"/>
      <c r="I1172" s="98"/>
      <c r="J1172" s="88"/>
      <c r="K1172" s="98"/>
      <c r="L1172" s="86"/>
      <c r="M1172" s="89"/>
      <c r="Q1172" s="86"/>
      <c r="V1172" s="98"/>
      <c r="W1172" s="86"/>
      <c r="AB1172" s="98"/>
      <c r="AC1172" s="97"/>
      <c r="AF1172" s="98"/>
    </row>
    <row r="1173" spans="2:32" hidden="1" x14ac:dyDescent="0.25">
      <c r="B1173" s="87"/>
      <c r="G1173" s="88"/>
      <c r="I1173" s="98"/>
      <c r="J1173" s="88"/>
      <c r="K1173" s="98"/>
      <c r="L1173" s="86"/>
      <c r="M1173" s="89"/>
      <c r="Q1173" s="86"/>
      <c r="V1173" s="98"/>
      <c r="W1173" s="86"/>
      <c r="AB1173" s="98"/>
      <c r="AC1173" s="97"/>
      <c r="AF1173" s="98"/>
    </row>
    <row r="1174" spans="2:32" hidden="1" x14ac:dyDescent="0.25">
      <c r="B1174" s="87"/>
      <c r="G1174" s="88"/>
      <c r="I1174" s="98"/>
      <c r="J1174" s="88"/>
      <c r="K1174" s="98"/>
      <c r="L1174" s="86"/>
      <c r="M1174" s="89"/>
      <c r="Q1174" s="86"/>
      <c r="V1174" s="98"/>
      <c r="W1174" s="86"/>
      <c r="AB1174" s="98"/>
      <c r="AC1174" s="97"/>
      <c r="AF1174" s="98"/>
    </row>
    <row r="1175" spans="2:32" hidden="1" x14ac:dyDescent="0.25">
      <c r="B1175" s="87"/>
      <c r="G1175" s="88"/>
      <c r="I1175" s="98"/>
      <c r="J1175" s="88"/>
      <c r="K1175" s="98"/>
      <c r="L1175" s="86"/>
      <c r="M1175" s="89"/>
      <c r="Q1175" s="86"/>
      <c r="V1175" s="98"/>
      <c r="W1175" s="86"/>
      <c r="AB1175" s="98"/>
      <c r="AC1175" s="97"/>
      <c r="AF1175" s="98"/>
    </row>
    <row r="1176" spans="2:32" hidden="1" x14ac:dyDescent="0.25">
      <c r="B1176" s="87"/>
      <c r="G1176" s="88"/>
      <c r="I1176" s="98"/>
      <c r="J1176" s="88"/>
      <c r="K1176" s="98"/>
      <c r="L1176" s="86"/>
      <c r="M1176" s="89"/>
      <c r="Q1176" s="86"/>
      <c r="V1176" s="98"/>
      <c r="W1176" s="86"/>
      <c r="AB1176" s="98"/>
      <c r="AC1176" s="97"/>
      <c r="AF1176" s="98"/>
    </row>
    <row r="1177" spans="2:32" hidden="1" x14ac:dyDescent="0.25">
      <c r="B1177" s="87"/>
      <c r="G1177" s="88"/>
      <c r="I1177" s="98"/>
      <c r="J1177" s="88"/>
      <c r="K1177" s="98"/>
      <c r="L1177" s="86"/>
      <c r="M1177" s="89"/>
      <c r="Q1177" s="86"/>
      <c r="V1177" s="98"/>
      <c r="W1177" s="86"/>
      <c r="AB1177" s="98"/>
      <c r="AC1177" s="97"/>
      <c r="AF1177" s="98"/>
    </row>
    <row r="1178" spans="2:32" hidden="1" x14ac:dyDescent="0.25">
      <c r="B1178" s="87"/>
      <c r="G1178" s="88"/>
      <c r="I1178" s="98"/>
      <c r="J1178" s="88"/>
      <c r="K1178" s="98"/>
      <c r="L1178" s="86"/>
      <c r="M1178" s="89"/>
      <c r="Q1178" s="86"/>
      <c r="V1178" s="98"/>
      <c r="W1178" s="86"/>
      <c r="AB1178" s="98"/>
      <c r="AC1178" s="97"/>
      <c r="AF1178" s="98"/>
    </row>
    <row r="1179" spans="2:32" hidden="1" x14ac:dyDescent="0.25">
      <c r="B1179" s="87"/>
      <c r="G1179" s="88"/>
      <c r="I1179" s="98"/>
      <c r="J1179" s="88"/>
      <c r="K1179" s="98"/>
      <c r="L1179" s="86"/>
      <c r="M1179" s="89"/>
      <c r="Q1179" s="86"/>
      <c r="V1179" s="98"/>
      <c r="W1179" s="86"/>
      <c r="AB1179" s="98"/>
      <c r="AC1179" s="97"/>
      <c r="AF1179" s="98"/>
    </row>
    <row r="1180" spans="2:32" hidden="1" x14ac:dyDescent="0.25">
      <c r="B1180" s="87"/>
      <c r="G1180" s="88"/>
      <c r="I1180" s="98"/>
      <c r="J1180" s="88"/>
      <c r="K1180" s="98"/>
      <c r="L1180" s="86"/>
      <c r="M1180" s="89"/>
      <c r="Q1180" s="86"/>
      <c r="V1180" s="98"/>
      <c r="W1180" s="86"/>
      <c r="AB1180" s="98"/>
      <c r="AC1180" s="97"/>
      <c r="AF1180" s="98"/>
    </row>
    <row r="1181" spans="2:32" hidden="1" x14ac:dyDescent="0.25">
      <c r="B1181" s="87"/>
      <c r="G1181" s="88"/>
      <c r="I1181" s="98"/>
      <c r="J1181" s="88"/>
      <c r="K1181" s="98"/>
      <c r="L1181" s="86"/>
      <c r="M1181" s="89"/>
      <c r="Q1181" s="86"/>
      <c r="V1181" s="98"/>
      <c r="W1181" s="86"/>
      <c r="AB1181" s="98"/>
      <c r="AC1181" s="97"/>
      <c r="AF1181" s="98"/>
    </row>
    <row r="1182" spans="2:32" hidden="1" x14ac:dyDescent="0.25">
      <c r="B1182" s="87"/>
      <c r="G1182" s="88"/>
      <c r="I1182" s="98"/>
      <c r="J1182" s="88"/>
      <c r="K1182" s="98"/>
      <c r="L1182" s="86"/>
      <c r="M1182" s="89"/>
      <c r="Q1182" s="86"/>
      <c r="V1182" s="98"/>
      <c r="W1182" s="86"/>
      <c r="AB1182" s="98"/>
      <c r="AC1182" s="97"/>
      <c r="AF1182" s="98"/>
    </row>
    <row r="1183" spans="2:32" hidden="1" x14ac:dyDescent="0.25">
      <c r="B1183" s="87"/>
      <c r="G1183" s="88"/>
      <c r="I1183" s="98"/>
      <c r="J1183" s="88"/>
      <c r="K1183" s="98"/>
      <c r="L1183" s="86"/>
      <c r="M1183" s="89"/>
      <c r="Q1183" s="86"/>
      <c r="V1183" s="98"/>
      <c r="W1183" s="86"/>
      <c r="AB1183" s="98"/>
      <c r="AC1183" s="97"/>
      <c r="AF1183" s="98"/>
    </row>
    <row r="1184" spans="2:32" hidden="1" x14ac:dyDescent="0.25">
      <c r="B1184" s="87"/>
      <c r="G1184" s="88"/>
      <c r="I1184" s="98"/>
      <c r="J1184" s="88"/>
      <c r="K1184" s="98"/>
      <c r="L1184" s="86"/>
      <c r="M1184" s="89"/>
      <c r="Q1184" s="86"/>
      <c r="V1184" s="98"/>
      <c r="W1184" s="86"/>
      <c r="AB1184" s="98"/>
      <c r="AC1184" s="97"/>
      <c r="AF1184" s="98"/>
    </row>
    <row r="1185" spans="2:32" hidden="1" x14ac:dyDescent="0.25">
      <c r="B1185" s="87"/>
      <c r="G1185" s="88"/>
      <c r="I1185" s="98"/>
      <c r="J1185" s="88"/>
      <c r="K1185" s="98"/>
      <c r="L1185" s="86"/>
      <c r="M1185" s="89"/>
      <c r="Q1185" s="86"/>
      <c r="V1185" s="98"/>
      <c r="W1185" s="86"/>
      <c r="AB1185" s="98"/>
      <c r="AC1185" s="97"/>
      <c r="AF1185" s="98"/>
    </row>
    <row r="1186" spans="2:32" hidden="1" x14ac:dyDescent="0.25">
      <c r="B1186" s="87"/>
      <c r="G1186" s="88"/>
      <c r="I1186" s="98"/>
      <c r="J1186" s="88"/>
      <c r="K1186" s="98"/>
      <c r="L1186" s="86"/>
      <c r="M1186" s="89"/>
      <c r="Q1186" s="86"/>
      <c r="V1186" s="98"/>
      <c r="W1186" s="86"/>
      <c r="AB1186" s="98"/>
      <c r="AC1186" s="97"/>
      <c r="AF1186" s="98"/>
    </row>
    <row r="1187" spans="2:32" hidden="1" x14ac:dyDescent="0.25">
      <c r="B1187" s="87"/>
      <c r="G1187" s="88"/>
      <c r="I1187" s="98"/>
      <c r="J1187" s="88"/>
      <c r="K1187" s="98"/>
      <c r="L1187" s="86"/>
      <c r="M1187" s="89"/>
      <c r="Q1187" s="86"/>
      <c r="V1187" s="98"/>
      <c r="W1187" s="86"/>
      <c r="AB1187" s="98"/>
      <c r="AC1187" s="97"/>
      <c r="AF1187" s="98"/>
    </row>
    <row r="1188" spans="2:32" hidden="1" x14ac:dyDescent="0.25">
      <c r="B1188" s="87"/>
      <c r="G1188" s="88"/>
      <c r="I1188" s="98"/>
      <c r="J1188" s="88"/>
      <c r="K1188" s="98"/>
      <c r="L1188" s="86"/>
      <c r="M1188" s="89"/>
      <c r="Q1188" s="86"/>
      <c r="V1188" s="98"/>
      <c r="W1188" s="86"/>
      <c r="AB1188" s="98"/>
      <c r="AC1188" s="97"/>
      <c r="AF1188" s="98"/>
    </row>
    <row r="1189" spans="2:32" hidden="1" x14ac:dyDescent="0.25">
      <c r="B1189" s="87"/>
      <c r="G1189" s="88"/>
      <c r="I1189" s="98"/>
      <c r="J1189" s="88"/>
      <c r="K1189" s="98"/>
      <c r="L1189" s="86"/>
      <c r="M1189" s="89"/>
      <c r="Q1189" s="86"/>
      <c r="V1189" s="98"/>
      <c r="W1189" s="86"/>
      <c r="AB1189" s="98"/>
      <c r="AC1189" s="97"/>
      <c r="AF1189" s="98"/>
    </row>
    <row r="1190" spans="2:32" hidden="1" x14ac:dyDescent="0.25">
      <c r="B1190" s="87"/>
      <c r="G1190" s="88"/>
      <c r="I1190" s="98"/>
      <c r="J1190" s="88"/>
      <c r="K1190" s="98"/>
      <c r="L1190" s="86"/>
      <c r="M1190" s="89"/>
      <c r="Q1190" s="86"/>
      <c r="V1190" s="98"/>
      <c r="W1190" s="86"/>
      <c r="AB1190" s="98"/>
      <c r="AC1190" s="97"/>
      <c r="AF1190" s="98"/>
    </row>
    <row r="1191" spans="2:32" hidden="1" x14ac:dyDescent="0.25">
      <c r="B1191" s="87"/>
      <c r="G1191" s="88"/>
      <c r="I1191" s="98"/>
      <c r="J1191" s="88"/>
      <c r="K1191" s="98"/>
      <c r="L1191" s="86"/>
      <c r="M1191" s="89"/>
      <c r="Q1191" s="86"/>
      <c r="V1191" s="98"/>
      <c r="W1191" s="86"/>
      <c r="AB1191" s="98"/>
      <c r="AC1191" s="97"/>
      <c r="AF1191" s="98"/>
    </row>
    <row r="1192" spans="2:32" hidden="1" x14ac:dyDescent="0.25">
      <c r="B1192" s="87"/>
      <c r="G1192" s="88"/>
      <c r="I1192" s="98"/>
      <c r="J1192" s="88"/>
      <c r="K1192" s="98"/>
      <c r="L1192" s="86"/>
      <c r="M1192" s="89"/>
      <c r="Q1192" s="86"/>
      <c r="V1192" s="98"/>
      <c r="W1192" s="86"/>
      <c r="AB1192" s="98"/>
      <c r="AC1192" s="97"/>
      <c r="AF1192" s="98"/>
    </row>
    <row r="1193" spans="2:32" hidden="1" x14ac:dyDescent="0.25">
      <c r="B1193" s="87"/>
      <c r="G1193" s="88"/>
      <c r="I1193" s="98"/>
      <c r="J1193" s="88"/>
      <c r="K1193" s="98"/>
      <c r="L1193" s="86"/>
      <c r="M1193" s="89"/>
      <c r="Q1193" s="86"/>
      <c r="V1193" s="98"/>
      <c r="W1193" s="86"/>
      <c r="AB1193" s="98"/>
      <c r="AC1193" s="97"/>
      <c r="AF1193" s="98"/>
    </row>
    <row r="1194" spans="2:32" hidden="1" x14ac:dyDescent="0.25">
      <c r="B1194" s="87"/>
      <c r="G1194" s="88"/>
      <c r="I1194" s="98"/>
      <c r="J1194" s="88"/>
      <c r="K1194" s="98"/>
      <c r="L1194" s="86"/>
      <c r="M1194" s="89"/>
      <c r="Q1194" s="86"/>
      <c r="V1194" s="98"/>
      <c r="W1194" s="86"/>
      <c r="AB1194" s="98"/>
      <c r="AC1194" s="97"/>
      <c r="AF1194" s="98"/>
    </row>
    <row r="1195" spans="2:32" hidden="1" x14ac:dyDescent="0.25">
      <c r="B1195" s="87"/>
      <c r="G1195" s="88"/>
      <c r="I1195" s="98"/>
      <c r="J1195" s="88"/>
      <c r="K1195" s="98"/>
      <c r="L1195" s="86"/>
      <c r="M1195" s="89"/>
      <c r="Q1195" s="86"/>
      <c r="V1195" s="98"/>
      <c r="W1195" s="86"/>
      <c r="AB1195" s="98"/>
      <c r="AC1195" s="97"/>
      <c r="AF1195" s="98"/>
    </row>
    <row r="1196" spans="2:32" hidden="1" x14ac:dyDescent="0.25">
      <c r="B1196" s="87"/>
      <c r="G1196" s="88"/>
      <c r="I1196" s="98"/>
      <c r="J1196" s="88"/>
      <c r="K1196" s="98"/>
      <c r="L1196" s="86"/>
      <c r="M1196" s="89"/>
      <c r="Q1196" s="86"/>
      <c r="V1196" s="98"/>
      <c r="W1196" s="86"/>
      <c r="AB1196" s="98"/>
      <c r="AC1196" s="97"/>
      <c r="AF1196" s="98"/>
    </row>
    <row r="1197" spans="2:32" hidden="1" x14ac:dyDescent="0.25">
      <c r="B1197" s="87"/>
      <c r="G1197" s="88"/>
      <c r="I1197" s="98"/>
      <c r="J1197" s="88"/>
      <c r="K1197" s="98"/>
      <c r="L1197" s="86"/>
      <c r="M1197" s="89"/>
      <c r="Q1197" s="86"/>
      <c r="V1197" s="98"/>
      <c r="W1197" s="86"/>
      <c r="AB1197" s="98"/>
      <c r="AC1197" s="97"/>
      <c r="AF1197" s="98"/>
    </row>
    <row r="1198" spans="2:32" hidden="1" x14ac:dyDescent="0.25">
      <c r="B1198" s="87"/>
      <c r="G1198" s="88"/>
      <c r="I1198" s="98"/>
      <c r="J1198" s="88"/>
      <c r="K1198" s="98"/>
      <c r="L1198" s="86"/>
      <c r="M1198" s="89"/>
      <c r="Q1198" s="86"/>
      <c r="V1198" s="98"/>
      <c r="W1198" s="86"/>
      <c r="AB1198" s="98"/>
      <c r="AC1198" s="97"/>
      <c r="AF1198" s="98"/>
    </row>
    <row r="1199" spans="2:32" hidden="1" x14ac:dyDescent="0.25">
      <c r="B1199" s="87"/>
      <c r="G1199" s="88"/>
      <c r="I1199" s="98"/>
      <c r="J1199" s="88"/>
      <c r="K1199" s="98"/>
      <c r="L1199" s="86"/>
      <c r="M1199" s="89"/>
      <c r="Q1199" s="86"/>
      <c r="V1199" s="98"/>
      <c r="W1199" s="86"/>
      <c r="AB1199" s="98"/>
      <c r="AC1199" s="97"/>
      <c r="AF1199" s="98"/>
    </row>
    <row r="1200" spans="2:32" hidden="1" x14ac:dyDescent="0.25">
      <c r="B1200" s="87"/>
      <c r="G1200" s="88"/>
      <c r="I1200" s="98"/>
      <c r="J1200" s="88"/>
      <c r="K1200" s="98"/>
      <c r="L1200" s="86"/>
      <c r="M1200" s="89"/>
      <c r="Q1200" s="86"/>
      <c r="V1200" s="98"/>
      <c r="W1200" s="86"/>
      <c r="AB1200" s="98"/>
      <c r="AC1200" s="97"/>
      <c r="AF1200" s="98"/>
    </row>
    <row r="1201" spans="2:32" hidden="1" x14ac:dyDescent="0.25">
      <c r="B1201" s="87"/>
      <c r="G1201" s="88"/>
      <c r="I1201" s="98"/>
      <c r="J1201" s="88"/>
      <c r="K1201" s="98"/>
      <c r="L1201" s="86"/>
      <c r="M1201" s="89"/>
      <c r="Q1201" s="86"/>
      <c r="V1201" s="98"/>
      <c r="W1201" s="86"/>
      <c r="AB1201" s="98"/>
      <c r="AC1201" s="97"/>
      <c r="AF1201" s="98"/>
    </row>
    <row r="1202" spans="2:32" hidden="1" x14ac:dyDescent="0.25">
      <c r="B1202" s="87"/>
      <c r="G1202" s="88"/>
      <c r="I1202" s="98"/>
      <c r="J1202" s="88"/>
      <c r="K1202" s="98"/>
      <c r="L1202" s="86"/>
      <c r="M1202" s="89"/>
      <c r="Q1202" s="86"/>
      <c r="V1202" s="98"/>
      <c r="W1202" s="86"/>
      <c r="AB1202" s="98"/>
      <c r="AC1202" s="97"/>
      <c r="AF1202" s="98"/>
    </row>
    <row r="1203" spans="2:32" hidden="1" x14ac:dyDescent="0.25">
      <c r="B1203" s="87"/>
      <c r="G1203" s="88"/>
      <c r="I1203" s="98"/>
      <c r="J1203" s="88"/>
      <c r="K1203" s="98"/>
      <c r="L1203" s="86"/>
      <c r="M1203" s="89"/>
      <c r="Q1203" s="86"/>
      <c r="V1203" s="98"/>
      <c r="W1203" s="86"/>
      <c r="AB1203" s="98"/>
      <c r="AC1203" s="97"/>
      <c r="AF1203" s="98"/>
    </row>
    <row r="1204" spans="2:32" hidden="1" x14ac:dyDescent="0.25">
      <c r="B1204" s="87"/>
      <c r="G1204" s="88"/>
      <c r="I1204" s="98"/>
      <c r="J1204" s="88"/>
      <c r="K1204" s="98"/>
      <c r="L1204" s="86"/>
      <c r="M1204" s="89"/>
      <c r="Q1204" s="86"/>
      <c r="V1204" s="98"/>
      <c r="W1204" s="86"/>
      <c r="AB1204" s="98"/>
      <c r="AC1204" s="97"/>
      <c r="AF1204" s="98"/>
    </row>
    <row r="1205" spans="2:32" hidden="1" x14ac:dyDescent="0.25">
      <c r="B1205" s="87"/>
      <c r="G1205" s="88"/>
      <c r="I1205" s="98"/>
      <c r="J1205" s="88"/>
      <c r="K1205" s="98"/>
      <c r="L1205" s="86"/>
      <c r="M1205" s="89"/>
      <c r="Q1205" s="86"/>
      <c r="V1205" s="98"/>
      <c r="W1205" s="86"/>
      <c r="AB1205" s="98"/>
      <c r="AC1205" s="97"/>
      <c r="AF1205" s="98"/>
    </row>
    <row r="1206" spans="2:32" hidden="1" x14ac:dyDescent="0.25">
      <c r="B1206" s="87"/>
      <c r="G1206" s="88"/>
      <c r="I1206" s="98"/>
      <c r="J1206" s="88"/>
      <c r="K1206" s="98"/>
      <c r="L1206" s="86"/>
      <c r="M1206" s="89"/>
      <c r="Q1206" s="86"/>
      <c r="V1206" s="98"/>
      <c r="W1206" s="86"/>
      <c r="AB1206" s="98"/>
      <c r="AC1206" s="97"/>
      <c r="AF1206" s="98"/>
    </row>
    <row r="1207" spans="2:32" hidden="1" x14ac:dyDescent="0.25">
      <c r="B1207" s="87"/>
      <c r="G1207" s="88"/>
      <c r="I1207" s="98"/>
      <c r="J1207" s="88"/>
      <c r="K1207" s="98"/>
      <c r="L1207" s="86"/>
      <c r="M1207" s="89"/>
      <c r="Q1207" s="86"/>
      <c r="V1207" s="98"/>
      <c r="W1207" s="86"/>
      <c r="AB1207" s="98"/>
      <c r="AC1207" s="97"/>
      <c r="AF1207" s="98"/>
    </row>
    <row r="1208" spans="2:32" hidden="1" x14ac:dyDescent="0.25">
      <c r="B1208" s="87"/>
      <c r="G1208" s="88"/>
      <c r="I1208" s="98"/>
      <c r="J1208" s="88"/>
      <c r="K1208" s="98"/>
      <c r="L1208" s="86"/>
      <c r="M1208" s="89"/>
      <c r="Q1208" s="86"/>
      <c r="V1208" s="98"/>
      <c r="W1208" s="86"/>
      <c r="AB1208" s="98"/>
      <c r="AC1208" s="97"/>
      <c r="AF1208" s="98"/>
    </row>
    <row r="1209" spans="2:32" hidden="1" x14ac:dyDescent="0.25">
      <c r="B1209" s="87"/>
      <c r="G1209" s="88"/>
      <c r="I1209" s="98"/>
      <c r="J1209" s="88"/>
      <c r="K1209" s="98"/>
      <c r="L1209" s="86"/>
      <c r="M1209" s="89"/>
      <c r="Q1209" s="86"/>
      <c r="V1209" s="98"/>
      <c r="W1209" s="86"/>
      <c r="AB1209" s="98"/>
      <c r="AC1209" s="97"/>
      <c r="AF1209" s="98"/>
    </row>
    <row r="1210" spans="2:32" hidden="1" x14ac:dyDescent="0.25">
      <c r="B1210" s="87"/>
      <c r="G1210" s="88"/>
      <c r="I1210" s="98"/>
      <c r="J1210" s="88"/>
      <c r="K1210" s="98"/>
      <c r="L1210" s="86"/>
      <c r="M1210" s="89"/>
      <c r="Q1210" s="86"/>
      <c r="V1210" s="98"/>
      <c r="W1210" s="86"/>
      <c r="AB1210" s="98"/>
      <c r="AC1210" s="97"/>
      <c r="AF1210" s="98"/>
    </row>
    <row r="1211" spans="2:32" hidden="1" x14ac:dyDescent="0.25">
      <c r="B1211" s="87"/>
      <c r="G1211" s="88"/>
      <c r="I1211" s="98"/>
      <c r="J1211" s="88"/>
      <c r="K1211" s="98"/>
      <c r="L1211" s="86"/>
      <c r="M1211" s="89"/>
      <c r="Q1211" s="86"/>
      <c r="V1211" s="98"/>
      <c r="W1211" s="86"/>
      <c r="AB1211" s="98"/>
      <c r="AC1211" s="97"/>
      <c r="AF1211" s="98"/>
    </row>
    <row r="1212" spans="2:32" hidden="1" x14ac:dyDescent="0.25">
      <c r="B1212" s="87"/>
      <c r="G1212" s="88"/>
      <c r="I1212" s="98"/>
      <c r="J1212" s="88"/>
      <c r="K1212" s="98"/>
      <c r="L1212" s="86"/>
      <c r="M1212" s="89"/>
      <c r="Q1212" s="86"/>
      <c r="V1212" s="98"/>
      <c r="W1212" s="86"/>
      <c r="AB1212" s="98"/>
      <c r="AC1212" s="97"/>
      <c r="AF1212" s="98"/>
    </row>
    <row r="1213" spans="2:32" hidden="1" x14ac:dyDescent="0.25">
      <c r="B1213" s="87"/>
      <c r="G1213" s="88"/>
      <c r="I1213" s="98"/>
      <c r="J1213" s="88"/>
      <c r="K1213" s="98"/>
      <c r="L1213" s="86"/>
      <c r="M1213" s="89"/>
      <c r="Q1213" s="86"/>
      <c r="V1213" s="98"/>
      <c r="W1213" s="86"/>
      <c r="AB1213" s="98"/>
      <c r="AC1213" s="97"/>
      <c r="AF1213" s="98"/>
    </row>
    <row r="1214" spans="2:32" hidden="1" x14ac:dyDescent="0.25">
      <c r="B1214" s="87"/>
      <c r="G1214" s="88"/>
      <c r="I1214" s="98"/>
      <c r="J1214" s="88"/>
      <c r="K1214" s="98"/>
      <c r="L1214" s="86"/>
      <c r="M1214" s="89"/>
      <c r="Q1214" s="86"/>
      <c r="V1214" s="98"/>
      <c r="W1214" s="86"/>
      <c r="AB1214" s="98"/>
      <c r="AC1214" s="97"/>
      <c r="AF1214" s="98"/>
    </row>
    <row r="1215" spans="2:32" hidden="1" x14ac:dyDescent="0.25">
      <c r="B1215" s="87"/>
      <c r="G1215" s="88"/>
      <c r="I1215" s="98"/>
      <c r="J1215" s="88"/>
      <c r="K1215" s="98"/>
      <c r="L1215" s="86"/>
      <c r="M1215" s="89"/>
      <c r="Q1215" s="86"/>
      <c r="V1215" s="98"/>
      <c r="W1215" s="86"/>
      <c r="AB1215" s="98"/>
      <c r="AC1215" s="97"/>
      <c r="AF1215" s="98"/>
    </row>
    <row r="1216" spans="2:32" hidden="1" x14ac:dyDescent="0.25">
      <c r="B1216" s="87"/>
      <c r="G1216" s="88"/>
      <c r="I1216" s="98"/>
      <c r="J1216" s="88"/>
      <c r="K1216" s="98"/>
      <c r="L1216" s="86"/>
      <c r="M1216" s="89"/>
      <c r="Q1216" s="86"/>
      <c r="V1216" s="98"/>
      <c r="W1216" s="86"/>
      <c r="AB1216" s="98"/>
      <c r="AC1216" s="97"/>
      <c r="AF1216" s="98"/>
    </row>
    <row r="1217" spans="2:32" hidden="1" x14ac:dyDescent="0.25">
      <c r="B1217" s="87"/>
      <c r="G1217" s="88"/>
      <c r="I1217" s="98"/>
      <c r="J1217" s="88"/>
      <c r="K1217" s="98"/>
      <c r="L1217" s="86"/>
      <c r="M1217" s="89"/>
      <c r="Q1217" s="86"/>
      <c r="V1217" s="98"/>
      <c r="W1217" s="86"/>
      <c r="AB1217" s="98"/>
      <c r="AC1217" s="97"/>
      <c r="AF1217" s="98"/>
    </row>
    <row r="1218" spans="2:32" hidden="1" x14ac:dyDescent="0.25">
      <c r="B1218" s="87"/>
      <c r="G1218" s="88"/>
      <c r="I1218" s="98"/>
      <c r="J1218" s="88"/>
      <c r="K1218" s="98"/>
      <c r="L1218" s="86"/>
      <c r="M1218" s="89"/>
      <c r="Q1218" s="86"/>
      <c r="V1218" s="98"/>
      <c r="W1218" s="86"/>
      <c r="AB1218" s="98"/>
      <c r="AC1218" s="97"/>
      <c r="AF1218" s="98"/>
    </row>
    <row r="1219" spans="2:32" hidden="1" x14ac:dyDescent="0.25">
      <c r="B1219" s="87"/>
      <c r="G1219" s="88"/>
      <c r="I1219" s="98"/>
      <c r="J1219" s="88"/>
      <c r="K1219" s="98"/>
      <c r="L1219" s="86"/>
      <c r="M1219" s="89"/>
      <c r="Q1219" s="86"/>
      <c r="V1219" s="98"/>
      <c r="W1219" s="86"/>
      <c r="AB1219" s="98"/>
      <c r="AC1219" s="97"/>
      <c r="AF1219" s="98"/>
    </row>
    <row r="1220" spans="2:32" hidden="1" x14ac:dyDescent="0.25">
      <c r="B1220" s="87"/>
      <c r="G1220" s="88"/>
      <c r="I1220" s="98"/>
      <c r="J1220" s="88"/>
      <c r="K1220" s="98"/>
      <c r="L1220" s="86"/>
      <c r="M1220" s="89"/>
      <c r="Q1220" s="86"/>
      <c r="V1220" s="98"/>
      <c r="W1220" s="86"/>
      <c r="AB1220" s="98"/>
      <c r="AC1220" s="97"/>
      <c r="AF1220" s="98"/>
    </row>
    <row r="1221" spans="2:32" hidden="1" x14ac:dyDescent="0.25">
      <c r="B1221" s="87"/>
      <c r="G1221" s="88"/>
      <c r="I1221" s="98"/>
      <c r="J1221" s="88"/>
      <c r="K1221" s="98"/>
      <c r="L1221" s="86"/>
      <c r="M1221" s="89"/>
      <c r="Q1221" s="86"/>
      <c r="V1221" s="98"/>
      <c r="W1221" s="86"/>
      <c r="AB1221" s="98"/>
      <c r="AC1221" s="97"/>
      <c r="AF1221" s="98"/>
    </row>
    <row r="1222" spans="2:32" hidden="1" x14ac:dyDescent="0.25">
      <c r="B1222" s="87"/>
      <c r="G1222" s="88"/>
      <c r="I1222" s="98"/>
      <c r="J1222" s="88"/>
      <c r="K1222" s="98"/>
      <c r="L1222" s="86"/>
      <c r="M1222" s="89"/>
      <c r="Q1222" s="86"/>
      <c r="V1222" s="98"/>
      <c r="W1222" s="86"/>
      <c r="AB1222" s="98"/>
      <c r="AC1222" s="97"/>
      <c r="AF1222" s="98"/>
    </row>
    <row r="1223" spans="2:32" hidden="1" x14ac:dyDescent="0.25">
      <c r="B1223" s="87"/>
      <c r="G1223" s="88"/>
      <c r="I1223" s="98"/>
      <c r="J1223" s="88"/>
      <c r="K1223" s="98"/>
      <c r="L1223" s="86"/>
      <c r="M1223" s="89"/>
      <c r="Q1223" s="86"/>
      <c r="V1223" s="98"/>
      <c r="W1223" s="86"/>
      <c r="AB1223" s="98"/>
      <c r="AC1223" s="97"/>
      <c r="AF1223" s="98"/>
    </row>
    <row r="1224" spans="2:32" hidden="1" x14ac:dyDescent="0.25">
      <c r="B1224" s="87"/>
      <c r="G1224" s="88"/>
      <c r="I1224" s="98"/>
      <c r="J1224" s="88"/>
      <c r="K1224" s="98"/>
      <c r="L1224" s="86"/>
      <c r="M1224" s="89"/>
      <c r="Q1224" s="86"/>
      <c r="V1224" s="98"/>
      <c r="W1224" s="86"/>
      <c r="AB1224" s="98"/>
      <c r="AC1224" s="97"/>
      <c r="AF1224" s="98"/>
    </row>
    <row r="1225" spans="2:32" hidden="1" x14ac:dyDescent="0.25">
      <c r="B1225" s="87"/>
      <c r="G1225" s="88"/>
      <c r="I1225" s="98"/>
      <c r="J1225" s="88"/>
      <c r="K1225" s="98"/>
      <c r="L1225" s="86"/>
      <c r="M1225" s="89"/>
      <c r="Q1225" s="86"/>
      <c r="V1225" s="98"/>
      <c r="W1225" s="86"/>
      <c r="AB1225" s="98"/>
      <c r="AC1225" s="97"/>
      <c r="AF1225" s="98"/>
    </row>
    <row r="1226" spans="2:32" hidden="1" x14ac:dyDescent="0.25">
      <c r="B1226" s="87"/>
      <c r="G1226" s="88"/>
      <c r="I1226" s="98"/>
      <c r="J1226" s="88"/>
      <c r="K1226" s="98"/>
      <c r="L1226" s="86"/>
      <c r="M1226" s="89"/>
      <c r="Q1226" s="86"/>
      <c r="V1226" s="98"/>
      <c r="W1226" s="86"/>
      <c r="AB1226" s="98"/>
      <c r="AC1226" s="97"/>
      <c r="AF1226" s="98"/>
    </row>
    <row r="1227" spans="2:32" hidden="1" x14ac:dyDescent="0.25">
      <c r="B1227" s="87"/>
      <c r="G1227" s="88"/>
      <c r="I1227" s="98"/>
      <c r="J1227" s="88"/>
      <c r="K1227" s="98"/>
      <c r="L1227" s="86"/>
      <c r="M1227" s="89"/>
      <c r="Q1227" s="86"/>
      <c r="V1227" s="98"/>
      <c r="W1227" s="86"/>
      <c r="AB1227" s="98"/>
      <c r="AC1227" s="97"/>
      <c r="AF1227" s="98"/>
    </row>
    <row r="1228" spans="2:32" hidden="1" x14ac:dyDescent="0.25">
      <c r="B1228" s="87"/>
      <c r="G1228" s="88"/>
      <c r="I1228" s="98"/>
      <c r="J1228" s="88"/>
      <c r="K1228" s="98"/>
      <c r="L1228" s="86"/>
      <c r="M1228" s="89"/>
      <c r="Q1228" s="86"/>
      <c r="V1228" s="98"/>
      <c r="W1228" s="86"/>
      <c r="AB1228" s="98"/>
      <c r="AC1228" s="97"/>
      <c r="AF1228" s="98"/>
    </row>
    <row r="1229" spans="2:32" hidden="1" x14ac:dyDescent="0.25">
      <c r="B1229" s="87"/>
      <c r="G1229" s="88"/>
      <c r="I1229" s="98"/>
      <c r="J1229" s="88"/>
      <c r="K1229" s="98"/>
      <c r="L1229" s="86"/>
      <c r="M1229" s="89"/>
      <c r="Q1229" s="86"/>
      <c r="V1229" s="98"/>
      <c r="W1229" s="86"/>
      <c r="AB1229" s="98"/>
      <c r="AC1229" s="97"/>
      <c r="AF1229" s="98"/>
    </row>
    <row r="1230" spans="2:32" hidden="1" x14ac:dyDescent="0.25">
      <c r="B1230" s="87"/>
      <c r="G1230" s="88"/>
      <c r="I1230" s="98"/>
      <c r="J1230" s="88"/>
      <c r="K1230" s="98"/>
      <c r="L1230" s="86"/>
      <c r="M1230" s="89"/>
      <c r="Q1230" s="86"/>
      <c r="V1230" s="98"/>
      <c r="W1230" s="86"/>
      <c r="AB1230" s="98"/>
      <c r="AC1230" s="97"/>
      <c r="AF1230" s="98"/>
    </row>
    <row r="1231" spans="2:32" hidden="1" x14ac:dyDescent="0.25">
      <c r="B1231" s="87"/>
      <c r="G1231" s="88"/>
      <c r="I1231" s="98"/>
      <c r="J1231" s="88"/>
      <c r="K1231" s="98"/>
      <c r="L1231" s="86"/>
      <c r="M1231" s="89"/>
      <c r="Q1231" s="86"/>
      <c r="V1231" s="98"/>
      <c r="W1231" s="86"/>
      <c r="AB1231" s="98"/>
      <c r="AC1231" s="97"/>
      <c r="AF1231" s="98"/>
    </row>
    <row r="1232" spans="2:32" hidden="1" x14ac:dyDescent="0.25">
      <c r="B1232" s="87"/>
      <c r="G1232" s="88"/>
      <c r="I1232" s="98"/>
      <c r="J1232" s="88"/>
      <c r="K1232" s="98"/>
      <c r="L1232" s="86"/>
      <c r="M1232" s="89"/>
      <c r="Q1232" s="86"/>
      <c r="V1232" s="98"/>
      <c r="W1232" s="86"/>
      <c r="AB1232" s="98"/>
      <c r="AC1232" s="97"/>
      <c r="AF1232" s="98"/>
    </row>
    <row r="1233" spans="2:32" hidden="1" x14ac:dyDescent="0.25">
      <c r="B1233" s="87"/>
      <c r="G1233" s="88"/>
      <c r="I1233" s="98"/>
      <c r="J1233" s="88"/>
      <c r="K1233" s="98"/>
      <c r="L1233" s="86"/>
      <c r="M1233" s="89"/>
      <c r="Q1233" s="86"/>
      <c r="V1233" s="98"/>
      <c r="W1233" s="86"/>
      <c r="AB1233" s="98"/>
      <c r="AC1233" s="97"/>
      <c r="AF1233" s="98"/>
    </row>
    <row r="1234" spans="2:32" hidden="1" x14ac:dyDescent="0.25">
      <c r="B1234" s="87"/>
      <c r="G1234" s="88"/>
      <c r="I1234" s="98"/>
      <c r="J1234" s="88"/>
      <c r="K1234" s="98"/>
      <c r="L1234" s="86"/>
      <c r="M1234" s="89"/>
      <c r="Q1234" s="86"/>
      <c r="V1234" s="98"/>
      <c r="W1234" s="86"/>
      <c r="AB1234" s="98"/>
      <c r="AC1234" s="97"/>
      <c r="AF1234" s="98"/>
    </row>
    <row r="1235" spans="2:32" hidden="1" x14ac:dyDescent="0.25">
      <c r="B1235" s="87"/>
      <c r="G1235" s="88"/>
      <c r="I1235" s="98"/>
      <c r="J1235" s="88"/>
      <c r="K1235" s="98"/>
      <c r="L1235" s="86"/>
      <c r="M1235" s="89"/>
      <c r="Q1235" s="86"/>
      <c r="V1235" s="98"/>
      <c r="W1235" s="86"/>
      <c r="AB1235" s="98"/>
      <c r="AC1235" s="97"/>
      <c r="AF1235" s="98"/>
    </row>
    <row r="1236" spans="2:32" hidden="1" x14ac:dyDescent="0.25">
      <c r="B1236" s="87"/>
      <c r="I1236" s="98"/>
      <c r="J1236" s="88"/>
      <c r="K1236" s="98"/>
      <c r="L1236" s="86"/>
      <c r="M1236" s="89"/>
      <c r="Q1236" s="86"/>
      <c r="V1236" s="98"/>
      <c r="W1236" s="86"/>
      <c r="AB1236" s="98"/>
      <c r="AC1236" s="97"/>
      <c r="AF1236" s="98"/>
    </row>
    <row r="1237" spans="2:32" hidden="1" x14ac:dyDescent="0.25">
      <c r="B1237" s="87"/>
      <c r="J1237" s="88"/>
      <c r="K1237" s="98"/>
      <c r="L1237" s="86"/>
      <c r="M1237" s="89"/>
      <c r="Q1237" s="86"/>
      <c r="V1237" s="98"/>
      <c r="W1237" s="86"/>
      <c r="AB1237" s="98"/>
      <c r="AC1237" s="97"/>
      <c r="AF1237" s="98"/>
    </row>
    <row r="1238" spans="2:32" hidden="1" x14ac:dyDescent="0.25">
      <c r="B1238" s="87"/>
      <c r="J1238" s="88"/>
      <c r="K1238" s="98"/>
      <c r="L1238" s="86"/>
      <c r="M1238" s="89"/>
      <c r="Q1238" s="86"/>
      <c r="V1238" s="98"/>
      <c r="W1238" s="86"/>
      <c r="AB1238" s="98"/>
      <c r="AC1238" s="97"/>
      <c r="AF1238" s="98"/>
    </row>
    <row r="1239" spans="2:32" hidden="1" x14ac:dyDescent="0.25">
      <c r="B1239" s="87"/>
      <c r="J1239" s="88"/>
      <c r="K1239" s="98"/>
      <c r="L1239" s="86"/>
      <c r="M1239" s="89"/>
      <c r="Q1239" s="86"/>
      <c r="V1239" s="98"/>
      <c r="W1239" s="86"/>
      <c r="AB1239" s="98"/>
      <c r="AC1239" s="97"/>
      <c r="AF1239" s="98"/>
    </row>
    <row r="1240" spans="2:32" hidden="1" x14ac:dyDescent="0.25">
      <c r="B1240" s="87"/>
      <c r="J1240" s="88"/>
      <c r="K1240" s="98"/>
      <c r="L1240" s="86"/>
      <c r="M1240" s="89"/>
      <c r="Q1240" s="86"/>
      <c r="V1240" s="98"/>
      <c r="W1240" s="86"/>
      <c r="AB1240" s="98"/>
      <c r="AC1240" s="97"/>
      <c r="AF1240" s="98"/>
    </row>
    <row r="1241" spans="2:32" hidden="1" x14ac:dyDescent="0.25">
      <c r="B1241" s="87"/>
      <c r="J1241" s="88"/>
      <c r="K1241" s="98"/>
      <c r="L1241" s="86"/>
      <c r="M1241" s="89"/>
      <c r="Q1241" s="86"/>
      <c r="V1241" s="98"/>
      <c r="W1241" s="86"/>
      <c r="AB1241" s="98"/>
      <c r="AC1241" s="97"/>
      <c r="AF1241" s="98"/>
    </row>
    <row r="1242" spans="2:32" hidden="1" x14ac:dyDescent="0.25">
      <c r="B1242" s="87"/>
      <c r="J1242" s="88"/>
      <c r="K1242" s="98"/>
      <c r="L1242" s="86"/>
      <c r="M1242" s="89"/>
      <c r="Q1242" s="86"/>
      <c r="V1242" s="98"/>
      <c r="W1242" s="86"/>
      <c r="AB1242" s="98"/>
      <c r="AC1242" s="97"/>
      <c r="AF1242" s="98"/>
    </row>
    <row r="1243" spans="2:32" hidden="1" x14ac:dyDescent="0.25">
      <c r="B1243" s="87"/>
      <c r="J1243" s="88"/>
      <c r="K1243" s="98"/>
      <c r="L1243" s="86"/>
      <c r="M1243" s="89"/>
      <c r="Q1243" s="86"/>
      <c r="V1243" s="98"/>
      <c r="W1243" s="86"/>
      <c r="AB1243" s="98"/>
      <c r="AC1243" s="97"/>
      <c r="AF1243" s="98"/>
    </row>
    <row r="1244" spans="2:32" hidden="1" x14ac:dyDescent="0.25">
      <c r="B1244" s="87"/>
      <c r="J1244" s="88"/>
      <c r="K1244" s="98"/>
      <c r="L1244" s="86"/>
      <c r="M1244" s="89"/>
      <c r="Q1244" s="86"/>
      <c r="V1244" s="98"/>
      <c r="W1244" s="86"/>
      <c r="AB1244" s="98"/>
      <c r="AC1244" s="97"/>
      <c r="AF1244" s="98"/>
    </row>
    <row r="1245" spans="2:32" hidden="1" x14ac:dyDescent="0.25">
      <c r="B1245" s="87"/>
      <c r="J1245" s="88"/>
      <c r="K1245" s="98"/>
      <c r="L1245" s="86"/>
      <c r="M1245" s="89"/>
      <c r="Q1245" s="86"/>
      <c r="V1245" s="98"/>
      <c r="W1245" s="86"/>
      <c r="AB1245" s="98"/>
      <c r="AC1245" s="97"/>
      <c r="AF1245" s="98"/>
    </row>
    <row r="1246" spans="2:32" hidden="1" x14ac:dyDescent="0.25">
      <c r="B1246" s="87"/>
      <c r="J1246" s="88"/>
      <c r="K1246" s="98"/>
      <c r="L1246" s="86"/>
      <c r="M1246" s="89"/>
      <c r="Q1246" s="86"/>
      <c r="V1246" s="98"/>
      <c r="W1246" s="86"/>
      <c r="AB1246" s="98"/>
      <c r="AC1246" s="97"/>
      <c r="AF1246" s="98"/>
    </row>
    <row r="1247" spans="2:32" hidden="1" x14ac:dyDescent="0.25">
      <c r="B1247" s="87"/>
      <c r="J1247" s="88"/>
      <c r="K1247" s="98"/>
      <c r="L1247" s="86"/>
      <c r="M1247" s="89"/>
      <c r="Q1247" s="86"/>
      <c r="V1247" s="98"/>
      <c r="W1247" s="86"/>
      <c r="AB1247" s="98"/>
      <c r="AC1247" s="97"/>
      <c r="AF1247" s="98"/>
    </row>
    <row r="1248" spans="2:32" hidden="1" x14ac:dyDescent="0.25">
      <c r="B1248" s="87"/>
      <c r="J1248" s="88"/>
      <c r="K1248" s="98"/>
      <c r="L1248" s="86"/>
      <c r="M1248" s="89"/>
      <c r="Q1248" s="86"/>
      <c r="V1248" s="98"/>
      <c r="W1248" s="86"/>
      <c r="AB1248" s="98"/>
      <c r="AC1248" s="97"/>
      <c r="AF1248" s="98"/>
    </row>
    <row r="1249" spans="2:32" hidden="1" x14ac:dyDescent="0.25">
      <c r="B1249" s="87"/>
      <c r="J1249" s="88"/>
      <c r="K1249" s="98"/>
      <c r="L1249" s="86"/>
      <c r="M1249" s="89"/>
      <c r="Q1249" s="86"/>
      <c r="V1249" s="98"/>
      <c r="W1249" s="86"/>
      <c r="AB1249" s="98"/>
      <c r="AC1249" s="97"/>
      <c r="AF1249" s="98"/>
    </row>
    <row r="1250" spans="2:32" hidden="1" x14ac:dyDescent="0.25">
      <c r="B1250" s="87"/>
      <c r="J1250" s="88"/>
      <c r="K1250" s="98"/>
      <c r="L1250" s="86"/>
      <c r="M1250" s="89"/>
      <c r="Q1250" s="86"/>
      <c r="V1250" s="98"/>
      <c r="W1250" s="86"/>
      <c r="AB1250" s="98"/>
      <c r="AC1250" s="97"/>
      <c r="AF1250" s="98"/>
    </row>
    <row r="1251" spans="2:32" hidden="1" x14ac:dyDescent="0.25">
      <c r="B1251" s="87"/>
      <c r="J1251" s="88"/>
      <c r="K1251" s="98"/>
      <c r="L1251" s="86"/>
      <c r="M1251" s="89"/>
      <c r="Q1251" s="86"/>
      <c r="V1251" s="98"/>
      <c r="W1251" s="86"/>
      <c r="AB1251" s="98"/>
      <c r="AC1251" s="97"/>
      <c r="AF1251" s="98"/>
    </row>
    <row r="1252" spans="2:32" hidden="1" x14ac:dyDescent="0.25">
      <c r="B1252" s="87"/>
      <c r="J1252" s="88"/>
      <c r="K1252" s="98"/>
      <c r="L1252" s="86"/>
      <c r="M1252" s="89"/>
      <c r="Q1252" s="86"/>
      <c r="V1252" s="98"/>
      <c r="W1252" s="86"/>
      <c r="AB1252" s="98"/>
      <c r="AC1252" s="97"/>
      <c r="AF1252" s="98"/>
    </row>
    <row r="1253" spans="2:32" hidden="1" x14ac:dyDescent="0.25">
      <c r="B1253" s="87"/>
      <c r="J1253" s="88"/>
      <c r="K1253" s="98"/>
      <c r="L1253" s="86"/>
      <c r="M1253" s="89"/>
      <c r="Q1253" s="86"/>
      <c r="V1253" s="98"/>
      <c r="W1253" s="86"/>
      <c r="AB1253" s="98"/>
      <c r="AC1253" s="97"/>
      <c r="AF1253" s="98"/>
    </row>
    <row r="1254" spans="2:32" hidden="1" x14ac:dyDescent="0.25">
      <c r="B1254" s="87"/>
      <c r="J1254" s="88"/>
      <c r="K1254" s="98"/>
      <c r="L1254" s="86"/>
      <c r="M1254" s="89"/>
      <c r="Q1254" s="86"/>
      <c r="V1254" s="98"/>
      <c r="W1254" s="86"/>
      <c r="AB1254" s="98"/>
      <c r="AC1254" s="97"/>
      <c r="AF1254" s="98"/>
    </row>
    <row r="1255" spans="2:32" hidden="1" x14ac:dyDescent="0.25">
      <c r="B1255" s="87"/>
      <c r="J1255" s="88"/>
      <c r="K1255" s="98"/>
      <c r="L1255" s="86"/>
      <c r="M1255" s="89"/>
      <c r="Q1255" s="86"/>
      <c r="V1255" s="98"/>
      <c r="W1255" s="86"/>
      <c r="AB1255" s="98"/>
      <c r="AC1255" s="97"/>
      <c r="AF1255" s="98"/>
    </row>
    <row r="1256" spans="2:32" hidden="1" x14ac:dyDescent="0.25">
      <c r="B1256" s="87"/>
      <c r="J1256" s="88"/>
      <c r="K1256" s="98"/>
      <c r="L1256" s="86"/>
      <c r="M1256" s="89"/>
      <c r="Q1256" s="86"/>
      <c r="V1256" s="98"/>
      <c r="W1256" s="86"/>
      <c r="AB1256" s="98"/>
      <c r="AC1256" s="97"/>
      <c r="AF1256" s="98"/>
    </row>
    <row r="1257" spans="2:32" hidden="1" x14ac:dyDescent="0.25">
      <c r="B1257" s="87"/>
      <c r="J1257" s="88"/>
      <c r="K1257" s="98"/>
      <c r="L1257" s="86"/>
      <c r="M1257" s="89"/>
      <c r="Q1257" s="86"/>
      <c r="V1257" s="98"/>
      <c r="W1257" s="86"/>
      <c r="AB1257" s="98"/>
      <c r="AC1257" s="97"/>
      <c r="AF1257" s="98"/>
    </row>
    <row r="1258" spans="2:32" hidden="1" x14ac:dyDescent="0.25">
      <c r="B1258" s="87"/>
      <c r="J1258" s="88"/>
      <c r="K1258" s="98"/>
      <c r="L1258" s="86"/>
      <c r="M1258" s="89"/>
      <c r="Q1258" s="86"/>
      <c r="V1258" s="98"/>
      <c r="W1258" s="86"/>
      <c r="AB1258" s="98"/>
      <c r="AC1258" s="97"/>
      <c r="AF1258" s="98"/>
    </row>
    <row r="1259" spans="2:32" hidden="1" x14ac:dyDescent="0.25">
      <c r="B1259" s="87"/>
      <c r="J1259" s="88"/>
      <c r="K1259" s="98"/>
      <c r="L1259" s="86"/>
      <c r="M1259" s="89"/>
      <c r="Q1259" s="86"/>
      <c r="V1259" s="98"/>
      <c r="W1259" s="86"/>
      <c r="AB1259" s="98"/>
      <c r="AC1259" s="97"/>
      <c r="AF1259" s="98"/>
    </row>
    <row r="1260" spans="2:32" hidden="1" x14ac:dyDescent="0.25">
      <c r="B1260" s="87"/>
      <c r="J1260" s="88"/>
      <c r="K1260" s="98"/>
      <c r="L1260" s="86"/>
      <c r="M1260" s="89"/>
      <c r="Q1260" s="86"/>
      <c r="V1260" s="98"/>
      <c r="W1260" s="86"/>
      <c r="AB1260" s="98"/>
      <c r="AC1260" s="97"/>
      <c r="AF1260" s="98"/>
    </row>
    <row r="1261" spans="2:32" hidden="1" x14ac:dyDescent="0.25">
      <c r="B1261" s="87"/>
      <c r="J1261" s="88"/>
      <c r="K1261" s="98"/>
      <c r="L1261" s="86"/>
      <c r="M1261" s="89"/>
      <c r="Q1261" s="86"/>
      <c r="V1261" s="98"/>
      <c r="W1261" s="86"/>
      <c r="AB1261" s="98"/>
      <c r="AC1261" s="97"/>
      <c r="AF1261" s="98"/>
    </row>
    <row r="1262" spans="2:32" hidden="1" x14ac:dyDescent="0.25">
      <c r="B1262" s="87"/>
      <c r="J1262" s="88"/>
      <c r="K1262" s="98"/>
      <c r="L1262" s="86"/>
      <c r="M1262" s="89"/>
      <c r="Q1262" s="86"/>
      <c r="V1262" s="98"/>
      <c r="W1262" s="86"/>
      <c r="AB1262" s="98"/>
      <c r="AC1262" s="97"/>
      <c r="AF1262" s="98"/>
    </row>
    <row r="1263" spans="2:32" hidden="1" x14ac:dyDescent="0.25">
      <c r="B1263" s="87"/>
      <c r="J1263" s="88"/>
      <c r="K1263" s="98"/>
      <c r="L1263" s="86"/>
      <c r="M1263" s="89"/>
      <c r="Q1263" s="86"/>
      <c r="V1263" s="98"/>
      <c r="W1263" s="86"/>
      <c r="AB1263" s="98"/>
      <c r="AC1263" s="97"/>
      <c r="AF1263" s="98"/>
    </row>
    <row r="1264" spans="2:32" hidden="1" x14ac:dyDescent="0.25">
      <c r="B1264" s="87"/>
      <c r="J1264" s="88"/>
      <c r="K1264" s="98"/>
      <c r="L1264" s="86"/>
      <c r="M1264" s="89"/>
      <c r="Q1264" s="86"/>
      <c r="V1264" s="98"/>
      <c r="W1264" s="86"/>
      <c r="AB1264" s="98"/>
      <c r="AC1264" s="97"/>
      <c r="AF1264" s="98"/>
    </row>
    <row r="1265" spans="2:32" hidden="1" x14ac:dyDescent="0.25">
      <c r="B1265" s="87"/>
      <c r="J1265" s="88"/>
      <c r="K1265" s="98"/>
      <c r="L1265" s="86"/>
      <c r="M1265" s="89"/>
      <c r="Q1265" s="86"/>
      <c r="V1265" s="98"/>
      <c r="W1265" s="86"/>
      <c r="AB1265" s="98"/>
      <c r="AC1265" s="97"/>
      <c r="AF1265" s="98"/>
    </row>
    <row r="1266" spans="2:32" hidden="1" x14ac:dyDescent="0.25">
      <c r="B1266" s="87"/>
      <c r="J1266" s="88"/>
      <c r="K1266" s="98"/>
      <c r="L1266" s="86"/>
      <c r="M1266" s="89"/>
      <c r="Q1266" s="86"/>
      <c r="V1266" s="98"/>
      <c r="W1266" s="86"/>
      <c r="AB1266" s="98"/>
      <c r="AC1266" s="97"/>
      <c r="AF1266" s="98"/>
    </row>
    <row r="1267" spans="2:32" hidden="1" x14ac:dyDescent="0.25">
      <c r="B1267" s="87"/>
      <c r="J1267" s="88"/>
      <c r="K1267" s="98"/>
      <c r="L1267" s="86"/>
      <c r="M1267" s="89"/>
      <c r="Q1267" s="86"/>
      <c r="V1267" s="98"/>
      <c r="W1267" s="86"/>
      <c r="AB1267" s="98"/>
      <c r="AC1267" s="97"/>
      <c r="AF1267" s="98"/>
    </row>
    <row r="1268" spans="2:32" hidden="1" x14ac:dyDescent="0.25">
      <c r="B1268" s="87"/>
      <c r="J1268" s="88"/>
      <c r="K1268" s="98"/>
      <c r="L1268" s="86"/>
      <c r="M1268" s="89"/>
      <c r="Q1268" s="86"/>
      <c r="V1268" s="98"/>
      <c r="W1268" s="86"/>
      <c r="AB1268" s="98"/>
      <c r="AC1268" s="97"/>
      <c r="AF1268" s="98"/>
    </row>
    <row r="1269" spans="2:32" hidden="1" x14ac:dyDescent="0.25">
      <c r="B1269" s="87"/>
      <c r="J1269" s="88"/>
      <c r="K1269" s="98"/>
      <c r="L1269" s="86"/>
      <c r="M1269" s="89"/>
      <c r="Q1269" s="86"/>
      <c r="V1269" s="98"/>
      <c r="W1269" s="86"/>
      <c r="AB1269" s="98"/>
      <c r="AC1269" s="97"/>
      <c r="AF1269" s="98"/>
    </row>
    <row r="1270" spans="2:32" hidden="1" x14ac:dyDescent="0.25">
      <c r="B1270" s="87"/>
      <c r="J1270" s="88"/>
      <c r="K1270" s="98"/>
      <c r="L1270" s="86"/>
      <c r="M1270" s="89"/>
      <c r="Q1270" s="86"/>
      <c r="V1270" s="98"/>
      <c r="W1270" s="86"/>
      <c r="AB1270" s="98"/>
      <c r="AC1270" s="97"/>
      <c r="AF1270" s="98"/>
    </row>
    <row r="1271" spans="2:32" hidden="1" x14ac:dyDescent="0.25">
      <c r="B1271" s="87"/>
      <c r="J1271" s="88"/>
      <c r="K1271" s="98"/>
      <c r="L1271" s="86"/>
      <c r="M1271" s="89"/>
      <c r="Q1271" s="86"/>
      <c r="V1271" s="98"/>
      <c r="W1271" s="86"/>
      <c r="AB1271" s="98"/>
      <c r="AC1271" s="97"/>
      <c r="AF1271" s="98"/>
    </row>
    <row r="1272" spans="2:32" hidden="1" x14ac:dyDescent="0.25">
      <c r="B1272" s="87"/>
      <c r="J1272" s="88"/>
      <c r="K1272" s="98"/>
      <c r="L1272" s="86"/>
      <c r="M1272" s="89"/>
      <c r="Q1272" s="86"/>
      <c r="V1272" s="98"/>
      <c r="W1272" s="86"/>
      <c r="AB1272" s="98"/>
      <c r="AC1272" s="97"/>
      <c r="AF1272" s="98"/>
    </row>
    <row r="1273" spans="2:32" hidden="1" x14ac:dyDescent="0.25">
      <c r="B1273" s="87"/>
      <c r="J1273" s="88"/>
      <c r="K1273" s="98"/>
      <c r="L1273" s="86"/>
      <c r="M1273" s="89"/>
      <c r="Q1273" s="86"/>
      <c r="V1273" s="98"/>
      <c r="W1273" s="86"/>
      <c r="AB1273" s="98"/>
      <c r="AC1273" s="97"/>
      <c r="AF1273" s="98"/>
    </row>
    <row r="1274" spans="2:32" hidden="1" x14ac:dyDescent="0.25">
      <c r="B1274" s="87"/>
      <c r="J1274" s="88"/>
      <c r="K1274" s="98"/>
      <c r="L1274" s="86"/>
      <c r="M1274" s="89"/>
      <c r="Q1274" s="86"/>
      <c r="V1274" s="98"/>
      <c r="W1274" s="86"/>
      <c r="AB1274" s="98"/>
      <c r="AC1274" s="97"/>
      <c r="AF1274" s="98"/>
    </row>
    <row r="1275" spans="2:32" hidden="1" x14ac:dyDescent="0.25">
      <c r="B1275" s="87"/>
      <c r="J1275" s="88"/>
      <c r="K1275" s="98"/>
      <c r="L1275" s="86"/>
      <c r="M1275" s="89"/>
      <c r="Q1275" s="86"/>
      <c r="V1275" s="98"/>
      <c r="W1275" s="86"/>
      <c r="AB1275" s="98"/>
      <c r="AC1275" s="97"/>
      <c r="AF1275" s="98"/>
    </row>
    <row r="1276" spans="2:32" hidden="1" x14ac:dyDescent="0.25">
      <c r="B1276" s="87"/>
      <c r="J1276" s="88"/>
      <c r="K1276" s="98"/>
      <c r="L1276" s="86"/>
      <c r="M1276" s="89"/>
      <c r="Q1276" s="86"/>
      <c r="V1276" s="98"/>
      <c r="W1276" s="86"/>
      <c r="AB1276" s="98"/>
      <c r="AC1276" s="97"/>
      <c r="AF1276" s="98"/>
    </row>
    <row r="1277" spans="2:32" hidden="1" x14ac:dyDescent="0.25">
      <c r="B1277" s="87"/>
      <c r="J1277" s="88"/>
      <c r="K1277" s="98"/>
      <c r="L1277" s="86"/>
      <c r="M1277" s="89"/>
      <c r="Q1277" s="86"/>
      <c r="V1277" s="98"/>
      <c r="W1277" s="86"/>
      <c r="AB1277" s="98"/>
      <c r="AC1277" s="97"/>
      <c r="AF1277" s="98"/>
    </row>
    <row r="1278" spans="2:32" hidden="1" x14ac:dyDescent="0.25">
      <c r="B1278" s="87"/>
      <c r="J1278" s="88"/>
      <c r="K1278" s="98"/>
      <c r="L1278" s="86"/>
      <c r="M1278" s="89"/>
      <c r="Q1278" s="86"/>
      <c r="V1278" s="98"/>
      <c r="W1278" s="86"/>
      <c r="AB1278" s="98"/>
      <c r="AC1278" s="97"/>
      <c r="AF1278" s="98"/>
    </row>
    <row r="1279" spans="2:32" hidden="1" x14ac:dyDescent="0.25">
      <c r="B1279" s="87"/>
      <c r="J1279" s="88"/>
      <c r="K1279" s="98"/>
      <c r="L1279" s="86"/>
      <c r="M1279" s="89"/>
      <c r="Q1279" s="86"/>
      <c r="V1279" s="98"/>
      <c r="W1279" s="86"/>
      <c r="AB1279" s="98"/>
      <c r="AC1279" s="97"/>
      <c r="AF1279" s="98"/>
    </row>
    <row r="1280" spans="2:32" hidden="1" x14ac:dyDescent="0.25">
      <c r="B1280" s="87"/>
      <c r="J1280" s="88"/>
      <c r="K1280" s="98"/>
      <c r="L1280" s="86"/>
      <c r="M1280" s="89"/>
      <c r="Q1280" s="86"/>
      <c r="V1280" s="98"/>
      <c r="W1280" s="86"/>
      <c r="AB1280" s="98"/>
      <c r="AC1280" s="97"/>
      <c r="AF1280" s="98"/>
    </row>
    <row r="1281" spans="2:32" hidden="1" x14ac:dyDescent="0.25">
      <c r="B1281" s="87"/>
      <c r="J1281" s="88"/>
      <c r="K1281" s="98"/>
      <c r="L1281" s="86"/>
      <c r="M1281" s="89"/>
      <c r="Q1281" s="86"/>
      <c r="V1281" s="98"/>
      <c r="W1281" s="86"/>
      <c r="AB1281" s="98"/>
      <c r="AC1281" s="97"/>
      <c r="AF1281" s="98"/>
    </row>
    <row r="1282" spans="2:32" hidden="1" x14ac:dyDescent="0.25">
      <c r="B1282" s="87"/>
      <c r="J1282" s="88"/>
      <c r="K1282" s="98"/>
      <c r="L1282" s="86"/>
      <c r="M1282" s="89"/>
      <c r="Q1282" s="86"/>
      <c r="V1282" s="98"/>
      <c r="W1282" s="86"/>
      <c r="AB1282" s="98"/>
      <c r="AC1282" s="97"/>
      <c r="AF1282" s="98"/>
    </row>
    <row r="1283" spans="2:32" hidden="1" x14ac:dyDescent="0.25">
      <c r="B1283" s="87"/>
      <c r="J1283" s="88"/>
      <c r="K1283" s="98"/>
      <c r="L1283" s="86"/>
      <c r="M1283" s="89"/>
      <c r="Q1283" s="86"/>
      <c r="V1283" s="98"/>
      <c r="W1283" s="86"/>
      <c r="AB1283" s="98"/>
      <c r="AC1283" s="97"/>
      <c r="AF1283" s="98"/>
    </row>
    <row r="1284" spans="2:32" hidden="1" x14ac:dyDescent="0.25">
      <c r="B1284" s="87"/>
      <c r="J1284" s="88"/>
      <c r="K1284" s="98"/>
      <c r="L1284" s="86"/>
      <c r="M1284" s="89"/>
      <c r="Q1284" s="86"/>
      <c r="V1284" s="98"/>
      <c r="W1284" s="86"/>
      <c r="AB1284" s="98"/>
      <c r="AC1284" s="97"/>
      <c r="AF1284" s="98"/>
    </row>
    <row r="1285" spans="2:32" hidden="1" x14ac:dyDescent="0.25">
      <c r="B1285" s="87"/>
      <c r="J1285" s="88"/>
      <c r="K1285" s="98"/>
      <c r="L1285" s="86"/>
      <c r="M1285" s="89"/>
      <c r="Q1285" s="86"/>
      <c r="V1285" s="98"/>
      <c r="W1285" s="86"/>
      <c r="AB1285" s="98"/>
      <c r="AC1285" s="97"/>
      <c r="AF1285" s="98"/>
    </row>
    <row r="1286" spans="2:32" hidden="1" x14ac:dyDescent="0.25">
      <c r="B1286" s="87"/>
      <c r="J1286" s="88"/>
      <c r="K1286" s="98"/>
      <c r="L1286" s="86"/>
      <c r="M1286" s="89"/>
      <c r="Q1286" s="86"/>
      <c r="V1286" s="98"/>
      <c r="W1286" s="86"/>
      <c r="AB1286" s="98"/>
      <c r="AC1286" s="97"/>
      <c r="AF1286" s="98"/>
    </row>
    <row r="1287" spans="2:32" hidden="1" x14ac:dyDescent="0.25">
      <c r="B1287" s="87"/>
      <c r="J1287" s="88"/>
      <c r="K1287" s="98"/>
      <c r="L1287" s="86"/>
      <c r="M1287" s="89"/>
      <c r="Q1287" s="86"/>
      <c r="V1287" s="98"/>
      <c r="W1287" s="86"/>
      <c r="AB1287" s="98"/>
      <c r="AC1287" s="97"/>
      <c r="AF1287" s="98"/>
    </row>
    <row r="1288" spans="2:32" hidden="1" x14ac:dyDescent="0.25">
      <c r="B1288" s="87"/>
      <c r="J1288" s="88"/>
      <c r="K1288" s="98"/>
      <c r="L1288" s="86"/>
      <c r="M1288" s="89"/>
      <c r="Q1288" s="86"/>
      <c r="V1288" s="98"/>
      <c r="W1288" s="86"/>
      <c r="AB1288" s="98"/>
      <c r="AC1288" s="97"/>
      <c r="AF1288" s="98"/>
    </row>
    <row r="1289" spans="2:32" hidden="1" x14ac:dyDescent="0.25">
      <c r="B1289" s="87"/>
      <c r="J1289" s="88"/>
      <c r="K1289" s="98"/>
      <c r="L1289" s="86"/>
      <c r="M1289" s="89"/>
      <c r="Q1289" s="86"/>
      <c r="V1289" s="98"/>
      <c r="W1289" s="86"/>
      <c r="AB1289" s="98"/>
      <c r="AC1289" s="97"/>
      <c r="AF1289" s="98"/>
    </row>
    <row r="1290" spans="2:32" hidden="1" x14ac:dyDescent="0.25">
      <c r="B1290" s="87"/>
      <c r="J1290" s="88"/>
      <c r="K1290" s="98"/>
      <c r="L1290" s="86"/>
      <c r="M1290" s="89"/>
      <c r="Q1290" s="86"/>
      <c r="V1290" s="98"/>
      <c r="W1290" s="86"/>
      <c r="AB1290" s="98"/>
      <c r="AC1290" s="97"/>
      <c r="AF1290" s="98"/>
    </row>
    <row r="1291" spans="2:32" hidden="1" x14ac:dyDescent="0.25">
      <c r="B1291" s="87"/>
      <c r="J1291" s="88"/>
      <c r="K1291" s="98"/>
      <c r="L1291" s="86"/>
      <c r="M1291" s="89"/>
      <c r="Q1291" s="86"/>
      <c r="V1291" s="98"/>
      <c r="W1291" s="86"/>
      <c r="AB1291" s="98"/>
      <c r="AC1291" s="97"/>
      <c r="AF1291" s="98"/>
    </row>
    <row r="1292" spans="2:32" hidden="1" x14ac:dyDescent="0.25">
      <c r="B1292" s="87"/>
      <c r="J1292" s="88"/>
      <c r="K1292" s="98"/>
      <c r="L1292" s="86"/>
      <c r="M1292" s="89"/>
      <c r="Q1292" s="86"/>
      <c r="V1292" s="98"/>
      <c r="W1292" s="86"/>
      <c r="AB1292" s="98"/>
      <c r="AC1292" s="97"/>
      <c r="AF1292" s="98"/>
    </row>
    <row r="1293" spans="2:32" hidden="1" x14ac:dyDescent="0.25">
      <c r="B1293" s="87"/>
      <c r="J1293" s="88"/>
      <c r="K1293" s="98"/>
      <c r="L1293" s="86"/>
      <c r="M1293" s="89"/>
      <c r="Q1293" s="86"/>
      <c r="V1293" s="98"/>
      <c r="W1293" s="86"/>
      <c r="AB1293" s="98"/>
      <c r="AC1293" s="97"/>
      <c r="AF1293" s="98"/>
    </row>
    <row r="1294" spans="2:32" hidden="1" x14ac:dyDescent="0.25">
      <c r="B1294" s="87"/>
      <c r="J1294" s="88"/>
      <c r="K1294" s="98"/>
      <c r="L1294" s="86"/>
      <c r="M1294" s="89"/>
      <c r="Q1294" s="86"/>
      <c r="V1294" s="98"/>
      <c r="W1294" s="86"/>
      <c r="AB1294" s="98"/>
      <c r="AC1294" s="97"/>
      <c r="AF1294" s="98"/>
    </row>
    <row r="1295" spans="2:32" hidden="1" x14ac:dyDescent="0.25">
      <c r="B1295" s="87"/>
      <c r="J1295" s="88"/>
      <c r="K1295" s="98"/>
      <c r="L1295" s="86"/>
      <c r="M1295" s="89"/>
      <c r="Q1295" s="86"/>
      <c r="V1295" s="98"/>
      <c r="W1295" s="86"/>
      <c r="AB1295" s="98"/>
      <c r="AC1295" s="97"/>
      <c r="AF1295" s="98"/>
    </row>
    <row r="1296" spans="2:32" hidden="1" x14ac:dyDescent="0.25">
      <c r="B1296" s="87"/>
      <c r="J1296" s="88"/>
      <c r="K1296" s="98"/>
      <c r="L1296" s="86"/>
      <c r="M1296" s="89"/>
      <c r="Q1296" s="86"/>
      <c r="V1296" s="98"/>
      <c r="W1296" s="86"/>
      <c r="AB1296" s="98"/>
      <c r="AC1296" s="97"/>
      <c r="AF1296" s="98"/>
    </row>
    <row r="1297" spans="2:32" hidden="1" x14ac:dyDescent="0.25">
      <c r="B1297" s="87"/>
      <c r="J1297" s="88"/>
      <c r="K1297" s="98"/>
      <c r="L1297" s="86"/>
      <c r="M1297" s="89"/>
      <c r="Q1297" s="86"/>
      <c r="V1297" s="98"/>
      <c r="W1297" s="86"/>
      <c r="AB1297" s="98"/>
      <c r="AC1297" s="97"/>
      <c r="AF1297" s="98"/>
    </row>
    <row r="1298" spans="2:32" hidden="1" x14ac:dyDescent="0.25">
      <c r="B1298" s="87"/>
      <c r="J1298" s="88"/>
      <c r="K1298" s="98"/>
      <c r="L1298" s="86"/>
      <c r="M1298" s="89"/>
      <c r="Q1298" s="86"/>
      <c r="V1298" s="98"/>
      <c r="W1298" s="86"/>
      <c r="AB1298" s="98"/>
      <c r="AC1298" s="97"/>
      <c r="AF1298" s="98"/>
    </row>
    <row r="1299" spans="2:32" hidden="1" x14ac:dyDescent="0.25">
      <c r="B1299" s="87"/>
      <c r="J1299" s="88"/>
      <c r="K1299" s="98"/>
      <c r="L1299" s="86"/>
      <c r="M1299" s="89"/>
      <c r="Q1299" s="86"/>
      <c r="V1299" s="98"/>
      <c r="W1299" s="86"/>
      <c r="AB1299" s="98"/>
      <c r="AC1299" s="97"/>
      <c r="AF1299" s="98"/>
    </row>
    <row r="1300" spans="2:32" hidden="1" x14ac:dyDescent="0.25">
      <c r="B1300" s="87"/>
      <c r="J1300" s="88"/>
      <c r="K1300" s="98"/>
      <c r="L1300" s="86"/>
      <c r="M1300" s="89"/>
      <c r="Q1300" s="86"/>
      <c r="V1300" s="98"/>
      <c r="W1300" s="86"/>
      <c r="AB1300" s="98"/>
      <c r="AC1300" s="97"/>
      <c r="AF1300" s="98"/>
    </row>
    <row r="1301" spans="2:32" hidden="1" x14ac:dyDescent="0.25">
      <c r="B1301" s="87"/>
      <c r="J1301" s="88"/>
      <c r="K1301" s="98"/>
      <c r="L1301" s="86"/>
      <c r="M1301" s="89"/>
      <c r="Q1301" s="86"/>
      <c r="V1301" s="98"/>
      <c r="W1301" s="86"/>
      <c r="AB1301" s="98"/>
      <c r="AC1301" s="97"/>
      <c r="AF1301" s="98"/>
    </row>
    <row r="1302" spans="2:32" hidden="1" x14ac:dyDescent="0.25">
      <c r="B1302" s="87"/>
      <c r="J1302" s="88"/>
      <c r="K1302" s="98"/>
      <c r="L1302" s="86"/>
      <c r="M1302" s="89"/>
      <c r="Q1302" s="86"/>
      <c r="V1302" s="98"/>
      <c r="W1302" s="86"/>
      <c r="AB1302" s="98"/>
      <c r="AC1302" s="97"/>
      <c r="AF1302" s="98"/>
    </row>
    <row r="1303" spans="2:32" hidden="1" x14ac:dyDescent="0.25">
      <c r="B1303" s="87"/>
      <c r="J1303" s="88"/>
      <c r="K1303" s="98"/>
      <c r="L1303" s="86"/>
      <c r="M1303" s="89"/>
      <c r="Q1303" s="86"/>
      <c r="V1303" s="98"/>
      <c r="W1303" s="86"/>
      <c r="AB1303" s="98"/>
      <c r="AC1303" s="97"/>
      <c r="AF1303" s="98"/>
    </row>
    <row r="1304" spans="2:32" hidden="1" x14ac:dyDescent="0.25">
      <c r="B1304" s="87"/>
      <c r="J1304" s="88"/>
      <c r="K1304" s="98"/>
      <c r="L1304" s="86"/>
      <c r="M1304" s="89"/>
      <c r="Q1304" s="86"/>
      <c r="V1304" s="98"/>
      <c r="W1304" s="86"/>
      <c r="AB1304" s="98"/>
      <c r="AC1304" s="97"/>
      <c r="AF1304" s="98"/>
    </row>
    <row r="1305" spans="2:32" hidden="1" x14ac:dyDescent="0.25">
      <c r="B1305" s="87"/>
      <c r="J1305" s="88"/>
      <c r="K1305" s="98"/>
      <c r="L1305" s="86"/>
      <c r="M1305" s="89"/>
      <c r="Q1305" s="86"/>
      <c r="V1305" s="98"/>
      <c r="W1305" s="86"/>
      <c r="AB1305" s="98"/>
      <c r="AC1305" s="97"/>
      <c r="AF1305" s="98"/>
    </row>
    <row r="1306" spans="2:32" hidden="1" x14ac:dyDescent="0.25">
      <c r="B1306" s="87"/>
      <c r="J1306" s="88"/>
      <c r="K1306" s="98"/>
      <c r="L1306" s="86"/>
      <c r="M1306" s="89"/>
      <c r="Q1306" s="86"/>
      <c r="V1306" s="98"/>
      <c r="W1306" s="86"/>
      <c r="AB1306" s="98"/>
      <c r="AC1306" s="97"/>
      <c r="AF1306" s="98"/>
    </row>
    <row r="1307" spans="2:32" hidden="1" x14ac:dyDescent="0.25">
      <c r="B1307" s="87"/>
      <c r="J1307" s="88"/>
      <c r="K1307" s="98"/>
      <c r="L1307" s="86"/>
      <c r="M1307" s="89"/>
      <c r="Q1307" s="86"/>
      <c r="V1307" s="98"/>
      <c r="W1307" s="86"/>
      <c r="AB1307" s="98"/>
      <c r="AC1307" s="97"/>
      <c r="AF1307" s="98"/>
    </row>
    <row r="1308" spans="2:32" hidden="1" x14ac:dyDescent="0.25">
      <c r="B1308" s="87"/>
      <c r="J1308" s="88"/>
      <c r="K1308" s="98"/>
      <c r="L1308" s="86"/>
      <c r="M1308" s="89"/>
      <c r="Q1308" s="86"/>
      <c r="V1308" s="98"/>
      <c r="W1308" s="86"/>
      <c r="AB1308" s="98"/>
      <c r="AC1308" s="97"/>
      <c r="AF1308" s="98"/>
    </row>
    <row r="1309" spans="2:32" hidden="1" x14ac:dyDescent="0.25">
      <c r="B1309" s="87"/>
      <c r="J1309" s="88"/>
      <c r="K1309" s="98"/>
      <c r="L1309" s="86"/>
      <c r="M1309" s="89"/>
      <c r="Q1309" s="86"/>
      <c r="V1309" s="98"/>
      <c r="W1309" s="86"/>
      <c r="AB1309" s="98"/>
      <c r="AC1309" s="97"/>
      <c r="AF1309" s="98"/>
    </row>
    <row r="1310" spans="2:32" hidden="1" x14ac:dyDescent="0.25">
      <c r="B1310" s="87"/>
      <c r="J1310" s="88"/>
      <c r="K1310" s="98"/>
      <c r="L1310" s="86"/>
      <c r="M1310" s="89"/>
      <c r="Q1310" s="86"/>
      <c r="V1310" s="98"/>
      <c r="W1310" s="86"/>
      <c r="AB1310" s="98"/>
      <c r="AC1310" s="97"/>
      <c r="AF1310" s="98"/>
    </row>
    <row r="1311" spans="2:32" hidden="1" x14ac:dyDescent="0.25">
      <c r="B1311" s="87"/>
      <c r="J1311" s="88"/>
      <c r="K1311" s="98"/>
      <c r="L1311" s="86"/>
      <c r="M1311" s="89"/>
      <c r="Q1311" s="86"/>
      <c r="V1311" s="98"/>
      <c r="W1311" s="86"/>
      <c r="AB1311" s="98"/>
      <c r="AC1311" s="97"/>
      <c r="AF1311" s="98"/>
    </row>
    <row r="1312" spans="2:32" hidden="1" x14ac:dyDescent="0.25">
      <c r="B1312" s="87"/>
      <c r="J1312" s="88"/>
      <c r="K1312" s="98"/>
      <c r="L1312" s="86"/>
      <c r="M1312" s="89"/>
      <c r="Q1312" s="86"/>
      <c r="V1312" s="98"/>
      <c r="W1312" s="86"/>
      <c r="AB1312" s="98"/>
      <c r="AC1312" s="97"/>
      <c r="AF1312" s="98"/>
    </row>
    <row r="1313" spans="2:32" hidden="1" x14ac:dyDescent="0.25">
      <c r="B1313" s="87"/>
      <c r="J1313" s="88"/>
      <c r="K1313" s="98"/>
      <c r="L1313" s="86"/>
      <c r="M1313" s="89"/>
      <c r="Q1313" s="86"/>
      <c r="V1313" s="98"/>
      <c r="W1313" s="86"/>
      <c r="AB1313" s="98"/>
      <c r="AC1313" s="97"/>
      <c r="AF1313" s="98"/>
    </row>
    <row r="1314" spans="2:32" hidden="1" x14ac:dyDescent="0.25">
      <c r="B1314" s="87"/>
      <c r="J1314" s="88"/>
      <c r="K1314" s="98"/>
      <c r="L1314" s="86"/>
      <c r="M1314" s="89"/>
      <c r="Q1314" s="86"/>
      <c r="V1314" s="98"/>
      <c r="W1314" s="86"/>
      <c r="AB1314" s="98"/>
      <c r="AC1314" s="97"/>
      <c r="AF1314" s="98"/>
    </row>
    <row r="1315" spans="2:32" hidden="1" x14ac:dyDescent="0.25">
      <c r="B1315" s="87"/>
      <c r="J1315" s="88"/>
      <c r="K1315" s="98"/>
      <c r="L1315" s="86"/>
      <c r="M1315" s="89"/>
      <c r="Q1315" s="86"/>
      <c r="V1315" s="98"/>
      <c r="W1315" s="86"/>
      <c r="AB1315" s="98"/>
      <c r="AC1315" s="97"/>
      <c r="AF1315" s="98"/>
    </row>
    <row r="1316" spans="2:32" hidden="1" x14ac:dyDescent="0.25">
      <c r="B1316" s="87"/>
      <c r="J1316" s="88"/>
      <c r="K1316" s="98"/>
      <c r="L1316" s="86"/>
      <c r="M1316" s="89"/>
      <c r="Q1316" s="86"/>
      <c r="V1316" s="98"/>
      <c r="W1316" s="86"/>
      <c r="AB1316" s="98"/>
      <c r="AC1316" s="97"/>
      <c r="AF1316" s="98"/>
    </row>
    <row r="1317" spans="2:32" hidden="1" x14ac:dyDescent="0.25">
      <c r="B1317" s="87"/>
      <c r="J1317" s="88"/>
      <c r="K1317" s="98"/>
      <c r="L1317" s="86"/>
      <c r="M1317" s="89"/>
      <c r="Q1317" s="86"/>
      <c r="V1317" s="98"/>
      <c r="W1317" s="86"/>
      <c r="AB1317" s="98"/>
      <c r="AC1317" s="97"/>
      <c r="AF1317" s="98"/>
    </row>
    <row r="1318" spans="2:32" hidden="1" x14ac:dyDescent="0.25">
      <c r="B1318" s="87"/>
      <c r="J1318" s="88"/>
      <c r="K1318" s="98"/>
      <c r="L1318" s="86"/>
      <c r="M1318" s="89"/>
      <c r="Q1318" s="86"/>
      <c r="V1318" s="98"/>
      <c r="W1318" s="86"/>
      <c r="AB1318" s="98"/>
      <c r="AC1318" s="97"/>
      <c r="AF1318" s="98"/>
    </row>
    <row r="1319" spans="2:32" hidden="1" x14ac:dyDescent="0.25">
      <c r="B1319" s="87"/>
      <c r="J1319" s="88"/>
      <c r="K1319" s="98"/>
      <c r="L1319" s="86"/>
      <c r="M1319" s="89"/>
      <c r="Q1319" s="86"/>
      <c r="V1319" s="98"/>
      <c r="W1319" s="86"/>
      <c r="AB1319" s="98"/>
      <c r="AC1319" s="97"/>
      <c r="AF1319" s="98"/>
    </row>
    <row r="1320" spans="2:32" hidden="1" x14ac:dyDescent="0.25">
      <c r="B1320" s="87"/>
      <c r="J1320" s="88"/>
      <c r="K1320" s="98"/>
      <c r="L1320" s="86"/>
      <c r="M1320" s="89"/>
      <c r="Q1320" s="86"/>
      <c r="V1320" s="98"/>
      <c r="W1320" s="86"/>
      <c r="AB1320" s="98"/>
      <c r="AC1320" s="97"/>
      <c r="AF1320" s="98"/>
    </row>
    <row r="1321" spans="2:32" hidden="1" x14ac:dyDescent="0.25">
      <c r="B1321" s="87"/>
      <c r="J1321" s="88"/>
      <c r="K1321" s="98"/>
      <c r="L1321" s="86"/>
      <c r="M1321" s="89"/>
      <c r="Q1321" s="86"/>
      <c r="V1321" s="98"/>
      <c r="W1321" s="86"/>
      <c r="AB1321" s="98"/>
      <c r="AC1321" s="97"/>
      <c r="AF1321" s="98"/>
    </row>
    <row r="1322" spans="2:32" hidden="1" x14ac:dyDescent="0.25">
      <c r="B1322" s="87"/>
      <c r="J1322" s="88"/>
      <c r="K1322" s="98"/>
      <c r="L1322" s="86"/>
      <c r="M1322" s="89"/>
      <c r="Q1322" s="86"/>
      <c r="V1322" s="98"/>
      <c r="W1322" s="86"/>
      <c r="AB1322" s="98"/>
      <c r="AC1322" s="97"/>
      <c r="AF1322" s="98"/>
    </row>
    <row r="1323" spans="2:32" hidden="1" x14ac:dyDescent="0.25">
      <c r="B1323" s="87"/>
      <c r="J1323" s="88"/>
      <c r="K1323" s="98"/>
      <c r="L1323" s="86"/>
      <c r="M1323" s="89"/>
      <c r="Q1323" s="86"/>
      <c r="V1323" s="98"/>
      <c r="W1323" s="86"/>
      <c r="AB1323" s="98"/>
      <c r="AC1323" s="97"/>
      <c r="AF1323" s="98"/>
    </row>
    <row r="1324" spans="2:32" hidden="1" x14ac:dyDescent="0.25">
      <c r="B1324" s="87"/>
      <c r="J1324" s="88"/>
      <c r="K1324" s="98"/>
      <c r="L1324" s="86"/>
      <c r="M1324" s="89"/>
      <c r="Q1324" s="86"/>
      <c r="V1324" s="98"/>
      <c r="W1324" s="86"/>
      <c r="AB1324" s="98"/>
      <c r="AC1324" s="97"/>
      <c r="AF1324" s="98"/>
    </row>
    <row r="1325" spans="2:32" hidden="1" x14ac:dyDescent="0.25">
      <c r="B1325" s="87"/>
      <c r="J1325" s="88"/>
      <c r="K1325" s="98"/>
      <c r="L1325" s="86"/>
      <c r="M1325" s="89"/>
      <c r="Q1325" s="86"/>
      <c r="V1325" s="98"/>
      <c r="W1325" s="86"/>
      <c r="AB1325" s="98"/>
      <c r="AC1325" s="97"/>
      <c r="AF1325" s="98"/>
    </row>
    <row r="1326" spans="2:32" hidden="1" x14ac:dyDescent="0.25">
      <c r="B1326" s="87"/>
      <c r="J1326" s="88"/>
      <c r="K1326" s="98"/>
      <c r="L1326" s="86"/>
      <c r="M1326" s="89"/>
      <c r="Q1326" s="86"/>
      <c r="V1326" s="98"/>
      <c r="W1326" s="86"/>
      <c r="AB1326" s="98"/>
      <c r="AC1326" s="97"/>
      <c r="AF1326" s="98"/>
    </row>
    <row r="1327" spans="2:32" hidden="1" x14ac:dyDescent="0.25">
      <c r="B1327" s="87"/>
      <c r="J1327" s="88"/>
      <c r="K1327" s="98"/>
      <c r="L1327" s="86"/>
      <c r="M1327" s="89"/>
      <c r="Q1327" s="86"/>
      <c r="V1327" s="98"/>
      <c r="W1327" s="86"/>
      <c r="AB1327" s="98"/>
      <c r="AC1327" s="97"/>
      <c r="AF1327" s="98"/>
    </row>
    <row r="1328" spans="2:32" hidden="1" x14ac:dyDescent="0.25">
      <c r="B1328" s="87"/>
      <c r="J1328" s="88"/>
      <c r="K1328" s="98"/>
      <c r="L1328" s="86"/>
      <c r="M1328" s="89"/>
      <c r="Q1328" s="86"/>
      <c r="V1328" s="98"/>
      <c r="W1328" s="86"/>
      <c r="AB1328" s="98"/>
      <c r="AC1328" s="97"/>
      <c r="AF1328" s="98"/>
    </row>
    <row r="1329" spans="2:32" hidden="1" x14ac:dyDescent="0.25">
      <c r="B1329" s="87"/>
      <c r="J1329" s="88"/>
      <c r="K1329" s="98"/>
      <c r="L1329" s="86"/>
      <c r="M1329" s="89"/>
      <c r="Q1329" s="86"/>
      <c r="V1329" s="98"/>
      <c r="W1329" s="86"/>
      <c r="AB1329" s="98"/>
      <c r="AC1329" s="97"/>
      <c r="AF1329" s="98"/>
    </row>
    <row r="1330" spans="2:32" hidden="1" x14ac:dyDescent="0.25">
      <c r="B1330" s="87"/>
      <c r="J1330" s="88"/>
      <c r="K1330" s="98"/>
      <c r="L1330" s="86"/>
      <c r="M1330" s="89"/>
      <c r="Q1330" s="86"/>
      <c r="V1330" s="98"/>
      <c r="W1330" s="86"/>
      <c r="AB1330" s="98"/>
      <c r="AC1330" s="97"/>
      <c r="AF1330" s="98"/>
    </row>
    <row r="1331" spans="2:32" hidden="1" x14ac:dyDescent="0.25">
      <c r="B1331" s="87"/>
      <c r="J1331" s="88"/>
      <c r="K1331" s="98"/>
      <c r="L1331" s="86"/>
      <c r="M1331" s="89"/>
      <c r="Q1331" s="86"/>
      <c r="V1331" s="98"/>
      <c r="W1331" s="86"/>
      <c r="AB1331" s="98"/>
      <c r="AC1331" s="97"/>
      <c r="AF1331" s="98"/>
    </row>
    <row r="1332" spans="2:32" hidden="1" x14ac:dyDescent="0.25">
      <c r="B1332" s="87"/>
      <c r="J1332" s="88"/>
      <c r="K1332" s="98"/>
      <c r="L1332" s="86"/>
      <c r="M1332" s="89"/>
      <c r="Q1332" s="86"/>
      <c r="V1332" s="98"/>
      <c r="W1332" s="86"/>
      <c r="AB1332" s="98"/>
      <c r="AC1332" s="97"/>
      <c r="AF1332" s="98"/>
    </row>
    <row r="1333" spans="2:32" hidden="1" x14ac:dyDescent="0.25">
      <c r="B1333" s="87"/>
      <c r="J1333" s="88"/>
      <c r="K1333" s="98"/>
      <c r="L1333" s="86"/>
      <c r="M1333" s="89"/>
      <c r="Q1333" s="86"/>
      <c r="V1333" s="98"/>
      <c r="W1333" s="86"/>
      <c r="AB1333" s="98"/>
      <c r="AC1333" s="97"/>
      <c r="AF1333" s="98"/>
    </row>
    <row r="1334" spans="2:32" hidden="1" x14ac:dyDescent="0.25">
      <c r="B1334" s="87"/>
      <c r="J1334" s="88"/>
      <c r="K1334" s="98"/>
      <c r="L1334" s="86"/>
      <c r="M1334" s="89"/>
      <c r="Q1334" s="86"/>
      <c r="V1334" s="98"/>
      <c r="W1334" s="86"/>
      <c r="AB1334" s="98"/>
      <c r="AC1334" s="97"/>
      <c r="AF1334" s="98"/>
    </row>
    <row r="1335" spans="2:32" hidden="1" x14ac:dyDescent="0.25">
      <c r="B1335" s="87"/>
      <c r="J1335" s="88"/>
      <c r="K1335" s="98"/>
      <c r="L1335" s="86"/>
      <c r="M1335" s="89"/>
      <c r="Q1335" s="86"/>
      <c r="V1335" s="98"/>
      <c r="W1335" s="86"/>
      <c r="AB1335" s="98"/>
      <c r="AC1335" s="97"/>
      <c r="AF1335" s="98"/>
    </row>
    <row r="1336" spans="2:32" hidden="1" x14ac:dyDescent="0.25">
      <c r="B1336" s="87"/>
      <c r="J1336" s="88"/>
      <c r="K1336" s="98"/>
      <c r="L1336" s="86"/>
      <c r="M1336" s="89"/>
      <c r="Q1336" s="86"/>
      <c r="V1336" s="98"/>
      <c r="W1336" s="86"/>
      <c r="AB1336" s="98"/>
      <c r="AC1336" s="97"/>
      <c r="AF1336" s="98"/>
    </row>
    <row r="1337" spans="2:32" hidden="1" x14ac:dyDescent="0.25">
      <c r="B1337" s="87"/>
      <c r="J1337" s="88"/>
      <c r="K1337" s="98"/>
      <c r="L1337" s="86"/>
      <c r="M1337" s="89"/>
      <c r="Q1337" s="86"/>
      <c r="V1337" s="98"/>
      <c r="W1337" s="86"/>
      <c r="AB1337" s="98"/>
      <c r="AC1337" s="97"/>
      <c r="AF1337" s="98"/>
    </row>
    <row r="1338" spans="2:32" hidden="1" x14ac:dyDescent="0.25">
      <c r="B1338" s="87"/>
      <c r="J1338" s="88"/>
      <c r="K1338" s="98"/>
      <c r="L1338" s="86"/>
      <c r="M1338" s="89"/>
      <c r="Q1338" s="86"/>
      <c r="V1338" s="98"/>
      <c r="W1338" s="86"/>
      <c r="AB1338" s="98"/>
      <c r="AC1338" s="97"/>
      <c r="AF1338" s="98"/>
    </row>
    <row r="1339" spans="2:32" hidden="1" x14ac:dyDescent="0.25">
      <c r="B1339" s="87"/>
      <c r="J1339" s="88"/>
      <c r="K1339" s="98"/>
      <c r="L1339" s="86"/>
      <c r="M1339" s="89"/>
      <c r="Q1339" s="86"/>
      <c r="V1339" s="98"/>
      <c r="W1339" s="86"/>
      <c r="AB1339" s="98"/>
      <c r="AC1339" s="97"/>
      <c r="AF1339" s="98"/>
    </row>
    <row r="1340" spans="2:32" hidden="1" x14ac:dyDescent="0.25">
      <c r="B1340" s="87"/>
      <c r="J1340" s="88"/>
      <c r="K1340" s="98"/>
      <c r="L1340" s="86"/>
      <c r="M1340" s="89"/>
      <c r="Q1340" s="86"/>
      <c r="V1340" s="98"/>
      <c r="W1340" s="86"/>
      <c r="AB1340" s="98"/>
      <c r="AC1340" s="97"/>
      <c r="AF1340" s="98"/>
    </row>
    <row r="1341" spans="2:32" hidden="1" x14ac:dyDescent="0.25">
      <c r="B1341" s="87"/>
      <c r="J1341" s="88"/>
      <c r="K1341" s="98"/>
      <c r="L1341" s="86"/>
      <c r="M1341" s="89"/>
      <c r="Q1341" s="86"/>
      <c r="V1341" s="98"/>
      <c r="W1341" s="86"/>
      <c r="AB1341" s="98"/>
      <c r="AC1341" s="97"/>
      <c r="AF1341" s="98"/>
    </row>
    <row r="1342" spans="2:32" hidden="1" x14ac:dyDescent="0.25">
      <c r="B1342" s="87"/>
      <c r="J1342" s="88"/>
      <c r="K1342" s="98"/>
      <c r="L1342" s="86"/>
      <c r="M1342" s="89"/>
      <c r="Q1342" s="86"/>
      <c r="V1342" s="98"/>
      <c r="W1342" s="86"/>
      <c r="AB1342" s="98"/>
      <c r="AC1342" s="97"/>
      <c r="AF1342" s="98"/>
    </row>
    <row r="1343" spans="2:32" hidden="1" x14ac:dyDescent="0.25">
      <c r="B1343" s="87"/>
      <c r="J1343" s="88"/>
      <c r="K1343" s="98"/>
      <c r="L1343" s="86"/>
      <c r="M1343" s="89"/>
      <c r="Q1343" s="86"/>
      <c r="V1343" s="98"/>
      <c r="W1343" s="86"/>
      <c r="AB1343" s="98"/>
      <c r="AC1343" s="97"/>
      <c r="AF1343" s="98"/>
    </row>
    <row r="1344" spans="2:32" hidden="1" x14ac:dyDescent="0.25">
      <c r="B1344" s="87"/>
      <c r="J1344" s="88"/>
      <c r="K1344" s="98"/>
      <c r="L1344" s="86"/>
      <c r="M1344" s="89"/>
      <c r="Q1344" s="86"/>
      <c r="V1344" s="98"/>
      <c r="W1344" s="86"/>
      <c r="AB1344" s="98"/>
      <c r="AC1344" s="97"/>
      <c r="AF1344" s="98"/>
    </row>
    <row r="1345" spans="2:32" hidden="1" x14ac:dyDescent="0.25">
      <c r="B1345" s="87"/>
      <c r="J1345" s="88"/>
      <c r="K1345" s="98"/>
      <c r="L1345" s="86"/>
      <c r="M1345" s="89"/>
      <c r="Q1345" s="86"/>
      <c r="V1345" s="98"/>
      <c r="W1345" s="86"/>
      <c r="AB1345" s="98"/>
      <c r="AC1345" s="97"/>
      <c r="AF1345" s="98"/>
    </row>
    <row r="1346" spans="2:32" hidden="1" x14ac:dyDescent="0.25">
      <c r="B1346" s="87"/>
      <c r="J1346" s="88"/>
      <c r="K1346" s="98"/>
      <c r="L1346" s="86"/>
      <c r="M1346" s="89"/>
      <c r="Q1346" s="86"/>
      <c r="V1346" s="98"/>
      <c r="W1346" s="86"/>
      <c r="AB1346" s="98"/>
      <c r="AC1346" s="97"/>
      <c r="AF1346" s="98"/>
    </row>
    <row r="1347" spans="2:32" hidden="1" x14ac:dyDescent="0.25">
      <c r="B1347" s="87"/>
      <c r="J1347" s="88"/>
      <c r="K1347" s="98"/>
      <c r="L1347" s="86"/>
      <c r="M1347" s="89"/>
      <c r="Q1347" s="86"/>
      <c r="V1347" s="98"/>
      <c r="W1347" s="86"/>
      <c r="AB1347" s="98"/>
      <c r="AC1347" s="97"/>
      <c r="AF1347" s="98"/>
    </row>
    <row r="1348" spans="2:32" hidden="1" x14ac:dyDescent="0.25">
      <c r="B1348" s="87"/>
      <c r="J1348" s="88"/>
      <c r="K1348" s="98"/>
      <c r="L1348" s="86"/>
      <c r="M1348" s="89"/>
      <c r="Q1348" s="86"/>
      <c r="V1348" s="98"/>
      <c r="W1348" s="86"/>
      <c r="AB1348" s="98"/>
      <c r="AC1348" s="97"/>
      <c r="AF1348" s="98"/>
    </row>
    <row r="1349" spans="2:32" hidden="1" x14ac:dyDescent="0.25">
      <c r="B1349" s="87"/>
      <c r="J1349" s="88"/>
      <c r="K1349" s="98"/>
      <c r="L1349" s="86"/>
      <c r="M1349" s="89"/>
      <c r="Q1349" s="86"/>
      <c r="V1349" s="98"/>
      <c r="W1349" s="86"/>
      <c r="AB1349" s="98"/>
      <c r="AC1349" s="97"/>
      <c r="AF1349" s="98"/>
    </row>
    <row r="1350" spans="2:32" hidden="1" x14ac:dyDescent="0.25">
      <c r="B1350" s="87"/>
      <c r="J1350" s="88"/>
      <c r="K1350" s="98"/>
      <c r="L1350" s="86"/>
      <c r="M1350" s="89"/>
      <c r="Q1350" s="86"/>
      <c r="V1350" s="98"/>
      <c r="W1350" s="86"/>
      <c r="AB1350" s="98"/>
      <c r="AC1350" s="97"/>
      <c r="AF1350" s="98"/>
    </row>
    <row r="1351" spans="2:32" hidden="1" x14ac:dyDescent="0.25">
      <c r="B1351" s="87"/>
      <c r="J1351" s="88"/>
      <c r="K1351" s="98"/>
      <c r="L1351" s="86"/>
      <c r="M1351" s="89"/>
      <c r="Q1351" s="86"/>
      <c r="V1351" s="98"/>
      <c r="W1351" s="86"/>
      <c r="AB1351" s="98"/>
      <c r="AC1351" s="97"/>
      <c r="AF1351" s="98"/>
    </row>
    <row r="1352" spans="2:32" hidden="1" x14ac:dyDescent="0.25">
      <c r="B1352" s="87"/>
      <c r="J1352" s="88"/>
      <c r="K1352" s="98"/>
      <c r="L1352" s="86"/>
      <c r="M1352" s="89"/>
      <c r="Q1352" s="86"/>
      <c r="V1352" s="98"/>
      <c r="W1352" s="86"/>
      <c r="AB1352" s="98"/>
      <c r="AC1352" s="97"/>
      <c r="AF1352" s="98"/>
    </row>
    <row r="1353" spans="2:32" hidden="1" x14ac:dyDescent="0.25">
      <c r="B1353" s="87"/>
      <c r="J1353" s="88"/>
      <c r="K1353" s="98"/>
      <c r="L1353" s="86"/>
      <c r="M1353" s="89"/>
      <c r="Q1353" s="86"/>
      <c r="V1353" s="98"/>
      <c r="W1353" s="86"/>
      <c r="AB1353" s="98"/>
      <c r="AC1353" s="97"/>
      <c r="AF1353" s="98"/>
    </row>
    <row r="1354" spans="2:32" hidden="1" x14ac:dyDescent="0.25">
      <c r="B1354" s="87"/>
      <c r="J1354" s="88"/>
      <c r="K1354" s="98"/>
      <c r="L1354" s="86"/>
      <c r="M1354" s="89"/>
      <c r="Q1354" s="86"/>
      <c r="V1354" s="98"/>
      <c r="W1354" s="86"/>
      <c r="AB1354" s="98"/>
      <c r="AC1354" s="97"/>
      <c r="AF1354" s="98"/>
    </row>
    <row r="1355" spans="2:32" hidden="1" x14ac:dyDescent="0.25">
      <c r="B1355" s="87"/>
      <c r="J1355" s="88"/>
      <c r="K1355" s="98"/>
      <c r="L1355" s="86"/>
      <c r="M1355" s="89"/>
      <c r="Q1355" s="86"/>
      <c r="V1355" s="98"/>
      <c r="W1355" s="86"/>
      <c r="AB1355" s="98"/>
      <c r="AC1355" s="97"/>
      <c r="AF1355" s="98"/>
    </row>
    <row r="1356" spans="2:32" hidden="1" x14ac:dyDescent="0.25">
      <c r="B1356" s="87"/>
      <c r="J1356" s="88"/>
      <c r="K1356" s="98"/>
      <c r="L1356" s="86"/>
      <c r="M1356" s="89"/>
      <c r="Q1356" s="86"/>
      <c r="V1356" s="98"/>
      <c r="W1356" s="86"/>
      <c r="AB1356" s="98"/>
      <c r="AC1356" s="97"/>
      <c r="AF1356" s="98"/>
    </row>
    <row r="1357" spans="2:32" hidden="1" x14ac:dyDescent="0.25">
      <c r="B1357" s="87"/>
      <c r="J1357" s="88"/>
      <c r="K1357" s="98"/>
      <c r="L1357" s="86"/>
      <c r="M1357" s="89"/>
      <c r="Q1357" s="86"/>
      <c r="V1357" s="98"/>
      <c r="W1357" s="86"/>
      <c r="AB1357" s="98"/>
      <c r="AC1357" s="97"/>
      <c r="AF1357" s="98"/>
    </row>
    <row r="1358" spans="2:32" hidden="1" x14ac:dyDescent="0.25">
      <c r="B1358" s="87"/>
      <c r="J1358" s="88"/>
      <c r="K1358" s="98"/>
      <c r="L1358" s="86"/>
      <c r="M1358" s="89"/>
      <c r="Q1358" s="86"/>
      <c r="V1358" s="98"/>
      <c r="W1358" s="86"/>
      <c r="AB1358" s="98"/>
      <c r="AC1358" s="97"/>
      <c r="AF1358" s="98"/>
    </row>
    <row r="1359" spans="2:32" hidden="1" x14ac:dyDescent="0.25">
      <c r="B1359" s="87"/>
      <c r="J1359" s="88"/>
      <c r="K1359" s="98"/>
      <c r="L1359" s="86"/>
      <c r="M1359" s="89"/>
      <c r="Q1359" s="86"/>
      <c r="V1359" s="98"/>
      <c r="W1359" s="86"/>
      <c r="AB1359" s="98"/>
      <c r="AC1359" s="97"/>
      <c r="AF1359" s="98"/>
    </row>
    <row r="1360" spans="2:32" hidden="1" x14ac:dyDescent="0.25">
      <c r="B1360" s="87"/>
      <c r="J1360" s="88"/>
      <c r="K1360" s="98"/>
      <c r="L1360" s="86"/>
      <c r="M1360" s="89"/>
      <c r="Q1360" s="86"/>
      <c r="V1360" s="98"/>
      <c r="W1360" s="86"/>
      <c r="AB1360" s="98"/>
      <c r="AC1360" s="97"/>
      <c r="AF1360" s="98"/>
    </row>
    <row r="1361" spans="2:32" hidden="1" x14ac:dyDescent="0.25">
      <c r="B1361" s="87"/>
      <c r="J1361" s="88"/>
      <c r="K1361" s="98"/>
      <c r="L1361" s="86"/>
      <c r="M1361" s="89"/>
      <c r="Q1361" s="86"/>
      <c r="V1361" s="98"/>
      <c r="W1361" s="86"/>
      <c r="AB1361" s="98"/>
      <c r="AC1361" s="97"/>
      <c r="AF1361" s="98"/>
    </row>
    <row r="1362" spans="2:32" hidden="1" x14ac:dyDescent="0.25">
      <c r="B1362" s="87"/>
      <c r="J1362" s="88"/>
      <c r="K1362" s="98"/>
      <c r="L1362" s="86"/>
      <c r="M1362" s="89"/>
      <c r="Q1362" s="86"/>
      <c r="V1362" s="98"/>
      <c r="W1362" s="86"/>
      <c r="AB1362" s="98"/>
      <c r="AC1362" s="97"/>
      <c r="AF1362" s="98"/>
    </row>
    <row r="1363" spans="2:32" hidden="1" x14ac:dyDescent="0.25">
      <c r="B1363" s="87"/>
      <c r="J1363" s="88"/>
      <c r="K1363" s="98"/>
      <c r="L1363" s="86"/>
      <c r="M1363" s="89"/>
      <c r="Q1363" s="86"/>
      <c r="V1363" s="98"/>
      <c r="W1363" s="86"/>
      <c r="AB1363" s="98"/>
      <c r="AC1363" s="97"/>
      <c r="AF1363" s="98"/>
    </row>
    <row r="1364" spans="2:32" hidden="1" x14ac:dyDescent="0.25">
      <c r="B1364" s="87"/>
      <c r="J1364" s="88"/>
      <c r="K1364" s="98"/>
      <c r="L1364" s="86"/>
      <c r="M1364" s="89"/>
      <c r="Q1364" s="86"/>
      <c r="V1364" s="98"/>
      <c r="W1364" s="86"/>
      <c r="AB1364" s="98"/>
      <c r="AC1364" s="97"/>
      <c r="AF1364" s="98"/>
    </row>
    <row r="1365" spans="2:32" hidden="1" x14ac:dyDescent="0.25">
      <c r="B1365" s="87"/>
      <c r="J1365" s="88"/>
      <c r="K1365" s="98"/>
      <c r="L1365" s="86"/>
      <c r="M1365" s="89"/>
      <c r="Q1365" s="86"/>
      <c r="V1365" s="98"/>
      <c r="W1365" s="86"/>
      <c r="AB1365" s="98"/>
      <c r="AC1365" s="97"/>
      <c r="AF1365" s="98"/>
    </row>
    <row r="1366" spans="2:32" hidden="1" x14ac:dyDescent="0.25">
      <c r="B1366" s="87"/>
      <c r="J1366" s="88"/>
      <c r="K1366" s="98"/>
      <c r="L1366" s="86"/>
      <c r="M1366" s="89"/>
      <c r="Q1366" s="86"/>
      <c r="V1366" s="98"/>
      <c r="W1366" s="86"/>
      <c r="AB1366" s="98"/>
      <c r="AC1366" s="97"/>
      <c r="AF1366" s="98"/>
    </row>
    <row r="1367" spans="2:32" hidden="1" x14ac:dyDescent="0.25">
      <c r="B1367" s="87"/>
      <c r="J1367" s="88"/>
      <c r="K1367" s="98"/>
      <c r="L1367" s="86"/>
      <c r="M1367" s="89"/>
      <c r="Q1367" s="86"/>
      <c r="V1367" s="98"/>
      <c r="W1367" s="86"/>
      <c r="AB1367" s="98"/>
      <c r="AC1367" s="97"/>
      <c r="AF1367" s="98"/>
    </row>
    <row r="1368" spans="2:32" hidden="1" x14ac:dyDescent="0.25">
      <c r="B1368" s="87"/>
      <c r="J1368" s="88"/>
      <c r="K1368" s="98"/>
      <c r="L1368" s="86"/>
      <c r="M1368" s="89"/>
      <c r="Q1368" s="86"/>
      <c r="V1368" s="98"/>
      <c r="W1368" s="86"/>
      <c r="AB1368" s="98"/>
      <c r="AC1368" s="97"/>
      <c r="AF1368" s="98"/>
    </row>
    <row r="1369" spans="2:32" hidden="1" x14ac:dyDescent="0.25">
      <c r="B1369" s="87"/>
      <c r="J1369" s="88"/>
      <c r="K1369" s="98"/>
      <c r="L1369" s="86"/>
      <c r="M1369" s="89"/>
      <c r="Q1369" s="86"/>
      <c r="V1369" s="98"/>
      <c r="W1369" s="86"/>
      <c r="AB1369" s="98"/>
      <c r="AC1369" s="97"/>
      <c r="AF1369" s="98"/>
    </row>
    <row r="1370" spans="2:32" hidden="1" x14ac:dyDescent="0.25">
      <c r="B1370" s="87"/>
      <c r="J1370" s="88"/>
      <c r="K1370" s="98"/>
      <c r="L1370" s="86"/>
      <c r="M1370" s="89"/>
      <c r="Q1370" s="86"/>
      <c r="V1370" s="98"/>
      <c r="W1370" s="86"/>
      <c r="AB1370" s="98"/>
      <c r="AC1370" s="97"/>
      <c r="AF1370" s="98"/>
    </row>
    <row r="1371" spans="2:32" hidden="1" x14ac:dyDescent="0.25">
      <c r="B1371" s="87"/>
      <c r="J1371" s="88"/>
      <c r="K1371" s="98"/>
      <c r="L1371" s="86"/>
      <c r="M1371" s="89"/>
      <c r="Q1371" s="86"/>
      <c r="V1371" s="98"/>
      <c r="W1371" s="86"/>
      <c r="AB1371" s="98"/>
      <c r="AC1371" s="97"/>
      <c r="AF1371" s="98"/>
    </row>
    <row r="1372" spans="2:32" hidden="1" x14ac:dyDescent="0.25">
      <c r="B1372" s="87"/>
      <c r="J1372" s="88"/>
      <c r="K1372" s="98"/>
      <c r="L1372" s="86"/>
      <c r="M1372" s="89"/>
      <c r="Q1372" s="86"/>
      <c r="V1372" s="98"/>
      <c r="W1372" s="86"/>
      <c r="AB1372" s="98"/>
      <c r="AC1372" s="97"/>
      <c r="AF1372" s="98"/>
    </row>
    <row r="1373" spans="2:32" hidden="1" x14ac:dyDescent="0.25">
      <c r="B1373" s="87"/>
      <c r="J1373" s="88"/>
      <c r="K1373" s="98"/>
      <c r="L1373" s="86"/>
      <c r="M1373" s="89"/>
      <c r="Q1373" s="86"/>
      <c r="V1373" s="98"/>
      <c r="W1373" s="86"/>
      <c r="AB1373" s="98"/>
      <c r="AC1373" s="97"/>
      <c r="AF1373" s="98"/>
    </row>
    <row r="1374" spans="2:32" hidden="1" x14ac:dyDescent="0.25">
      <c r="B1374" s="87"/>
      <c r="J1374" s="88"/>
      <c r="K1374" s="98"/>
      <c r="L1374" s="86"/>
      <c r="M1374" s="89"/>
      <c r="Q1374" s="86"/>
      <c r="V1374" s="98"/>
      <c r="W1374" s="86"/>
      <c r="AB1374" s="98"/>
      <c r="AC1374" s="97"/>
      <c r="AF1374" s="98"/>
    </row>
    <row r="1375" spans="2:32" hidden="1" x14ac:dyDescent="0.25">
      <c r="B1375" s="87"/>
      <c r="J1375" s="88"/>
      <c r="K1375" s="98"/>
      <c r="L1375" s="86"/>
      <c r="M1375" s="89"/>
      <c r="Q1375" s="86"/>
      <c r="V1375" s="98"/>
      <c r="W1375" s="86"/>
      <c r="AB1375" s="98"/>
      <c r="AC1375" s="97"/>
      <c r="AF1375" s="98"/>
    </row>
    <row r="1376" spans="2:32" hidden="1" x14ac:dyDescent="0.25">
      <c r="B1376" s="87"/>
      <c r="J1376" s="88"/>
      <c r="K1376" s="98"/>
      <c r="L1376" s="86"/>
      <c r="M1376" s="89"/>
      <c r="Q1376" s="86"/>
      <c r="V1376" s="98"/>
      <c r="W1376" s="86"/>
      <c r="AB1376" s="98"/>
      <c r="AC1376" s="97"/>
      <c r="AF1376" s="98"/>
    </row>
    <row r="1377" spans="2:32" hidden="1" x14ac:dyDescent="0.25">
      <c r="B1377" s="87"/>
      <c r="J1377" s="88"/>
      <c r="K1377" s="98"/>
      <c r="L1377" s="86"/>
      <c r="M1377" s="89"/>
      <c r="Q1377" s="86"/>
      <c r="V1377" s="98"/>
      <c r="W1377" s="86"/>
      <c r="AB1377" s="98"/>
      <c r="AC1377" s="97"/>
      <c r="AF1377" s="98"/>
    </row>
    <row r="1378" spans="2:32" hidden="1" x14ac:dyDescent="0.25">
      <c r="B1378" s="87"/>
      <c r="J1378" s="88"/>
      <c r="K1378" s="98"/>
      <c r="L1378" s="86"/>
      <c r="M1378" s="89"/>
      <c r="Q1378" s="86"/>
      <c r="V1378" s="98"/>
      <c r="W1378" s="86"/>
      <c r="AB1378" s="98"/>
      <c r="AC1378" s="97"/>
      <c r="AF1378" s="98"/>
    </row>
    <row r="1379" spans="2:32" hidden="1" x14ac:dyDescent="0.25">
      <c r="B1379" s="87"/>
      <c r="J1379" s="88"/>
      <c r="K1379" s="98"/>
      <c r="L1379" s="86"/>
      <c r="M1379" s="89"/>
      <c r="Q1379" s="86"/>
      <c r="V1379" s="98"/>
      <c r="W1379" s="86"/>
      <c r="AB1379" s="98"/>
      <c r="AC1379" s="97"/>
      <c r="AF1379" s="98"/>
    </row>
    <row r="1380" spans="2:32" hidden="1" x14ac:dyDescent="0.25">
      <c r="B1380" s="87"/>
      <c r="J1380" s="88"/>
      <c r="K1380" s="98"/>
      <c r="L1380" s="86"/>
      <c r="M1380" s="89"/>
      <c r="Q1380" s="86"/>
      <c r="V1380" s="98"/>
      <c r="W1380" s="86"/>
      <c r="AB1380" s="98"/>
      <c r="AC1380" s="97"/>
      <c r="AF1380" s="98"/>
    </row>
    <row r="1381" spans="2:32" hidden="1" x14ac:dyDescent="0.25">
      <c r="B1381" s="87"/>
      <c r="J1381" s="88"/>
      <c r="K1381" s="98"/>
      <c r="L1381" s="86"/>
      <c r="M1381" s="89"/>
      <c r="Q1381" s="86"/>
      <c r="V1381" s="98"/>
      <c r="W1381" s="86"/>
      <c r="AB1381" s="98"/>
      <c r="AC1381" s="97"/>
      <c r="AF1381" s="98"/>
    </row>
    <row r="1382" spans="2:32" hidden="1" x14ac:dyDescent="0.25">
      <c r="B1382" s="87"/>
      <c r="J1382" s="88"/>
      <c r="K1382" s="98"/>
      <c r="L1382" s="86"/>
      <c r="M1382" s="89"/>
      <c r="Q1382" s="86"/>
      <c r="V1382" s="98"/>
      <c r="W1382" s="86"/>
      <c r="AB1382" s="98"/>
      <c r="AC1382" s="97"/>
      <c r="AF1382" s="98"/>
    </row>
    <row r="1383" spans="2:32" hidden="1" x14ac:dyDescent="0.25">
      <c r="B1383" s="87"/>
      <c r="J1383" s="88"/>
      <c r="K1383" s="98"/>
      <c r="L1383" s="86"/>
      <c r="M1383" s="89"/>
      <c r="Q1383" s="86"/>
      <c r="V1383" s="98"/>
      <c r="W1383" s="86"/>
      <c r="AB1383" s="98"/>
      <c r="AC1383" s="97"/>
      <c r="AF1383" s="98"/>
    </row>
    <row r="1384" spans="2:32" hidden="1" x14ac:dyDescent="0.25">
      <c r="B1384" s="87"/>
      <c r="J1384" s="88"/>
      <c r="K1384" s="98"/>
      <c r="L1384" s="86"/>
      <c r="M1384" s="89"/>
      <c r="Q1384" s="86"/>
      <c r="V1384" s="98"/>
      <c r="W1384" s="86"/>
      <c r="AB1384" s="98"/>
      <c r="AC1384" s="97"/>
      <c r="AF1384" s="98"/>
    </row>
    <row r="1385" spans="2:32" hidden="1" x14ac:dyDescent="0.25">
      <c r="B1385" s="87"/>
      <c r="J1385" s="88"/>
      <c r="K1385" s="98"/>
      <c r="L1385" s="86"/>
      <c r="M1385" s="89"/>
      <c r="Q1385" s="86"/>
      <c r="V1385" s="98"/>
      <c r="W1385" s="86"/>
      <c r="AB1385" s="98"/>
      <c r="AC1385" s="97"/>
      <c r="AF1385" s="98"/>
    </row>
    <row r="1386" spans="2:32" hidden="1" x14ac:dyDescent="0.25">
      <c r="B1386" s="87"/>
      <c r="J1386" s="88"/>
      <c r="K1386" s="98"/>
      <c r="L1386" s="86"/>
      <c r="M1386" s="89"/>
      <c r="Q1386" s="86"/>
      <c r="V1386" s="98"/>
      <c r="W1386" s="86"/>
      <c r="AB1386" s="98"/>
      <c r="AC1386" s="97"/>
      <c r="AF1386" s="98"/>
    </row>
    <row r="1387" spans="2:32" hidden="1" x14ac:dyDescent="0.25">
      <c r="B1387" s="87"/>
      <c r="J1387" s="88"/>
      <c r="K1387" s="98"/>
      <c r="L1387" s="86"/>
      <c r="M1387" s="89"/>
      <c r="Q1387" s="86"/>
      <c r="V1387" s="98"/>
      <c r="W1387" s="86"/>
      <c r="AB1387" s="98"/>
      <c r="AC1387" s="97"/>
      <c r="AF1387" s="98"/>
    </row>
    <row r="1388" spans="2:32" hidden="1" x14ac:dyDescent="0.25">
      <c r="B1388" s="87"/>
      <c r="J1388" s="88"/>
      <c r="K1388" s="98"/>
      <c r="L1388" s="86"/>
      <c r="M1388" s="89"/>
      <c r="Q1388" s="86"/>
      <c r="V1388" s="98"/>
      <c r="W1388" s="86"/>
      <c r="AB1388" s="98"/>
      <c r="AC1388" s="97"/>
      <c r="AF1388" s="98"/>
    </row>
    <row r="1389" spans="2:32" hidden="1" x14ac:dyDescent="0.25">
      <c r="B1389" s="87"/>
      <c r="J1389" s="88"/>
      <c r="K1389" s="98"/>
      <c r="L1389" s="86"/>
      <c r="M1389" s="89"/>
      <c r="Q1389" s="86"/>
      <c r="V1389" s="98"/>
      <c r="W1389" s="86"/>
      <c r="AB1389" s="98"/>
      <c r="AC1389" s="97"/>
      <c r="AF1389" s="98"/>
    </row>
    <row r="1390" spans="2:32" hidden="1" x14ac:dyDescent="0.25">
      <c r="B1390" s="87"/>
      <c r="J1390" s="88"/>
      <c r="K1390" s="98"/>
      <c r="L1390" s="86"/>
      <c r="M1390" s="89"/>
      <c r="Q1390" s="86"/>
      <c r="V1390" s="98"/>
      <c r="W1390" s="86"/>
      <c r="AB1390" s="98"/>
      <c r="AC1390" s="97"/>
      <c r="AF1390" s="98"/>
    </row>
    <row r="1391" spans="2:32" hidden="1" x14ac:dyDescent="0.25">
      <c r="B1391" s="87"/>
      <c r="J1391" s="88"/>
      <c r="K1391" s="98"/>
      <c r="L1391" s="86"/>
      <c r="M1391" s="89"/>
      <c r="Q1391" s="86"/>
      <c r="V1391" s="98"/>
      <c r="W1391" s="86"/>
      <c r="AB1391" s="98"/>
      <c r="AC1391" s="97"/>
      <c r="AF1391" s="98"/>
    </row>
    <row r="1392" spans="2:32" hidden="1" x14ac:dyDescent="0.25">
      <c r="B1392" s="87"/>
      <c r="J1392" s="88"/>
      <c r="K1392" s="98"/>
      <c r="L1392" s="86"/>
      <c r="M1392" s="89"/>
      <c r="Q1392" s="86"/>
      <c r="V1392" s="98"/>
      <c r="W1392" s="86"/>
      <c r="AB1392" s="98"/>
      <c r="AC1392" s="97"/>
      <c r="AF1392" s="98"/>
    </row>
    <row r="1393" spans="2:32" hidden="1" x14ac:dyDescent="0.25">
      <c r="B1393" s="87"/>
      <c r="J1393" s="88"/>
      <c r="K1393" s="98"/>
      <c r="L1393" s="86"/>
      <c r="M1393" s="89"/>
      <c r="Q1393" s="86"/>
      <c r="V1393" s="98"/>
      <c r="W1393" s="86"/>
      <c r="AB1393" s="98"/>
      <c r="AC1393" s="97"/>
      <c r="AF1393" s="98"/>
    </row>
    <row r="1394" spans="2:32" hidden="1" x14ac:dyDescent="0.25">
      <c r="B1394" s="87"/>
      <c r="J1394" s="88"/>
      <c r="K1394" s="98"/>
      <c r="L1394" s="86"/>
      <c r="M1394" s="89"/>
      <c r="Q1394" s="86"/>
      <c r="V1394" s="98"/>
      <c r="W1394" s="86"/>
      <c r="AB1394" s="98"/>
      <c r="AC1394" s="97"/>
      <c r="AF1394" s="98"/>
    </row>
    <row r="1395" spans="2:32" hidden="1" x14ac:dyDescent="0.25">
      <c r="B1395" s="87"/>
      <c r="J1395" s="88"/>
      <c r="K1395" s="98"/>
      <c r="L1395" s="86"/>
      <c r="M1395" s="89"/>
      <c r="Q1395" s="86"/>
      <c r="V1395" s="98"/>
      <c r="W1395" s="86"/>
      <c r="AB1395" s="98"/>
      <c r="AC1395" s="97"/>
      <c r="AF1395" s="98"/>
    </row>
    <row r="1396" spans="2:32" hidden="1" x14ac:dyDescent="0.25">
      <c r="B1396" s="87"/>
      <c r="J1396" s="88"/>
      <c r="K1396" s="98"/>
      <c r="L1396" s="86"/>
      <c r="M1396" s="89"/>
      <c r="Q1396" s="86"/>
      <c r="V1396" s="98"/>
      <c r="W1396" s="86"/>
      <c r="AB1396" s="98"/>
      <c r="AC1396" s="97"/>
      <c r="AF1396" s="98"/>
    </row>
    <row r="1397" spans="2:32" hidden="1" x14ac:dyDescent="0.25">
      <c r="B1397" s="87"/>
      <c r="J1397" s="88"/>
      <c r="K1397" s="98"/>
      <c r="L1397" s="86"/>
      <c r="M1397" s="89"/>
      <c r="Q1397" s="86"/>
      <c r="V1397" s="98"/>
      <c r="W1397" s="86"/>
      <c r="AB1397" s="98"/>
      <c r="AC1397" s="97"/>
      <c r="AF1397" s="98"/>
    </row>
    <row r="1398" spans="2:32" hidden="1" x14ac:dyDescent="0.25">
      <c r="B1398" s="87"/>
      <c r="J1398" s="88"/>
      <c r="K1398" s="98"/>
      <c r="L1398" s="86"/>
      <c r="M1398" s="89"/>
      <c r="Q1398" s="86"/>
      <c r="V1398" s="98"/>
      <c r="W1398" s="86"/>
      <c r="AB1398" s="98"/>
      <c r="AC1398" s="97"/>
      <c r="AF1398" s="98"/>
    </row>
    <row r="1399" spans="2:32" hidden="1" x14ac:dyDescent="0.25">
      <c r="B1399" s="87"/>
      <c r="J1399" s="88"/>
      <c r="K1399" s="98"/>
      <c r="L1399" s="86"/>
      <c r="M1399" s="89"/>
      <c r="Q1399" s="86"/>
      <c r="V1399" s="98"/>
      <c r="W1399" s="86"/>
      <c r="AB1399" s="98"/>
      <c r="AC1399" s="97"/>
      <c r="AF1399" s="98"/>
    </row>
    <row r="1400" spans="2:32" hidden="1" x14ac:dyDescent="0.25">
      <c r="B1400" s="87"/>
      <c r="J1400" s="88"/>
      <c r="K1400" s="98"/>
      <c r="L1400" s="86"/>
      <c r="M1400" s="89"/>
      <c r="Q1400" s="86"/>
      <c r="V1400" s="98"/>
      <c r="W1400" s="86"/>
      <c r="AB1400" s="98"/>
      <c r="AC1400" s="97"/>
      <c r="AF1400" s="98"/>
    </row>
    <row r="1401" spans="2:32" hidden="1" x14ac:dyDescent="0.25">
      <c r="B1401" s="87"/>
      <c r="J1401" s="88"/>
      <c r="K1401" s="98"/>
      <c r="L1401" s="86"/>
      <c r="M1401" s="89"/>
      <c r="Q1401" s="86"/>
      <c r="V1401" s="98"/>
      <c r="W1401" s="86"/>
      <c r="AB1401" s="98"/>
      <c r="AC1401" s="97"/>
      <c r="AF1401" s="98"/>
    </row>
    <row r="1402" spans="2:32" hidden="1" x14ac:dyDescent="0.25">
      <c r="B1402" s="87"/>
      <c r="J1402" s="88"/>
      <c r="K1402" s="98"/>
      <c r="L1402" s="86"/>
      <c r="M1402" s="89"/>
      <c r="Q1402" s="86"/>
      <c r="V1402" s="98"/>
      <c r="W1402" s="86"/>
      <c r="AB1402" s="98"/>
      <c r="AC1402" s="97"/>
      <c r="AF1402" s="98"/>
    </row>
    <row r="1403" spans="2:32" hidden="1" x14ac:dyDescent="0.25">
      <c r="B1403" s="87"/>
      <c r="J1403" s="88"/>
      <c r="K1403" s="98"/>
      <c r="L1403" s="86"/>
      <c r="M1403" s="89"/>
      <c r="Q1403" s="86"/>
      <c r="V1403" s="98"/>
      <c r="W1403" s="86"/>
      <c r="AB1403" s="98"/>
      <c r="AC1403" s="97"/>
      <c r="AF1403" s="98"/>
    </row>
    <row r="1404" spans="2:32" hidden="1" x14ac:dyDescent="0.25">
      <c r="B1404" s="87"/>
      <c r="J1404" s="88"/>
      <c r="K1404" s="98"/>
      <c r="L1404" s="86"/>
      <c r="M1404" s="89"/>
      <c r="Q1404" s="86"/>
      <c r="V1404" s="98"/>
      <c r="W1404" s="86"/>
      <c r="AB1404" s="98"/>
      <c r="AC1404" s="97"/>
      <c r="AF1404" s="98"/>
    </row>
    <row r="1405" spans="2:32" hidden="1" x14ac:dyDescent="0.25">
      <c r="B1405" s="87"/>
      <c r="J1405" s="88"/>
      <c r="K1405" s="98"/>
      <c r="L1405" s="86"/>
      <c r="M1405" s="89"/>
      <c r="Q1405" s="86"/>
      <c r="V1405" s="98"/>
      <c r="W1405" s="86"/>
      <c r="AB1405" s="98"/>
      <c r="AC1405" s="97"/>
      <c r="AF1405" s="98"/>
    </row>
    <row r="1406" spans="2:32" hidden="1" x14ac:dyDescent="0.25">
      <c r="B1406" s="87"/>
      <c r="J1406" s="88"/>
      <c r="K1406" s="98"/>
      <c r="L1406" s="86"/>
      <c r="M1406" s="89"/>
      <c r="Q1406" s="86"/>
      <c r="V1406" s="98"/>
      <c r="W1406" s="86"/>
      <c r="AB1406" s="98"/>
      <c r="AC1406" s="97"/>
      <c r="AF1406" s="98"/>
    </row>
    <row r="1407" spans="2:32" hidden="1" x14ac:dyDescent="0.25">
      <c r="B1407" s="87"/>
      <c r="J1407" s="88"/>
      <c r="K1407" s="98"/>
      <c r="L1407" s="86"/>
      <c r="M1407" s="89"/>
      <c r="Q1407" s="86"/>
      <c r="V1407" s="98"/>
      <c r="W1407" s="86"/>
      <c r="AB1407" s="98"/>
      <c r="AC1407" s="97"/>
      <c r="AF1407" s="98"/>
    </row>
    <row r="1408" spans="2:32" hidden="1" x14ac:dyDescent="0.25">
      <c r="B1408" s="87"/>
      <c r="J1408" s="88"/>
      <c r="K1408" s="98"/>
      <c r="L1408" s="86"/>
      <c r="M1408" s="89"/>
      <c r="Q1408" s="86"/>
      <c r="V1408" s="98"/>
      <c r="W1408" s="86"/>
      <c r="AB1408" s="98"/>
      <c r="AC1408" s="97"/>
      <c r="AF1408" s="98"/>
    </row>
    <row r="1409" spans="2:32" hidden="1" x14ac:dyDescent="0.25">
      <c r="B1409" s="87"/>
      <c r="J1409" s="88"/>
      <c r="K1409" s="98"/>
      <c r="L1409" s="86"/>
      <c r="M1409" s="89"/>
      <c r="Q1409" s="86"/>
      <c r="V1409" s="98"/>
      <c r="W1409" s="86"/>
      <c r="AB1409" s="98"/>
      <c r="AC1409" s="97"/>
      <c r="AF1409" s="98"/>
    </row>
    <row r="1410" spans="2:32" hidden="1" x14ac:dyDescent="0.25">
      <c r="B1410" s="87"/>
      <c r="J1410" s="88"/>
      <c r="K1410" s="98"/>
      <c r="L1410" s="86"/>
      <c r="M1410" s="89"/>
      <c r="Q1410" s="86"/>
      <c r="V1410" s="98"/>
      <c r="W1410" s="86"/>
      <c r="AB1410" s="98"/>
      <c r="AC1410" s="97"/>
      <c r="AF1410" s="98"/>
    </row>
    <row r="1411" spans="2:32" hidden="1" x14ac:dyDescent="0.25">
      <c r="B1411" s="87"/>
      <c r="J1411" s="88"/>
      <c r="K1411" s="98"/>
      <c r="L1411" s="86"/>
      <c r="M1411" s="89"/>
      <c r="Q1411" s="86"/>
      <c r="V1411" s="98"/>
      <c r="W1411" s="86"/>
      <c r="AB1411" s="98"/>
      <c r="AC1411" s="97"/>
      <c r="AF1411" s="98"/>
    </row>
    <row r="1412" spans="2:32" hidden="1" x14ac:dyDescent="0.25">
      <c r="B1412" s="87"/>
      <c r="J1412" s="88"/>
      <c r="K1412" s="98"/>
      <c r="L1412" s="86"/>
      <c r="M1412" s="89"/>
      <c r="Q1412" s="86"/>
      <c r="V1412" s="98"/>
      <c r="W1412" s="86"/>
      <c r="AB1412" s="98"/>
      <c r="AC1412" s="97"/>
      <c r="AF1412" s="98"/>
    </row>
    <row r="1413" spans="2:32" hidden="1" x14ac:dyDescent="0.25">
      <c r="B1413" s="87"/>
      <c r="J1413" s="88"/>
      <c r="K1413" s="98"/>
      <c r="L1413" s="86"/>
      <c r="M1413" s="89"/>
      <c r="Q1413" s="86"/>
      <c r="V1413" s="98"/>
      <c r="W1413" s="86"/>
      <c r="AB1413" s="98"/>
      <c r="AC1413" s="97"/>
      <c r="AF1413" s="98"/>
    </row>
    <row r="1414" spans="2:32" hidden="1" x14ac:dyDescent="0.25">
      <c r="B1414" s="87"/>
      <c r="J1414" s="88"/>
      <c r="K1414" s="98"/>
      <c r="L1414" s="86"/>
      <c r="M1414" s="89"/>
      <c r="Q1414" s="86"/>
      <c r="V1414" s="98"/>
      <c r="W1414" s="86"/>
      <c r="AB1414" s="98"/>
      <c r="AC1414" s="97"/>
      <c r="AF1414" s="98"/>
    </row>
    <row r="1415" spans="2:32" hidden="1" x14ac:dyDescent="0.25">
      <c r="B1415" s="87"/>
      <c r="J1415" s="88"/>
      <c r="K1415" s="98"/>
      <c r="L1415" s="86"/>
      <c r="M1415" s="89"/>
      <c r="Q1415" s="86"/>
      <c r="V1415" s="98"/>
      <c r="W1415" s="86"/>
      <c r="AB1415" s="98"/>
      <c r="AC1415" s="97"/>
      <c r="AF1415" s="98"/>
    </row>
    <row r="1416" spans="2:32" hidden="1" x14ac:dyDescent="0.25">
      <c r="B1416" s="87"/>
      <c r="J1416" s="88"/>
      <c r="K1416" s="98"/>
      <c r="L1416" s="86"/>
      <c r="M1416" s="89"/>
      <c r="Q1416" s="86"/>
      <c r="V1416" s="98"/>
      <c r="W1416" s="86"/>
      <c r="AB1416" s="98"/>
      <c r="AC1416" s="97"/>
      <c r="AF1416" s="98"/>
    </row>
    <row r="1417" spans="2:32" hidden="1" x14ac:dyDescent="0.25">
      <c r="B1417" s="87"/>
      <c r="J1417" s="88"/>
      <c r="K1417" s="98"/>
      <c r="L1417" s="86"/>
      <c r="M1417" s="89"/>
      <c r="Q1417" s="86"/>
      <c r="V1417" s="98"/>
      <c r="W1417" s="86"/>
      <c r="AB1417" s="98"/>
      <c r="AC1417" s="97"/>
      <c r="AF1417" s="98"/>
    </row>
    <row r="1418" spans="2:32" hidden="1" x14ac:dyDescent="0.25">
      <c r="B1418" s="87"/>
      <c r="J1418" s="88"/>
      <c r="K1418" s="98"/>
      <c r="L1418" s="86"/>
      <c r="M1418" s="89"/>
      <c r="Q1418" s="86"/>
      <c r="V1418" s="98"/>
      <c r="W1418" s="86"/>
      <c r="AB1418" s="98"/>
      <c r="AC1418" s="97"/>
      <c r="AF1418" s="98"/>
    </row>
    <row r="1419" spans="2:32" hidden="1" x14ac:dyDescent="0.25">
      <c r="B1419" s="87"/>
      <c r="J1419" s="88"/>
      <c r="K1419" s="98"/>
      <c r="L1419" s="86"/>
      <c r="M1419" s="89"/>
      <c r="Q1419" s="86"/>
      <c r="V1419" s="98"/>
      <c r="W1419" s="86"/>
      <c r="AB1419" s="98"/>
      <c r="AC1419" s="97"/>
      <c r="AF1419" s="98"/>
    </row>
    <row r="1420" spans="2:32" hidden="1" x14ac:dyDescent="0.25">
      <c r="B1420" s="87"/>
      <c r="J1420" s="88"/>
      <c r="K1420" s="98"/>
      <c r="L1420" s="86"/>
      <c r="M1420" s="89"/>
      <c r="Q1420" s="86"/>
      <c r="V1420" s="98"/>
      <c r="W1420" s="86"/>
      <c r="AB1420" s="98"/>
      <c r="AC1420" s="97"/>
      <c r="AF1420" s="98"/>
    </row>
    <row r="1421" spans="2:32" hidden="1" x14ac:dyDescent="0.25">
      <c r="B1421" s="87"/>
      <c r="J1421" s="88"/>
      <c r="K1421" s="98"/>
      <c r="L1421" s="86"/>
      <c r="M1421" s="89"/>
      <c r="Q1421" s="86"/>
      <c r="V1421" s="98"/>
      <c r="W1421" s="86"/>
      <c r="AB1421" s="98"/>
      <c r="AC1421" s="97"/>
      <c r="AF1421" s="98"/>
    </row>
    <row r="1422" spans="2:32" hidden="1" x14ac:dyDescent="0.25">
      <c r="B1422" s="87"/>
      <c r="J1422" s="88"/>
      <c r="K1422" s="98"/>
      <c r="L1422" s="86"/>
      <c r="M1422" s="89"/>
      <c r="Q1422" s="86"/>
      <c r="V1422" s="98"/>
      <c r="W1422" s="86"/>
      <c r="AB1422" s="98"/>
      <c r="AC1422" s="97"/>
      <c r="AF1422" s="98"/>
    </row>
    <row r="1423" spans="2:32" hidden="1" x14ac:dyDescent="0.25">
      <c r="B1423" s="87"/>
      <c r="J1423" s="88"/>
      <c r="K1423" s="98"/>
      <c r="L1423" s="86"/>
      <c r="M1423" s="89"/>
      <c r="Q1423" s="86"/>
      <c r="V1423" s="98"/>
      <c r="W1423" s="86"/>
      <c r="AB1423" s="98"/>
      <c r="AC1423" s="97"/>
      <c r="AF1423" s="98"/>
    </row>
    <row r="1424" spans="2:32" hidden="1" x14ac:dyDescent="0.25">
      <c r="B1424" s="87"/>
      <c r="J1424" s="88"/>
      <c r="K1424" s="98"/>
      <c r="L1424" s="86"/>
      <c r="M1424" s="89"/>
      <c r="Q1424" s="86"/>
      <c r="V1424" s="98"/>
      <c r="W1424" s="86"/>
      <c r="AB1424" s="98"/>
      <c r="AC1424" s="97"/>
      <c r="AF1424" s="98"/>
    </row>
    <row r="1425" spans="2:32" hidden="1" x14ac:dyDescent="0.25">
      <c r="B1425" s="87"/>
      <c r="J1425" s="88"/>
      <c r="K1425" s="98"/>
      <c r="L1425" s="86"/>
      <c r="M1425" s="89"/>
      <c r="Q1425" s="86"/>
      <c r="V1425" s="98"/>
      <c r="W1425" s="86"/>
      <c r="AB1425" s="98"/>
      <c r="AC1425" s="97"/>
      <c r="AF1425" s="98"/>
    </row>
    <row r="1426" spans="2:32" hidden="1" x14ac:dyDescent="0.25">
      <c r="B1426" s="87"/>
      <c r="J1426" s="88"/>
      <c r="K1426" s="98"/>
      <c r="L1426" s="86"/>
      <c r="M1426" s="89"/>
      <c r="Q1426" s="86"/>
      <c r="V1426" s="98"/>
      <c r="W1426" s="86"/>
      <c r="AB1426" s="98"/>
      <c r="AC1426" s="97"/>
      <c r="AF1426" s="98"/>
    </row>
    <row r="1427" spans="2:32" hidden="1" x14ac:dyDescent="0.25">
      <c r="B1427" s="87"/>
      <c r="J1427" s="88"/>
      <c r="K1427" s="98"/>
      <c r="L1427" s="86"/>
      <c r="M1427" s="89"/>
      <c r="Q1427" s="86"/>
      <c r="V1427" s="98"/>
      <c r="W1427" s="86"/>
      <c r="AB1427" s="98"/>
      <c r="AC1427" s="97"/>
      <c r="AF1427" s="98"/>
    </row>
    <row r="1428" spans="2:32" hidden="1" x14ac:dyDescent="0.25">
      <c r="B1428" s="87"/>
      <c r="J1428" s="88"/>
      <c r="K1428" s="98"/>
      <c r="L1428" s="86"/>
      <c r="M1428" s="89"/>
      <c r="Q1428" s="86"/>
      <c r="V1428" s="98"/>
      <c r="W1428" s="86"/>
      <c r="AB1428" s="98"/>
      <c r="AC1428" s="97"/>
      <c r="AF1428" s="98"/>
    </row>
    <row r="1429" spans="2:32" hidden="1" x14ac:dyDescent="0.25">
      <c r="B1429" s="87"/>
      <c r="J1429" s="88"/>
      <c r="K1429" s="98"/>
      <c r="L1429" s="86"/>
      <c r="M1429" s="89"/>
      <c r="Q1429" s="86"/>
      <c r="V1429" s="98"/>
      <c r="W1429" s="86"/>
      <c r="AB1429" s="98"/>
      <c r="AC1429" s="97"/>
      <c r="AF1429" s="98"/>
    </row>
    <row r="1430" spans="2:32" hidden="1" x14ac:dyDescent="0.25">
      <c r="B1430" s="87"/>
      <c r="J1430" s="88"/>
      <c r="K1430" s="98"/>
      <c r="L1430" s="86"/>
      <c r="M1430" s="89"/>
      <c r="Q1430" s="86"/>
      <c r="V1430" s="98"/>
      <c r="W1430" s="86"/>
      <c r="AB1430" s="98"/>
      <c r="AC1430" s="97"/>
      <c r="AF1430" s="98"/>
    </row>
    <row r="1431" spans="2:32" hidden="1" x14ac:dyDescent="0.25">
      <c r="B1431" s="87"/>
      <c r="J1431" s="88"/>
      <c r="K1431" s="98"/>
      <c r="L1431" s="86"/>
      <c r="M1431" s="89"/>
      <c r="Q1431" s="86"/>
      <c r="V1431" s="98"/>
      <c r="W1431" s="86"/>
      <c r="AB1431" s="98"/>
      <c r="AC1431" s="97"/>
      <c r="AF1431" s="98"/>
    </row>
    <row r="1432" spans="2:32" hidden="1" x14ac:dyDescent="0.25">
      <c r="B1432" s="87"/>
      <c r="J1432" s="88"/>
      <c r="K1432" s="98"/>
      <c r="L1432" s="86"/>
      <c r="M1432" s="89"/>
      <c r="Q1432" s="86"/>
      <c r="V1432" s="98"/>
      <c r="W1432" s="86"/>
      <c r="AB1432" s="98"/>
      <c r="AC1432" s="97"/>
      <c r="AF1432" s="98"/>
    </row>
    <row r="1433" spans="2:32" hidden="1" x14ac:dyDescent="0.25">
      <c r="B1433" s="87"/>
      <c r="J1433" s="88"/>
      <c r="K1433" s="98"/>
      <c r="L1433" s="86"/>
      <c r="M1433" s="89"/>
      <c r="Q1433" s="86"/>
      <c r="V1433" s="98"/>
      <c r="W1433" s="86"/>
      <c r="AB1433" s="98"/>
      <c r="AC1433" s="97"/>
      <c r="AF1433" s="98"/>
    </row>
    <row r="1434" spans="2:32" hidden="1" x14ac:dyDescent="0.25">
      <c r="B1434" s="87"/>
      <c r="J1434" s="88"/>
      <c r="K1434" s="98"/>
      <c r="L1434" s="86"/>
      <c r="M1434" s="89"/>
      <c r="Q1434" s="86"/>
      <c r="V1434" s="98"/>
      <c r="W1434" s="86"/>
      <c r="AB1434" s="98"/>
      <c r="AC1434" s="97"/>
      <c r="AF1434" s="98"/>
    </row>
    <row r="1435" spans="2:32" hidden="1" x14ac:dyDescent="0.25">
      <c r="B1435" s="87"/>
      <c r="J1435" s="88"/>
      <c r="K1435" s="98"/>
      <c r="L1435" s="86"/>
      <c r="M1435" s="89"/>
      <c r="Q1435" s="86"/>
      <c r="V1435" s="98"/>
      <c r="W1435" s="86"/>
      <c r="AB1435" s="98"/>
      <c r="AC1435" s="97"/>
      <c r="AF1435" s="98"/>
    </row>
    <row r="1436" spans="2:32" hidden="1" x14ac:dyDescent="0.25">
      <c r="B1436" s="87"/>
      <c r="J1436" s="88"/>
      <c r="K1436" s="98"/>
      <c r="L1436" s="86"/>
      <c r="M1436" s="89"/>
      <c r="Q1436" s="86"/>
      <c r="V1436" s="98"/>
      <c r="W1436" s="86"/>
      <c r="AB1436" s="98"/>
      <c r="AC1436" s="97"/>
      <c r="AF1436" s="98"/>
    </row>
    <row r="1437" spans="2:32" hidden="1" x14ac:dyDescent="0.25">
      <c r="B1437" s="87"/>
      <c r="J1437" s="88"/>
      <c r="K1437" s="98"/>
      <c r="L1437" s="86"/>
      <c r="M1437" s="89"/>
      <c r="Q1437" s="86"/>
      <c r="V1437" s="98"/>
      <c r="W1437" s="86"/>
      <c r="AB1437" s="98"/>
      <c r="AC1437" s="97"/>
      <c r="AF1437" s="98"/>
    </row>
    <row r="1438" spans="2:32" hidden="1" x14ac:dyDescent="0.25">
      <c r="B1438" s="87"/>
      <c r="J1438" s="88"/>
      <c r="K1438" s="98"/>
      <c r="L1438" s="86"/>
      <c r="M1438" s="89"/>
      <c r="Q1438" s="86"/>
      <c r="V1438" s="98"/>
      <c r="W1438" s="86"/>
      <c r="AB1438" s="98"/>
      <c r="AC1438" s="97"/>
      <c r="AF1438" s="98"/>
    </row>
    <row r="1439" spans="2:32" hidden="1" x14ac:dyDescent="0.25">
      <c r="B1439" s="87"/>
      <c r="J1439" s="88"/>
      <c r="K1439" s="98"/>
      <c r="L1439" s="86"/>
      <c r="M1439" s="89"/>
      <c r="Q1439" s="86"/>
      <c r="V1439" s="98"/>
      <c r="W1439" s="86"/>
      <c r="AB1439" s="98"/>
      <c r="AC1439" s="97"/>
      <c r="AF1439" s="98"/>
    </row>
    <row r="1440" spans="2:32" hidden="1" x14ac:dyDescent="0.25">
      <c r="B1440" s="87"/>
      <c r="J1440" s="88"/>
      <c r="K1440" s="98"/>
      <c r="L1440" s="86"/>
      <c r="M1440" s="89"/>
      <c r="Q1440" s="86"/>
      <c r="V1440" s="98"/>
      <c r="W1440" s="86"/>
      <c r="AB1440" s="98"/>
      <c r="AC1440" s="97"/>
      <c r="AF1440" s="98"/>
    </row>
    <row r="1441" spans="2:32" hidden="1" x14ac:dyDescent="0.25">
      <c r="B1441" s="87"/>
      <c r="J1441" s="88"/>
      <c r="K1441" s="98"/>
      <c r="L1441" s="86"/>
      <c r="M1441" s="89"/>
      <c r="Q1441" s="86"/>
      <c r="V1441" s="98"/>
      <c r="W1441" s="86"/>
      <c r="AB1441" s="98"/>
      <c r="AC1441" s="97"/>
      <c r="AF1441" s="98"/>
    </row>
    <row r="1442" spans="2:32" hidden="1" x14ac:dyDescent="0.25">
      <c r="B1442" s="87"/>
      <c r="J1442" s="88"/>
      <c r="K1442" s="98"/>
      <c r="L1442" s="86"/>
      <c r="M1442" s="89"/>
      <c r="Q1442" s="86"/>
      <c r="V1442" s="98"/>
      <c r="W1442" s="86"/>
      <c r="AB1442" s="98"/>
      <c r="AC1442" s="97"/>
      <c r="AF1442" s="98"/>
    </row>
    <row r="1443" spans="2:32" hidden="1" x14ac:dyDescent="0.25">
      <c r="B1443" s="87"/>
      <c r="J1443" s="88"/>
      <c r="K1443" s="98"/>
      <c r="L1443" s="86"/>
      <c r="M1443" s="89"/>
      <c r="Q1443" s="86"/>
      <c r="V1443" s="98"/>
      <c r="W1443" s="86"/>
      <c r="AB1443" s="98"/>
      <c r="AC1443" s="97"/>
      <c r="AF1443" s="98"/>
    </row>
    <row r="1444" spans="2:32" hidden="1" x14ac:dyDescent="0.25">
      <c r="B1444" s="87"/>
      <c r="J1444" s="88"/>
      <c r="K1444" s="98"/>
      <c r="L1444" s="86"/>
      <c r="M1444" s="89"/>
      <c r="Q1444" s="86"/>
      <c r="V1444" s="98"/>
      <c r="W1444" s="86"/>
      <c r="AB1444" s="98"/>
      <c r="AC1444" s="97"/>
      <c r="AF1444" s="98"/>
    </row>
    <row r="1445" spans="2:32" hidden="1" x14ac:dyDescent="0.25">
      <c r="B1445" s="87"/>
      <c r="J1445" s="88"/>
      <c r="K1445" s="98"/>
      <c r="L1445" s="86"/>
      <c r="M1445" s="89"/>
      <c r="Q1445" s="86"/>
      <c r="V1445" s="98"/>
      <c r="W1445" s="86"/>
      <c r="AB1445" s="98"/>
      <c r="AC1445" s="97"/>
      <c r="AF1445" s="98"/>
    </row>
    <row r="1446" spans="2:32" hidden="1" x14ac:dyDescent="0.25">
      <c r="B1446" s="87"/>
      <c r="J1446" s="88"/>
      <c r="K1446" s="98"/>
      <c r="L1446" s="86"/>
      <c r="M1446" s="89"/>
      <c r="Q1446" s="86"/>
      <c r="V1446" s="98"/>
      <c r="W1446" s="86"/>
      <c r="AB1446" s="98"/>
      <c r="AC1446" s="97"/>
      <c r="AF1446" s="98"/>
    </row>
    <row r="1447" spans="2:32" hidden="1" x14ac:dyDescent="0.25">
      <c r="B1447" s="87"/>
      <c r="J1447" s="88"/>
      <c r="K1447" s="98"/>
      <c r="L1447" s="86"/>
      <c r="M1447" s="89"/>
      <c r="Q1447" s="86"/>
      <c r="V1447" s="98"/>
      <c r="W1447" s="86"/>
      <c r="AB1447" s="98"/>
      <c r="AC1447" s="97"/>
      <c r="AF1447" s="98"/>
    </row>
    <row r="1448" spans="2:32" hidden="1" x14ac:dyDescent="0.25">
      <c r="B1448" s="87"/>
      <c r="J1448" s="88"/>
      <c r="K1448" s="98"/>
      <c r="L1448" s="86"/>
      <c r="M1448" s="89"/>
      <c r="Q1448" s="86"/>
      <c r="V1448" s="98"/>
      <c r="W1448" s="86"/>
      <c r="AB1448" s="98"/>
      <c r="AC1448" s="97"/>
      <c r="AF1448" s="98"/>
    </row>
    <row r="1449" spans="2:32" hidden="1" x14ac:dyDescent="0.25">
      <c r="B1449" s="87"/>
      <c r="J1449" s="88"/>
      <c r="K1449" s="98"/>
      <c r="L1449" s="86"/>
      <c r="M1449" s="89"/>
      <c r="Q1449" s="86"/>
      <c r="V1449" s="98"/>
      <c r="W1449" s="86"/>
      <c r="AB1449" s="98"/>
      <c r="AC1449" s="97"/>
      <c r="AF1449" s="98"/>
    </row>
    <row r="1450" spans="2:32" hidden="1" x14ac:dyDescent="0.25">
      <c r="B1450" s="87"/>
      <c r="J1450" s="88"/>
      <c r="K1450" s="98"/>
      <c r="L1450" s="86"/>
      <c r="M1450" s="89"/>
      <c r="Q1450" s="86"/>
      <c r="V1450" s="98"/>
      <c r="W1450" s="86"/>
      <c r="AB1450" s="98"/>
      <c r="AC1450" s="97"/>
      <c r="AF1450" s="98"/>
    </row>
    <row r="1451" spans="2:32" hidden="1" x14ac:dyDescent="0.25">
      <c r="B1451" s="87"/>
      <c r="J1451" s="88"/>
      <c r="K1451" s="98"/>
      <c r="L1451" s="86"/>
      <c r="M1451" s="89"/>
      <c r="Q1451" s="86"/>
      <c r="V1451" s="98"/>
      <c r="W1451" s="86"/>
      <c r="AB1451" s="98"/>
      <c r="AC1451" s="97"/>
      <c r="AF1451" s="98"/>
    </row>
    <row r="1452" spans="2:32" hidden="1" x14ac:dyDescent="0.25">
      <c r="B1452" s="87"/>
      <c r="J1452" s="88"/>
      <c r="K1452" s="98"/>
      <c r="L1452" s="86"/>
      <c r="M1452" s="89"/>
      <c r="Q1452" s="86"/>
      <c r="V1452" s="98"/>
      <c r="W1452" s="86"/>
      <c r="AB1452" s="98"/>
      <c r="AC1452" s="97"/>
      <c r="AF1452" s="98"/>
    </row>
    <row r="1453" spans="2:32" hidden="1" x14ac:dyDescent="0.25">
      <c r="B1453" s="87"/>
      <c r="J1453" s="88"/>
      <c r="K1453" s="98"/>
      <c r="L1453" s="86"/>
      <c r="M1453" s="89"/>
      <c r="Q1453" s="86"/>
      <c r="V1453" s="98"/>
      <c r="W1453" s="86"/>
      <c r="AB1453" s="98"/>
      <c r="AC1453" s="97"/>
      <c r="AF1453" s="98"/>
    </row>
    <row r="1454" spans="2:32" hidden="1" x14ac:dyDescent="0.25">
      <c r="B1454" s="87"/>
      <c r="J1454" s="88"/>
      <c r="K1454" s="98"/>
      <c r="L1454" s="86"/>
      <c r="M1454" s="89"/>
      <c r="Q1454" s="86"/>
      <c r="V1454" s="98"/>
      <c r="W1454" s="86"/>
      <c r="AB1454" s="98"/>
      <c r="AC1454" s="97"/>
      <c r="AF1454" s="98"/>
    </row>
    <row r="1455" spans="2:32" hidden="1" x14ac:dyDescent="0.25">
      <c r="B1455" s="87"/>
      <c r="J1455" s="88"/>
      <c r="K1455" s="98"/>
      <c r="L1455" s="86"/>
      <c r="M1455" s="89"/>
      <c r="Q1455" s="86"/>
      <c r="V1455" s="98"/>
      <c r="W1455" s="86"/>
      <c r="AB1455" s="98"/>
      <c r="AC1455" s="97"/>
      <c r="AF1455" s="98"/>
    </row>
    <row r="1456" spans="2:32" hidden="1" x14ac:dyDescent="0.25">
      <c r="B1456" s="87"/>
      <c r="J1456" s="88"/>
      <c r="K1456" s="98"/>
      <c r="L1456" s="86"/>
      <c r="M1456" s="89"/>
      <c r="Q1456" s="86"/>
      <c r="V1456" s="98"/>
      <c r="W1456" s="86"/>
      <c r="AB1456" s="98"/>
      <c r="AC1456" s="97"/>
      <c r="AF1456" s="98"/>
    </row>
    <row r="1457" spans="2:32" hidden="1" x14ac:dyDescent="0.25">
      <c r="B1457" s="87"/>
      <c r="J1457" s="88"/>
      <c r="K1457" s="98"/>
      <c r="L1457" s="86"/>
      <c r="M1457" s="89"/>
      <c r="Q1457" s="86"/>
      <c r="V1457" s="98"/>
      <c r="W1457" s="86"/>
      <c r="AB1457" s="98"/>
      <c r="AC1457" s="97"/>
      <c r="AF1457" s="98"/>
    </row>
    <row r="1458" spans="2:32" hidden="1" x14ac:dyDescent="0.25">
      <c r="B1458" s="87"/>
      <c r="J1458" s="88"/>
      <c r="K1458" s="98"/>
      <c r="L1458" s="86"/>
      <c r="M1458" s="89"/>
      <c r="Q1458" s="86"/>
      <c r="V1458" s="98"/>
      <c r="W1458" s="86"/>
      <c r="AB1458" s="98"/>
      <c r="AC1458" s="97"/>
      <c r="AF1458" s="98"/>
    </row>
    <row r="1459" spans="2:32" hidden="1" x14ac:dyDescent="0.25">
      <c r="B1459" s="87"/>
      <c r="J1459" s="88"/>
      <c r="K1459" s="98"/>
      <c r="L1459" s="86"/>
      <c r="M1459" s="89"/>
      <c r="Q1459" s="86"/>
      <c r="V1459" s="98"/>
      <c r="W1459" s="86"/>
      <c r="AB1459" s="98"/>
      <c r="AC1459" s="97"/>
      <c r="AF1459" s="98"/>
    </row>
    <row r="1460" spans="2:32" hidden="1" x14ac:dyDescent="0.25">
      <c r="B1460" s="87"/>
      <c r="J1460" s="88"/>
      <c r="K1460" s="98"/>
      <c r="L1460" s="86"/>
      <c r="M1460" s="89"/>
      <c r="Q1460" s="86"/>
      <c r="V1460" s="98"/>
      <c r="W1460" s="86"/>
      <c r="AB1460" s="98"/>
      <c r="AC1460" s="97"/>
      <c r="AF1460" s="98"/>
    </row>
    <row r="1461" spans="2:32" hidden="1" x14ac:dyDescent="0.25">
      <c r="B1461" s="87"/>
      <c r="J1461" s="88"/>
      <c r="K1461" s="98"/>
      <c r="L1461" s="86"/>
      <c r="M1461" s="89"/>
      <c r="Q1461" s="86"/>
      <c r="V1461" s="98"/>
      <c r="W1461" s="86"/>
      <c r="AB1461" s="98"/>
      <c r="AC1461" s="97"/>
      <c r="AF1461" s="98"/>
    </row>
    <row r="1462" spans="2:32" hidden="1" x14ac:dyDescent="0.25">
      <c r="B1462" s="87"/>
      <c r="J1462" s="88"/>
      <c r="K1462" s="98"/>
      <c r="L1462" s="86"/>
      <c r="M1462" s="89"/>
      <c r="Q1462" s="86"/>
      <c r="V1462" s="98"/>
      <c r="W1462" s="86"/>
      <c r="AB1462" s="98"/>
      <c r="AC1462" s="97"/>
      <c r="AF1462" s="98"/>
    </row>
    <row r="1463" spans="2:32" hidden="1" x14ac:dyDescent="0.25">
      <c r="B1463" s="87"/>
      <c r="J1463" s="88"/>
      <c r="K1463" s="98"/>
      <c r="L1463" s="86"/>
      <c r="M1463" s="89"/>
      <c r="Q1463" s="86"/>
      <c r="V1463" s="98"/>
      <c r="W1463" s="86"/>
      <c r="AB1463" s="98"/>
      <c r="AC1463" s="97"/>
      <c r="AF1463" s="98"/>
    </row>
    <row r="1464" spans="2:32" hidden="1" x14ac:dyDescent="0.25">
      <c r="B1464" s="87"/>
      <c r="J1464" s="88"/>
      <c r="K1464" s="98"/>
      <c r="L1464" s="86"/>
      <c r="M1464" s="89"/>
      <c r="Q1464" s="86"/>
      <c r="V1464" s="98"/>
      <c r="W1464" s="86"/>
      <c r="AB1464" s="98"/>
      <c r="AC1464" s="97"/>
      <c r="AF1464" s="98"/>
    </row>
    <row r="1465" spans="2:32" hidden="1" x14ac:dyDescent="0.25">
      <c r="B1465" s="87"/>
      <c r="J1465" s="88"/>
      <c r="K1465" s="98"/>
      <c r="L1465" s="86"/>
      <c r="M1465" s="89"/>
      <c r="Q1465" s="86"/>
      <c r="V1465" s="98"/>
      <c r="W1465" s="86"/>
      <c r="AB1465" s="98"/>
      <c r="AC1465" s="97"/>
      <c r="AF1465" s="98"/>
    </row>
    <row r="1466" spans="2:32" hidden="1" x14ac:dyDescent="0.25">
      <c r="B1466" s="87"/>
      <c r="J1466" s="88"/>
      <c r="K1466" s="98"/>
      <c r="L1466" s="86"/>
      <c r="M1466" s="89"/>
      <c r="Q1466" s="86"/>
      <c r="V1466" s="98"/>
      <c r="W1466" s="86"/>
      <c r="AB1466" s="98"/>
      <c r="AC1466" s="97"/>
      <c r="AF1466" s="98"/>
    </row>
    <row r="1467" spans="2:32" hidden="1" x14ac:dyDescent="0.25">
      <c r="B1467" s="87"/>
      <c r="J1467" s="88"/>
      <c r="K1467" s="98"/>
      <c r="L1467" s="86"/>
      <c r="M1467" s="89"/>
      <c r="Q1467" s="86"/>
      <c r="V1467" s="98"/>
      <c r="W1467" s="86"/>
      <c r="AB1467" s="98"/>
      <c r="AC1467" s="97"/>
      <c r="AF1467" s="98"/>
    </row>
    <row r="1468" spans="2:32" hidden="1" x14ac:dyDescent="0.25">
      <c r="B1468" s="87"/>
      <c r="J1468" s="88"/>
      <c r="K1468" s="98"/>
      <c r="L1468" s="86"/>
      <c r="M1468" s="89"/>
      <c r="Q1468" s="86"/>
      <c r="V1468" s="98"/>
      <c r="W1468" s="86"/>
      <c r="AB1468" s="98"/>
      <c r="AC1468" s="97"/>
      <c r="AF1468" s="98"/>
    </row>
    <row r="1469" spans="2:32" hidden="1" x14ac:dyDescent="0.25">
      <c r="B1469" s="87"/>
      <c r="J1469" s="88"/>
      <c r="K1469" s="98"/>
      <c r="L1469" s="86"/>
      <c r="M1469" s="89"/>
      <c r="Q1469" s="86"/>
      <c r="V1469" s="98"/>
      <c r="W1469" s="86"/>
      <c r="AB1469" s="98"/>
      <c r="AC1469" s="97"/>
      <c r="AF1469" s="98"/>
    </row>
    <row r="1470" spans="2:32" hidden="1" x14ac:dyDescent="0.25">
      <c r="B1470" s="87"/>
      <c r="J1470" s="88"/>
      <c r="K1470" s="98"/>
      <c r="L1470" s="86"/>
      <c r="M1470" s="89"/>
      <c r="Q1470" s="86"/>
      <c r="V1470" s="98"/>
      <c r="W1470" s="86"/>
      <c r="AB1470" s="98"/>
      <c r="AC1470" s="97"/>
      <c r="AF1470" s="98"/>
    </row>
    <row r="1471" spans="2:32" hidden="1" x14ac:dyDescent="0.25">
      <c r="B1471" s="87"/>
      <c r="J1471" s="88"/>
      <c r="K1471" s="98"/>
      <c r="L1471" s="86"/>
      <c r="M1471" s="89"/>
      <c r="Q1471" s="86"/>
      <c r="V1471" s="98"/>
      <c r="W1471" s="86"/>
      <c r="AB1471" s="98"/>
      <c r="AC1471" s="97"/>
      <c r="AF1471" s="98"/>
    </row>
    <row r="1472" spans="2:32" hidden="1" x14ac:dyDescent="0.25">
      <c r="B1472" s="87"/>
      <c r="J1472" s="88"/>
      <c r="K1472" s="98"/>
      <c r="L1472" s="86"/>
      <c r="M1472" s="89"/>
      <c r="Q1472" s="86"/>
      <c r="V1472" s="98"/>
      <c r="W1472" s="86"/>
      <c r="AB1472" s="98"/>
      <c r="AC1472" s="97"/>
      <c r="AF1472" s="98"/>
    </row>
    <row r="1473" spans="2:32" hidden="1" x14ac:dyDescent="0.25">
      <c r="B1473" s="87"/>
      <c r="J1473" s="88"/>
      <c r="K1473" s="98"/>
      <c r="L1473" s="86"/>
      <c r="M1473" s="89"/>
      <c r="Q1473" s="86"/>
      <c r="V1473" s="98"/>
      <c r="W1473" s="86"/>
      <c r="AB1473" s="98"/>
      <c r="AC1473" s="97"/>
      <c r="AF1473" s="98"/>
    </row>
    <row r="1474" spans="2:32" hidden="1" x14ac:dyDescent="0.25">
      <c r="B1474" s="87"/>
      <c r="J1474" s="88"/>
      <c r="K1474" s="98"/>
      <c r="L1474" s="86"/>
      <c r="M1474" s="89"/>
      <c r="Q1474" s="86"/>
      <c r="V1474" s="98"/>
      <c r="W1474" s="86"/>
      <c r="AB1474" s="98"/>
      <c r="AC1474" s="97"/>
      <c r="AF1474" s="98"/>
    </row>
    <row r="1475" spans="2:32" hidden="1" x14ac:dyDescent="0.25">
      <c r="B1475" s="87"/>
      <c r="J1475" s="88"/>
      <c r="K1475" s="98"/>
      <c r="L1475" s="86"/>
      <c r="M1475" s="89"/>
      <c r="Q1475" s="86"/>
      <c r="V1475" s="98"/>
      <c r="W1475" s="86"/>
      <c r="AB1475" s="98"/>
      <c r="AC1475" s="97"/>
      <c r="AF1475" s="98"/>
    </row>
    <row r="1476" spans="2:32" hidden="1" x14ac:dyDescent="0.25">
      <c r="B1476" s="87"/>
      <c r="J1476" s="88"/>
      <c r="K1476" s="98"/>
      <c r="L1476" s="86"/>
      <c r="M1476" s="89"/>
      <c r="Q1476" s="86"/>
      <c r="V1476" s="98"/>
      <c r="W1476" s="86"/>
      <c r="AB1476" s="98"/>
      <c r="AC1476" s="97"/>
      <c r="AF1476" s="98"/>
    </row>
    <row r="1477" spans="2:32" hidden="1" x14ac:dyDescent="0.25">
      <c r="B1477" s="87"/>
      <c r="J1477" s="88"/>
      <c r="K1477" s="98"/>
      <c r="L1477" s="86"/>
      <c r="M1477" s="89"/>
      <c r="Q1477" s="86"/>
      <c r="V1477" s="98"/>
      <c r="W1477" s="86"/>
      <c r="AB1477" s="98"/>
      <c r="AC1477" s="97"/>
      <c r="AF1477" s="98"/>
    </row>
    <row r="1478" spans="2:32" hidden="1" x14ac:dyDescent="0.25">
      <c r="B1478" s="87"/>
      <c r="J1478" s="88"/>
      <c r="K1478" s="98"/>
      <c r="L1478" s="86"/>
      <c r="M1478" s="89"/>
      <c r="Q1478" s="86"/>
      <c r="V1478" s="98"/>
      <c r="W1478" s="86"/>
      <c r="AB1478" s="98"/>
      <c r="AC1478" s="97"/>
      <c r="AF1478" s="98"/>
    </row>
    <row r="1479" spans="2:32" hidden="1" x14ac:dyDescent="0.25">
      <c r="B1479" s="87"/>
      <c r="J1479" s="88"/>
      <c r="K1479" s="98"/>
      <c r="L1479" s="86"/>
      <c r="M1479" s="89"/>
      <c r="Q1479" s="86"/>
      <c r="V1479" s="98"/>
      <c r="W1479" s="86"/>
      <c r="AB1479" s="98"/>
      <c r="AC1479" s="97"/>
      <c r="AF1479" s="98"/>
    </row>
    <row r="1480" spans="2:32" hidden="1" x14ac:dyDescent="0.25">
      <c r="B1480" s="87"/>
      <c r="J1480" s="88"/>
      <c r="K1480" s="98"/>
      <c r="L1480" s="86"/>
      <c r="M1480" s="89"/>
      <c r="Q1480" s="86"/>
      <c r="V1480" s="98"/>
      <c r="W1480" s="86"/>
      <c r="AB1480" s="98"/>
      <c r="AC1480" s="97"/>
      <c r="AF1480" s="98"/>
    </row>
    <row r="1481" spans="2:32" hidden="1" x14ac:dyDescent="0.25">
      <c r="B1481" s="87"/>
      <c r="J1481" s="88"/>
      <c r="K1481" s="98"/>
      <c r="L1481" s="86"/>
      <c r="M1481" s="89"/>
      <c r="Q1481" s="86"/>
      <c r="V1481" s="98"/>
      <c r="W1481" s="86"/>
      <c r="AB1481" s="98"/>
      <c r="AC1481" s="97"/>
      <c r="AF1481" s="98"/>
    </row>
    <row r="1482" spans="2:32" hidden="1" x14ac:dyDescent="0.25">
      <c r="B1482" s="87"/>
      <c r="J1482" s="88"/>
      <c r="K1482" s="98"/>
      <c r="L1482" s="86"/>
      <c r="M1482" s="89"/>
      <c r="Q1482" s="86"/>
      <c r="V1482" s="98"/>
      <c r="W1482" s="86"/>
      <c r="AB1482" s="98"/>
      <c r="AC1482" s="97"/>
      <c r="AF1482" s="98"/>
    </row>
    <row r="1483" spans="2:32" hidden="1" x14ac:dyDescent="0.25">
      <c r="B1483" s="87"/>
      <c r="J1483" s="88"/>
      <c r="K1483" s="98"/>
      <c r="L1483" s="86"/>
      <c r="M1483" s="89"/>
      <c r="Q1483" s="86"/>
      <c r="V1483" s="98"/>
      <c r="W1483" s="86"/>
      <c r="AB1483" s="98"/>
      <c r="AC1483" s="97"/>
      <c r="AF1483" s="98"/>
    </row>
    <row r="1484" spans="2:32" hidden="1" x14ac:dyDescent="0.25">
      <c r="B1484" s="87"/>
      <c r="J1484" s="88"/>
      <c r="K1484" s="98"/>
      <c r="L1484" s="86"/>
      <c r="M1484" s="89"/>
      <c r="Q1484" s="86"/>
      <c r="V1484" s="98"/>
      <c r="W1484" s="86"/>
      <c r="AB1484" s="98"/>
      <c r="AC1484" s="97"/>
      <c r="AF1484" s="98"/>
    </row>
    <row r="1485" spans="2:32" hidden="1" x14ac:dyDescent="0.25">
      <c r="B1485" s="87"/>
      <c r="J1485" s="88"/>
      <c r="K1485" s="98"/>
      <c r="L1485" s="86"/>
      <c r="M1485" s="89"/>
      <c r="Q1485" s="86"/>
      <c r="V1485" s="98"/>
      <c r="W1485" s="86"/>
      <c r="AB1485" s="98"/>
      <c r="AC1485" s="97"/>
      <c r="AF1485" s="98"/>
    </row>
    <row r="1486" spans="2:32" hidden="1" x14ac:dyDescent="0.25">
      <c r="B1486" s="87"/>
      <c r="J1486" s="88"/>
      <c r="K1486" s="98"/>
      <c r="L1486" s="86"/>
      <c r="M1486" s="89"/>
      <c r="Q1486" s="86"/>
      <c r="V1486" s="98"/>
      <c r="W1486" s="86"/>
      <c r="AB1486" s="98"/>
      <c r="AC1486" s="97"/>
      <c r="AF1486" s="98"/>
    </row>
    <row r="1487" spans="2:32" hidden="1" x14ac:dyDescent="0.25">
      <c r="B1487" s="87"/>
      <c r="J1487" s="88"/>
      <c r="K1487" s="98"/>
      <c r="L1487" s="86"/>
      <c r="M1487" s="89"/>
      <c r="Q1487" s="86"/>
      <c r="V1487" s="98"/>
      <c r="W1487" s="86"/>
      <c r="AB1487" s="98"/>
      <c r="AC1487" s="97"/>
      <c r="AF1487" s="98"/>
    </row>
    <row r="1488" spans="2:32" hidden="1" x14ac:dyDescent="0.25">
      <c r="B1488" s="87"/>
      <c r="J1488" s="88"/>
      <c r="K1488" s="98"/>
      <c r="L1488" s="86"/>
      <c r="M1488" s="89"/>
      <c r="Q1488" s="86"/>
      <c r="V1488" s="98"/>
      <c r="W1488" s="86"/>
      <c r="AB1488" s="98"/>
      <c r="AC1488" s="97"/>
      <c r="AF1488" s="98"/>
    </row>
    <row r="1489" spans="2:32" hidden="1" x14ac:dyDescent="0.25">
      <c r="B1489" s="87"/>
      <c r="J1489" s="88"/>
      <c r="K1489" s="98"/>
      <c r="L1489" s="86"/>
      <c r="M1489" s="89"/>
      <c r="Q1489" s="86"/>
      <c r="V1489" s="98"/>
      <c r="W1489" s="86"/>
      <c r="AB1489" s="98"/>
      <c r="AC1489" s="97"/>
      <c r="AF1489" s="98"/>
    </row>
    <row r="1490" spans="2:32" hidden="1" x14ac:dyDescent="0.25">
      <c r="B1490" s="87"/>
      <c r="J1490" s="88"/>
      <c r="K1490" s="98"/>
      <c r="L1490" s="86"/>
      <c r="M1490" s="89"/>
      <c r="Q1490" s="86"/>
      <c r="V1490" s="98"/>
      <c r="W1490" s="86"/>
      <c r="AB1490" s="98"/>
      <c r="AC1490" s="97"/>
      <c r="AF1490" s="98"/>
    </row>
    <row r="1491" spans="2:32" hidden="1" x14ac:dyDescent="0.25">
      <c r="B1491" s="87"/>
      <c r="J1491" s="88"/>
      <c r="K1491" s="98"/>
      <c r="L1491" s="86"/>
      <c r="M1491" s="89"/>
      <c r="Q1491" s="86"/>
      <c r="V1491" s="98"/>
      <c r="W1491" s="86"/>
      <c r="AB1491" s="98"/>
      <c r="AC1491" s="97"/>
      <c r="AF1491" s="98"/>
    </row>
    <row r="1492" spans="2:32" hidden="1" x14ac:dyDescent="0.25">
      <c r="B1492" s="87"/>
      <c r="J1492" s="88"/>
      <c r="K1492" s="98"/>
      <c r="L1492" s="86"/>
      <c r="M1492" s="89"/>
      <c r="Q1492" s="86"/>
      <c r="V1492" s="98"/>
      <c r="W1492" s="86"/>
      <c r="AB1492" s="98"/>
      <c r="AC1492" s="97"/>
      <c r="AF1492" s="98"/>
    </row>
    <row r="1493" spans="2:32" hidden="1" x14ac:dyDescent="0.25">
      <c r="B1493" s="87"/>
      <c r="J1493" s="88"/>
      <c r="K1493" s="98"/>
      <c r="L1493" s="86"/>
      <c r="M1493" s="89"/>
      <c r="Q1493" s="86"/>
      <c r="V1493" s="98"/>
      <c r="W1493" s="86"/>
      <c r="AB1493" s="98"/>
      <c r="AC1493" s="97"/>
      <c r="AF1493" s="98"/>
    </row>
    <row r="1494" spans="2:32" hidden="1" x14ac:dyDescent="0.25">
      <c r="B1494" s="87"/>
      <c r="J1494" s="88"/>
      <c r="K1494" s="98"/>
      <c r="L1494" s="86"/>
      <c r="M1494" s="89"/>
      <c r="Q1494" s="86"/>
      <c r="V1494" s="98"/>
      <c r="W1494" s="86"/>
      <c r="AB1494" s="98"/>
      <c r="AC1494" s="97"/>
      <c r="AF1494" s="98"/>
    </row>
    <row r="1495" spans="2:32" hidden="1" x14ac:dyDescent="0.25">
      <c r="B1495" s="87"/>
      <c r="J1495" s="88"/>
      <c r="K1495" s="98"/>
      <c r="L1495" s="86"/>
      <c r="M1495" s="89"/>
      <c r="Q1495" s="86"/>
      <c r="V1495" s="98"/>
      <c r="W1495" s="86"/>
      <c r="AB1495" s="98"/>
      <c r="AC1495" s="97"/>
      <c r="AF1495" s="98"/>
    </row>
    <row r="1496" spans="2:32" hidden="1" x14ac:dyDescent="0.25">
      <c r="B1496" s="87"/>
      <c r="J1496" s="88"/>
      <c r="K1496" s="98"/>
      <c r="L1496" s="86"/>
      <c r="M1496" s="89"/>
      <c r="Q1496" s="86"/>
      <c r="V1496" s="98"/>
      <c r="W1496" s="86"/>
      <c r="AB1496" s="98"/>
      <c r="AC1496" s="97"/>
      <c r="AF1496" s="98"/>
    </row>
    <row r="1497" spans="2:32" hidden="1" x14ac:dyDescent="0.25">
      <c r="B1497" s="87"/>
      <c r="J1497" s="88"/>
      <c r="K1497" s="98"/>
      <c r="L1497" s="86"/>
      <c r="M1497" s="89"/>
      <c r="Q1497" s="86"/>
      <c r="V1497" s="98"/>
      <c r="W1497" s="86"/>
      <c r="AB1497" s="98"/>
      <c r="AC1497" s="97"/>
      <c r="AF1497" s="98"/>
    </row>
    <row r="1498" spans="2:32" hidden="1" x14ac:dyDescent="0.25">
      <c r="B1498" s="87"/>
      <c r="J1498" s="88"/>
      <c r="K1498" s="98"/>
      <c r="L1498" s="86"/>
      <c r="M1498" s="89"/>
      <c r="Q1498" s="86"/>
      <c r="V1498" s="98"/>
      <c r="W1498" s="86"/>
      <c r="AB1498" s="98"/>
      <c r="AC1498" s="97"/>
      <c r="AF1498" s="98"/>
    </row>
    <row r="1499" spans="2:32" hidden="1" x14ac:dyDescent="0.25">
      <c r="B1499" s="87"/>
      <c r="J1499" s="88"/>
      <c r="K1499" s="98"/>
      <c r="L1499" s="86"/>
      <c r="M1499" s="89"/>
      <c r="Q1499" s="86"/>
      <c r="V1499" s="98"/>
      <c r="W1499" s="86"/>
      <c r="AB1499" s="98"/>
      <c r="AC1499" s="97"/>
      <c r="AF1499" s="98"/>
    </row>
    <row r="1500" spans="2:32" hidden="1" x14ac:dyDescent="0.25">
      <c r="B1500" s="87"/>
      <c r="J1500" s="88"/>
      <c r="K1500" s="98"/>
      <c r="L1500" s="86"/>
      <c r="M1500" s="89"/>
      <c r="Q1500" s="86"/>
      <c r="V1500" s="98"/>
      <c r="W1500" s="86"/>
      <c r="AB1500" s="98"/>
      <c r="AC1500" s="97"/>
      <c r="AF1500" s="98"/>
    </row>
    <row r="1501" spans="2:32" hidden="1" x14ac:dyDescent="0.25">
      <c r="B1501" s="87"/>
      <c r="J1501" s="88"/>
      <c r="K1501" s="98"/>
      <c r="L1501" s="86"/>
      <c r="M1501" s="89"/>
      <c r="Q1501" s="86"/>
      <c r="V1501" s="98"/>
      <c r="W1501" s="86"/>
      <c r="AB1501" s="98"/>
      <c r="AC1501" s="97"/>
      <c r="AF1501" s="98"/>
    </row>
    <row r="1502" spans="2:32" hidden="1" x14ac:dyDescent="0.25">
      <c r="B1502" s="87"/>
      <c r="J1502" s="88"/>
      <c r="K1502" s="98"/>
      <c r="L1502" s="86"/>
      <c r="M1502" s="89"/>
      <c r="Q1502" s="86"/>
      <c r="V1502" s="98"/>
      <c r="W1502" s="86"/>
      <c r="AB1502" s="98"/>
      <c r="AC1502" s="97"/>
      <c r="AF1502" s="98"/>
    </row>
    <row r="1503" spans="2:32" hidden="1" x14ac:dyDescent="0.25">
      <c r="B1503" s="87"/>
      <c r="J1503" s="88"/>
      <c r="K1503" s="98"/>
      <c r="L1503" s="86"/>
      <c r="M1503" s="89"/>
      <c r="Q1503" s="86"/>
      <c r="V1503" s="98"/>
      <c r="W1503" s="86"/>
      <c r="AB1503" s="98"/>
      <c r="AC1503" s="97"/>
      <c r="AF1503" s="98"/>
    </row>
    <row r="1504" spans="2:32" hidden="1" x14ac:dyDescent="0.25">
      <c r="B1504" s="87"/>
      <c r="J1504" s="88"/>
      <c r="K1504" s="98"/>
      <c r="L1504" s="86"/>
      <c r="M1504" s="89"/>
      <c r="Q1504" s="86"/>
      <c r="V1504" s="98"/>
      <c r="W1504" s="86"/>
      <c r="AB1504" s="98"/>
      <c r="AC1504" s="97"/>
      <c r="AF1504" s="98"/>
    </row>
    <row r="1505" spans="2:32" hidden="1" x14ac:dyDescent="0.25">
      <c r="B1505" s="87"/>
      <c r="J1505" s="88"/>
      <c r="K1505" s="98"/>
      <c r="L1505" s="86"/>
      <c r="M1505" s="89"/>
      <c r="Q1505" s="86"/>
      <c r="V1505" s="98"/>
      <c r="W1505" s="86"/>
      <c r="AB1505" s="98"/>
      <c r="AC1505" s="97"/>
      <c r="AF1505" s="98"/>
    </row>
    <row r="1506" spans="2:32" hidden="1" x14ac:dyDescent="0.25">
      <c r="B1506" s="87"/>
      <c r="J1506" s="88"/>
      <c r="K1506" s="98"/>
      <c r="L1506" s="86"/>
      <c r="M1506" s="89"/>
      <c r="Q1506" s="86"/>
      <c r="V1506" s="98"/>
      <c r="W1506" s="86"/>
      <c r="AB1506" s="98"/>
      <c r="AC1506" s="97"/>
      <c r="AF1506" s="98"/>
    </row>
    <row r="1507" spans="2:32" hidden="1" x14ac:dyDescent="0.25">
      <c r="B1507" s="87"/>
      <c r="J1507" s="88"/>
      <c r="K1507" s="98"/>
      <c r="L1507" s="86"/>
      <c r="M1507" s="89"/>
      <c r="Q1507" s="86"/>
      <c r="V1507" s="98"/>
      <c r="W1507" s="86"/>
      <c r="AB1507" s="98"/>
      <c r="AC1507" s="97"/>
      <c r="AF1507" s="98"/>
    </row>
    <row r="1508" spans="2:32" hidden="1" x14ac:dyDescent="0.25">
      <c r="B1508" s="87"/>
      <c r="J1508" s="88"/>
      <c r="K1508" s="98"/>
      <c r="L1508" s="86"/>
      <c r="M1508" s="89"/>
      <c r="Q1508" s="86"/>
      <c r="V1508" s="98"/>
      <c r="W1508" s="86"/>
      <c r="AB1508" s="98"/>
      <c r="AC1508" s="97"/>
      <c r="AF1508" s="98"/>
    </row>
    <row r="1509" spans="2:32" hidden="1" x14ac:dyDescent="0.25">
      <c r="B1509" s="87"/>
      <c r="J1509" s="88"/>
      <c r="K1509" s="98"/>
      <c r="L1509" s="86"/>
      <c r="M1509" s="89"/>
      <c r="Q1509" s="86"/>
      <c r="V1509" s="98"/>
      <c r="W1509" s="86"/>
      <c r="AB1509" s="98"/>
      <c r="AC1509" s="97"/>
      <c r="AF1509" s="98"/>
    </row>
    <row r="1510" spans="2:32" hidden="1" x14ac:dyDescent="0.25">
      <c r="B1510" s="87"/>
      <c r="J1510" s="88"/>
      <c r="K1510" s="98"/>
      <c r="L1510" s="86"/>
      <c r="M1510" s="89"/>
      <c r="Q1510" s="86"/>
      <c r="V1510" s="98"/>
      <c r="W1510" s="86"/>
      <c r="AB1510" s="98"/>
      <c r="AC1510" s="97"/>
      <c r="AF1510" s="98"/>
    </row>
    <row r="1511" spans="2:32" hidden="1" x14ac:dyDescent="0.25">
      <c r="B1511" s="87"/>
      <c r="J1511" s="88"/>
      <c r="K1511" s="98"/>
      <c r="L1511" s="86"/>
      <c r="M1511" s="89"/>
      <c r="Q1511" s="86"/>
      <c r="V1511" s="98"/>
      <c r="W1511" s="86"/>
      <c r="AB1511" s="98"/>
      <c r="AC1511" s="97"/>
      <c r="AF1511" s="98"/>
    </row>
    <row r="1512" spans="2:32" hidden="1" x14ac:dyDescent="0.25">
      <c r="B1512" s="87"/>
      <c r="J1512" s="88"/>
      <c r="K1512" s="98"/>
      <c r="L1512" s="86"/>
      <c r="M1512" s="89"/>
      <c r="Q1512" s="86"/>
      <c r="V1512" s="98"/>
      <c r="W1512" s="86"/>
      <c r="AB1512" s="98"/>
      <c r="AC1512" s="97"/>
      <c r="AF1512" s="98"/>
    </row>
    <row r="1513" spans="2:32" hidden="1" x14ac:dyDescent="0.25">
      <c r="B1513" s="87"/>
      <c r="J1513" s="88"/>
      <c r="K1513" s="98"/>
      <c r="L1513" s="86"/>
      <c r="M1513" s="89"/>
      <c r="Q1513" s="86"/>
      <c r="V1513" s="98"/>
      <c r="W1513" s="86"/>
      <c r="AB1513" s="98"/>
      <c r="AC1513" s="97"/>
      <c r="AF1513" s="98"/>
    </row>
    <row r="1514" spans="2:32" hidden="1" x14ac:dyDescent="0.25">
      <c r="B1514" s="87"/>
      <c r="J1514" s="88"/>
      <c r="K1514" s="98"/>
      <c r="L1514" s="86"/>
      <c r="M1514" s="89"/>
      <c r="Q1514" s="86"/>
      <c r="V1514" s="98"/>
      <c r="W1514" s="86"/>
      <c r="AB1514" s="98"/>
      <c r="AC1514" s="97"/>
      <c r="AF1514" s="98"/>
    </row>
    <row r="1515" spans="2:32" hidden="1" x14ac:dyDescent="0.25">
      <c r="B1515" s="87"/>
      <c r="J1515" s="88"/>
      <c r="K1515" s="98"/>
      <c r="L1515" s="86"/>
      <c r="M1515" s="89"/>
      <c r="Q1515" s="86"/>
      <c r="V1515" s="98"/>
      <c r="W1515" s="86"/>
      <c r="AB1515" s="98"/>
      <c r="AC1515" s="97"/>
      <c r="AF1515" s="98"/>
    </row>
    <row r="1516" spans="2:32" hidden="1" x14ac:dyDescent="0.25">
      <c r="B1516" s="87"/>
      <c r="J1516" s="88"/>
      <c r="K1516" s="98"/>
      <c r="L1516" s="86"/>
      <c r="M1516" s="89"/>
      <c r="Q1516" s="86"/>
      <c r="V1516" s="98"/>
      <c r="W1516" s="86"/>
      <c r="AB1516" s="98"/>
      <c r="AC1516" s="97"/>
      <c r="AF1516" s="98"/>
    </row>
    <row r="1517" spans="2:32" hidden="1" x14ac:dyDescent="0.25">
      <c r="B1517" s="87"/>
      <c r="J1517" s="88"/>
      <c r="K1517" s="98"/>
      <c r="L1517" s="86"/>
      <c r="M1517" s="89"/>
      <c r="Q1517" s="86"/>
      <c r="V1517" s="98"/>
      <c r="W1517" s="86"/>
      <c r="AB1517" s="98"/>
      <c r="AC1517" s="97"/>
      <c r="AF1517" s="98"/>
    </row>
    <row r="1518" spans="2:32" hidden="1" x14ac:dyDescent="0.25">
      <c r="B1518" s="87"/>
      <c r="J1518" s="88"/>
      <c r="K1518" s="98"/>
      <c r="L1518" s="86"/>
      <c r="M1518" s="89"/>
      <c r="Q1518" s="86"/>
      <c r="V1518" s="98"/>
      <c r="W1518" s="86"/>
      <c r="AB1518" s="98"/>
      <c r="AC1518" s="97"/>
      <c r="AF1518" s="98"/>
    </row>
    <row r="1519" spans="2:32" hidden="1" x14ac:dyDescent="0.25">
      <c r="B1519" s="87"/>
      <c r="J1519" s="88"/>
      <c r="K1519" s="98"/>
      <c r="L1519" s="86"/>
      <c r="M1519" s="89"/>
      <c r="Q1519" s="86"/>
      <c r="V1519" s="98"/>
      <c r="W1519" s="86"/>
      <c r="AB1519" s="98"/>
      <c r="AC1519" s="97"/>
      <c r="AF1519" s="98"/>
    </row>
    <row r="1520" spans="2:32" hidden="1" x14ac:dyDescent="0.25">
      <c r="B1520" s="87"/>
      <c r="J1520" s="88"/>
      <c r="K1520" s="98"/>
      <c r="L1520" s="86"/>
      <c r="M1520" s="89"/>
      <c r="Q1520" s="86"/>
      <c r="V1520" s="98"/>
      <c r="W1520" s="86"/>
      <c r="AB1520" s="98"/>
      <c r="AC1520" s="97"/>
      <c r="AF1520" s="98"/>
    </row>
    <row r="1521" spans="2:32" hidden="1" x14ac:dyDescent="0.25">
      <c r="B1521" s="87"/>
      <c r="J1521" s="88"/>
      <c r="K1521" s="98"/>
      <c r="L1521" s="86"/>
      <c r="M1521" s="89"/>
      <c r="Q1521" s="86"/>
      <c r="V1521" s="98"/>
      <c r="W1521" s="86"/>
      <c r="AB1521" s="98"/>
      <c r="AC1521" s="97"/>
      <c r="AF1521" s="98"/>
    </row>
    <row r="1522" spans="2:32" hidden="1" x14ac:dyDescent="0.25">
      <c r="B1522" s="87"/>
      <c r="J1522" s="88"/>
      <c r="K1522" s="98"/>
      <c r="L1522" s="86"/>
      <c r="M1522" s="89"/>
      <c r="Q1522" s="86"/>
      <c r="V1522" s="98"/>
      <c r="W1522" s="86"/>
      <c r="AB1522" s="98"/>
      <c r="AC1522" s="97"/>
      <c r="AF1522" s="98"/>
    </row>
    <row r="1523" spans="2:32" hidden="1" x14ac:dyDescent="0.25">
      <c r="B1523" s="87"/>
      <c r="J1523" s="88"/>
      <c r="K1523" s="98"/>
      <c r="L1523" s="86"/>
      <c r="M1523" s="89"/>
      <c r="Q1523" s="86"/>
      <c r="V1523" s="98"/>
      <c r="W1523" s="86"/>
      <c r="AB1523" s="98"/>
      <c r="AC1523" s="97"/>
      <c r="AF1523" s="98"/>
    </row>
    <row r="1524" spans="2:32" hidden="1" x14ac:dyDescent="0.25">
      <c r="B1524" s="87"/>
      <c r="J1524" s="88"/>
      <c r="K1524" s="98"/>
      <c r="L1524" s="86"/>
      <c r="M1524" s="89"/>
      <c r="Q1524" s="86"/>
      <c r="V1524" s="98"/>
      <c r="W1524" s="86"/>
      <c r="AB1524" s="98"/>
      <c r="AC1524" s="97"/>
      <c r="AF1524" s="98"/>
    </row>
    <row r="1525" spans="2:32" hidden="1" x14ac:dyDescent="0.25">
      <c r="B1525" s="87"/>
      <c r="J1525" s="88"/>
      <c r="K1525" s="98"/>
      <c r="L1525" s="86"/>
      <c r="M1525" s="89"/>
      <c r="Q1525" s="86"/>
      <c r="V1525" s="98"/>
      <c r="W1525" s="86"/>
      <c r="AB1525" s="98"/>
      <c r="AC1525" s="97"/>
      <c r="AF1525" s="98"/>
    </row>
    <row r="1526" spans="2:32" hidden="1" x14ac:dyDescent="0.25">
      <c r="B1526" s="87"/>
      <c r="J1526" s="88"/>
      <c r="K1526" s="98"/>
      <c r="L1526" s="86"/>
      <c r="M1526" s="89"/>
      <c r="Q1526" s="86"/>
      <c r="V1526" s="98"/>
      <c r="W1526" s="86"/>
      <c r="AB1526" s="98"/>
      <c r="AC1526" s="97"/>
      <c r="AF1526" s="98"/>
    </row>
    <row r="1527" spans="2:32" hidden="1" x14ac:dyDescent="0.25">
      <c r="B1527" s="87"/>
      <c r="J1527" s="88"/>
      <c r="K1527" s="98"/>
      <c r="L1527" s="86"/>
      <c r="M1527" s="89"/>
      <c r="Q1527" s="86"/>
      <c r="V1527" s="98"/>
      <c r="W1527" s="86"/>
      <c r="AB1527" s="98"/>
      <c r="AC1527" s="97"/>
      <c r="AF1527" s="98"/>
    </row>
    <row r="1528" spans="2:32" hidden="1" x14ac:dyDescent="0.25">
      <c r="B1528" s="87"/>
      <c r="J1528" s="88"/>
      <c r="K1528" s="98"/>
      <c r="L1528" s="86"/>
      <c r="M1528" s="89"/>
      <c r="Q1528" s="86"/>
      <c r="V1528" s="98"/>
      <c r="W1528" s="86"/>
      <c r="AB1528" s="98"/>
      <c r="AC1528" s="97"/>
      <c r="AF1528" s="98"/>
    </row>
    <row r="1529" spans="2:32" hidden="1" x14ac:dyDescent="0.25">
      <c r="B1529" s="87"/>
      <c r="J1529" s="88"/>
      <c r="K1529" s="98"/>
      <c r="L1529" s="86"/>
      <c r="M1529" s="89"/>
      <c r="Q1529" s="86"/>
      <c r="V1529" s="98"/>
      <c r="W1529" s="86"/>
      <c r="AB1529" s="98"/>
      <c r="AC1529" s="97"/>
      <c r="AF1529" s="98"/>
    </row>
    <row r="1530" spans="2:32" hidden="1" x14ac:dyDescent="0.25">
      <c r="B1530" s="87"/>
      <c r="J1530" s="88"/>
      <c r="K1530" s="98"/>
      <c r="L1530" s="86"/>
      <c r="M1530" s="89"/>
      <c r="Q1530" s="86"/>
      <c r="V1530" s="98"/>
      <c r="W1530" s="86"/>
      <c r="AB1530" s="98"/>
      <c r="AC1530" s="97"/>
      <c r="AF1530" s="98"/>
    </row>
    <row r="1531" spans="2:32" hidden="1" x14ac:dyDescent="0.25">
      <c r="B1531" s="87"/>
      <c r="J1531" s="88"/>
      <c r="K1531" s="98"/>
      <c r="L1531" s="86"/>
      <c r="M1531" s="89"/>
      <c r="Q1531" s="86"/>
      <c r="V1531" s="98"/>
      <c r="W1531" s="86"/>
      <c r="AB1531" s="98"/>
      <c r="AC1531" s="97"/>
      <c r="AF1531" s="98"/>
    </row>
    <row r="1532" spans="2:32" hidden="1" x14ac:dyDescent="0.25">
      <c r="B1532" s="87"/>
      <c r="J1532" s="88"/>
      <c r="K1532" s="98"/>
      <c r="L1532" s="86"/>
      <c r="M1532" s="89"/>
      <c r="Q1532" s="86"/>
      <c r="V1532" s="98"/>
      <c r="W1532" s="86"/>
      <c r="AB1532" s="98"/>
      <c r="AC1532" s="97"/>
      <c r="AF1532" s="98"/>
    </row>
    <row r="1533" spans="2:32" hidden="1" x14ac:dyDescent="0.25">
      <c r="B1533" s="87"/>
      <c r="J1533" s="88"/>
      <c r="K1533" s="98"/>
      <c r="L1533" s="86"/>
      <c r="M1533" s="89"/>
      <c r="Q1533" s="86"/>
      <c r="V1533" s="98"/>
      <c r="W1533" s="86"/>
      <c r="AB1533" s="98"/>
      <c r="AC1533" s="97"/>
      <c r="AF1533" s="98"/>
    </row>
    <row r="1534" spans="2:32" hidden="1" x14ac:dyDescent="0.25">
      <c r="B1534" s="87"/>
      <c r="J1534" s="88"/>
      <c r="K1534" s="98"/>
      <c r="L1534" s="86"/>
      <c r="M1534" s="89"/>
      <c r="Q1534" s="86"/>
      <c r="V1534" s="98"/>
      <c r="W1534" s="86"/>
      <c r="AB1534" s="98"/>
      <c r="AC1534" s="97"/>
      <c r="AF1534" s="98"/>
    </row>
    <row r="1535" spans="2:32" hidden="1" x14ac:dyDescent="0.25">
      <c r="B1535" s="87"/>
      <c r="J1535" s="88"/>
      <c r="K1535" s="98"/>
      <c r="L1535" s="86"/>
      <c r="M1535" s="89"/>
      <c r="Q1535" s="86"/>
      <c r="V1535" s="98"/>
      <c r="W1535" s="86"/>
      <c r="AB1535" s="98"/>
      <c r="AC1535" s="97"/>
      <c r="AF1535" s="98"/>
    </row>
    <row r="1536" spans="2:32" hidden="1" x14ac:dyDescent="0.25">
      <c r="B1536" s="87"/>
      <c r="J1536" s="88"/>
      <c r="K1536" s="98"/>
      <c r="L1536" s="86"/>
      <c r="M1536" s="89"/>
      <c r="Q1536" s="86"/>
      <c r="V1536" s="98"/>
      <c r="W1536" s="86"/>
      <c r="AB1536" s="98"/>
      <c r="AC1536" s="97"/>
      <c r="AF1536" s="98"/>
    </row>
    <row r="1537" spans="2:32" hidden="1" x14ac:dyDescent="0.25">
      <c r="B1537" s="87"/>
      <c r="J1537" s="88"/>
      <c r="K1537" s="98"/>
      <c r="L1537" s="86"/>
      <c r="M1537" s="89"/>
      <c r="Q1537" s="86"/>
      <c r="V1537" s="98"/>
      <c r="W1537" s="86"/>
      <c r="AB1537" s="98"/>
      <c r="AC1537" s="97"/>
      <c r="AF1537" s="98"/>
    </row>
    <row r="1538" spans="2:32" hidden="1" x14ac:dyDescent="0.25">
      <c r="B1538" s="87"/>
      <c r="J1538" s="88"/>
      <c r="K1538" s="98"/>
      <c r="L1538" s="86"/>
      <c r="M1538" s="89"/>
      <c r="Q1538" s="86"/>
      <c r="V1538" s="98"/>
      <c r="W1538" s="86"/>
      <c r="AB1538" s="98"/>
      <c r="AC1538" s="97"/>
      <c r="AF1538" s="98"/>
    </row>
    <row r="1539" spans="2:32" hidden="1" x14ac:dyDescent="0.25">
      <c r="B1539" s="87"/>
      <c r="J1539" s="88"/>
      <c r="K1539" s="98"/>
      <c r="L1539" s="86"/>
      <c r="M1539" s="89"/>
      <c r="Q1539" s="86"/>
      <c r="V1539" s="98"/>
      <c r="W1539" s="86"/>
      <c r="AB1539" s="98"/>
      <c r="AC1539" s="97"/>
      <c r="AF1539" s="98"/>
    </row>
    <row r="1540" spans="2:32" hidden="1" x14ac:dyDescent="0.25">
      <c r="B1540" s="87"/>
      <c r="J1540" s="88"/>
      <c r="K1540" s="98"/>
      <c r="L1540" s="86"/>
      <c r="M1540" s="89"/>
      <c r="Q1540" s="86"/>
      <c r="V1540" s="98"/>
      <c r="W1540" s="86"/>
      <c r="AB1540" s="98"/>
      <c r="AC1540" s="97"/>
      <c r="AF1540" s="98"/>
    </row>
    <row r="1541" spans="2:32" hidden="1" x14ac:dyDescent="0.25">
      <c r="B1541" s="87"/>
      <c r="J1541" s="88"/>
      <c r="K1541" s="98"/>
      <c r="L1541" s="86"/>
      <c r="M1541" s="89"/>
      <c r="Q1541" s="86"/>
      <c r="V1541" s="98"/>
      <c r="W1541" s="86"/>
      <c r="AB1541" s="98"/>
      <c r="AC1541" s="97"/>
      <c r="AF1541" s="98"/>
    </row>
    <row r="1542" spans="2:32" hidden="1" x14ac:dyDescent="0.25">
      <c r="B1542" s="87"/>
      <c r="J1542" s="88"/>
      <c r="K1542" s="98"/>
      <c r="L1542" s="86"/>
      <c r="M1542" s="89"/>
      <c r="Q1542" s="86"/>
      <c r="V1542" s="98"/>
      <c r="W1542" s="86"/>
      <c r="AB1542" s="98"/>
      <c r="AC1542" s="97"/>
      <c r="AF1542" s="98"/>
    </row>
    <row r="1543" spans="2:32" hidden="1" x14ac:dyDescent="0.25">
      <c r="B1543" s="87"/>
      <c r="J1543" s="88"/>
      <c r="K1543" s="98"/>
      <c r="L1543" s="86"/>
      <c r="M1543" s="89"/>
      <c r="Q1543" s="86"/>
      <c r="V1543" s="98"/>
      <c r="W1543" s="86"/>
      <c r="AB1543" s="98"/>
      <c r="AC1543" s="97"/>
      <c r="AF1543" s="98"/>
    </row>
    <row r="1544" spans="2:32" hidden="1" x14ac:dyDescent="0.25">
      <c r="B1544" s="87"/>
      <c r="J1544" s="88"/>
      <c r="K1544" s="98"/>
      <c r="L1544" s="86"/>
      <c r="M1544" s="89"/>
      <c r="Q1544" s="86"/>
      <c r="V1544" s="98"/>
      <c r="W1544" s="86"/>
      <c r="AB1544" s="98"/>
      <c r="AC1544" s="97"/>
      <c r="AF1544" s="98"/>
    </row>
    <row r="1545" spans="2:32" hidden="1" x14ac:dyDescent="0.25">
      <c r="B1545" s="87"/>
      <c r="J1545" s="88"/>
      <c r="K1545" s="98"/>
      <c r="L1545" s="86"/>
      <c r="M1545" s="89"/>
      <c r="Q1545" s="86"/>
      <c r="V1545" s="98"/>
      <c r="W1545" s="86"/>
      <c r="AB1545" s="98"/>
      <c r="AC1545" s="97"/>
      <c r="AF1545" s="98"/>
    </row>
    <row r="1546" spans="2:32" hidden="1" x14ac:dyDescent="0.25">
      <c r="B1546" s="87"/>
      <c r="J1546" s="88"/>
      <c r="K1546" s="98"/>
      <c r="L1546" s="86"/>
      <c r="M1546" s="89"/>
      <c r="Q1546" s="86"/>
      <c r="V1546" s="98"/>
      <c r="W1546" s="86"/>
      <c r="AB1546" s="98"/>
      <c r="AC1546" s="97"/>
      <c r="AF1546" s="98"/>
    </row>
    <row r="1547" spans="2:32" hidden="1" x14ac:dyDescent="0.25">
      <c r="B1547" s="87"/>
      <c r="J1547" s="88"/>
      <c r="K1547" s="98"/>
      <c r="L1547" s="86"/>
      <c r="M1547" s="89"/>
      <c r="Q1547" s="86"/>
      <c r="V1547" s="98"/>
      <c r="W1547" s="86"/>
      <c r="AB1547" s="98"/>
      <c r="AC1547" s="97"/>
      <c r="AF1547" s="98"/>
    </row>
    <row r="1548" spans="2:32" hidden="1" x14ac:dyDescent="0.25">
      <c r="B1548" s="87"/>
      <c r="J1548" s="88"/>
      <c r="K1548" s="98"/>
      <c r="L1548" s="86"/>
      <c r="M1548" s="89"/>
      <c r="Q1548" s="86"/>
      <c r="V1548" s="98"/>
      <c r="W1548" s="86"/>
      <c r="AB1548" s="98"/>
      <c r="AC1548" s="97"/>
      <c r="AF1548" s="98"/>
    </row>
    <row r="1549" spans="2:32" hidden="1" x14ac:dyDescent="0.25">
      <c r="B1549" s="87"/>
      <c r="J1549" s="88"/>
      <c r="K1549" s="98"/>
      <c r="L1549" s="86"/>
      <c r="M1549" s="89"/>
      <c r="Q1549" s="86"/>
      <c r="V1549" s="98"/>
      <c r="W1549" s="86"/>
      <c r="AB1549" s="98"/>
      <c r="AC1549" s="97"/>
      <c r="AF1549" s="98"/>
    </row>
    <row r="1550" spans="2:32" hidden="1" x14ac:dyDescent="0.25">
      <c r="B1550" s="87"/>
      <c r="J1550" s="88"/>
      <c r="K1550" s="98"/>
      <c r="L1550" s="86"/>
      <c r="M1550" s="89"/>
      <c r="Q1550" s="86"/>
      <c r="V1550" s="98"/>
      <c r="W1550" s="86"/>
      <c r="AB1550" s="98"/>
      <c r="AC1550" s="97"/>
      <c r="AF1550" s="98"/>
    </row>
    <row r="1551" spans="2:32" hidden="1" x14ac:dyDescent="0.25">
      <c r="B1551" s="87"/>
      <c r="J1551" s="88"/>
      <c r="K1551" s="98"/>
      <c r="L1551" s="86"/>
      <c r="M1551" s="89"/>
      <c r="Q1551" s="86"/>
      <c r="V1551" s="98"/>
      <c r="W1551" s="86"/>
      <c r="AB1551" s="98"/>
      <c r="AC1551" s="97"/>
      <c r="AF1551" s="98"/>
    </row>
    <row r="1552" spans="2:32" hidden="1" x14ac:dyDescent="0.25">
      <c r="B1552" s="87"/>
      <c r="J1552" s="88"/>
      <c r="K1552" s="98"/>
      <c r="L1552" s="86"/>
      <c r="M1552" s="89"/>
      <c r="Q1552" s="86"/>
      <c r="V1552" s="98"/>
      <c r="W1552" s="86"/>
      <c r="AB1552" s="98"/>
      <c r="AC1552" s="97"/>
      <c r="AF1552" s="98"/>
    </row>
    <row r="1553" spans="2:32" hidden="1" x14ac:dyDescent="0.25">
      <c r="B1553" s="87"/>
      <c r="J1553" s="88"/>
      <c r="K1553" s="98"/>
      <c r="L1553" s="86"/>
      <c r="M1553" s="89"/>
      <c r="Q1553" s="86"/>
      <c r="V1553" s="98"/>
      <c r="W1553" s="86"/>
      <c r="AB1553" s="98"/>
      <c r="AC1553" s="97"/>
      <c r="AF1553" s="98"/>
    </row>
    <row r="1554" spans="2:32" hidden="1" x14ac:dyDescent="0.25">
      <c r="B1554" s="87"/>
      <c r="J1554" s="88"/>
      <c r="K1554" s="98"/>
      <c r="L1554" s="86"/>
      <c r="M1554" s="89"/>
      <c r="Q1554" s="86"/>
      <c r="V1554" s="98"/>
      <c r="W1554" s="86"/>
      <c r="AB1554" s="98"/>
      <c r="AC1554" s="97"/>
      <c r="AF1554" s="98"/>
    </row>
    <row r="1555" spans="2:32" hidden="1" x14ac:dyDescent="0.25">
      <c r="B1555" s="87"/>
      <c r="J1555" s="88"/>
      <c r="K1555" s="98"/>
      <c r="L1555" s="86"/>
      <c r="M1555" s="89"/>
      <c r="Q1555" s="86"/>
      <c r="V1555" s="98"/>
      <c r="W1555" s="86"/>
      <c r="AB1555" s="98"/>
      <c r="AC1555" s="97"/>
      <c r="AF1555" s="98"/>
    </row>
    <row r="1556" spans="2:32" hidden="1" x14ac:dyDescent="0.25">
      <c r="B1556" s="87"/>
      <c r="J1556" s="88"/>
      <c r="K1556" s="98"/>
      <c r="L1556" s="86"/>
      <c r="M1556" s="89"/>
      <c r="Q1556" s="86"/>
      <c r="V1556" s="98"/>
      <c r="W1556" s="86"/>
      <c r="AB1556" s="98"/>
      <c r="AC1556" s="97"/>
      <c r="AF1556" s="98"/>
    </row>
    <row r="1557" spans="2:32" hidden="1" x14ac:dyDescent="0.25">
      <c r="B1557" s="87"/>
      <c r="J1557" s="88"/>
      <c r="K1557" s="98"/>
      <c r="L1557" s="86"/>
      <c r="M1557" s="89"/>
      <c r="Q1557" s="86"/>
      <c r="V1557" s="98"/>
      <c r="W1557" s="86"/>
      <c r="AB1557" s="98"/>
      <c r="AC1557" s="97"/>
      <c r="AF1557" s="98"/>
    </row>
    <row r="1558" spans="2:32" hidden="1" x14ac:dyDescent="0.25">
      <c r="B1558" s="87"/>
      <c r="J1558" s="88"/>
      <c r="K1558" s="98"/>
      <c r="L1558" s="86"/>
      <c r="M1558" s="89"/>
      <c r="Q1558" s="86"/>
      <c r="V1558" s="98"/>
      <c r="W1558" s="86"/>
      <c r="AB1558" s="98"/>
      <c r="AC1558" s="97"/>
      <c r="AF1558" s="98"/>
    </row>
    <row r="1559" spans="2:32" hidden="1" x14ac:dyDescent="0.25">
      <c r="B1559" s="87"/>
      <c r="J1559" s="88"/>
      <c r="K1559" s="98"/>
      <c r="L1559" s="86"/>
      <c r="M1559" s="89"/>
      <c r="Q1559" s="86"/>
      <c r="V1559" s="98"/>
      <c r="W1559" s="86"/>
      <c r="AB1559" s="98"/>
      <c r="AC1559" s="97"/>
      <c r="AF1559" s="98"/>
    </row>
    <row r="1560" spans="2:32" hidden="1" x14ac:dyDescent="0.25">
      <c r="B1560" s="87"/>
      <c r="J1560" s="88"/>
      <c r="K1560" s="98"/>
      <c r="L1560" s="86"/>
      <c r="M1560" s="89"/>
      <c r="Q1560" s="86"/>
      <c r="V1560" s="98"/>
      <c r="W1560" s="86"/>
      <c r="AB1560" s="98"/>
      <c r="AC1560" s="97"/>
      <c r="AF1560" s="98"/>
    </row>
    <row r="1561" spans="2:32" hidden="1" x14ac:dyDescent="0.25">
      <c r="B1561" s="87"/>
      <c r="J1561" s="88"/>
      <c r="K1561" s="98"/>
      <c r="L1561" s="86"/>
      <c r="M1561" s="89"/>
      <c r="Q1561" s="86"/>
      <c r="V1561" s="98"/>
      <c r="W1561" s="86"/>
      <c r="AB1561" s="98"/>
      <c r="AC1561" s="97"/>
      <c r="AF1561" s="98"/>
    </row>
    <row r="1562" spans="2:32" hidden="1" x14ac:dyDescent="0.25">
      <c r="B1562" s="87"/>
      <c r="J1562" s="88"/>
      <c r="K1562" s="98"/>
      <c r="L1562" s="86"/>
      <c r="M1562" s="89"/>
      <c r="Q1562" s="86"/>
      <c r="V1562" s="98"/>
      <c r="W1562" s="86"/>
      <c r="AB1562" s="98"/>
      <c r="AC1562" s="97"/>
      <c r="AF1562" s="98"/>
    </row>
    <row r="1563" spans="2:32" hidden="1" x14ac:dyDescent="0.25">
      <c r="B1563" s="87"/>
      <c r="J1563" s="88"/>
      <c r="K1563" s="98"/>
      <c r="L1563" s="86"/>
      <c r="M1563" s="89"/>
      <c r="Q1563" s="86"/>
      <c r="V1563" s="98"/>
      <c r="W1563" s="86"/>
      <c r="AB1563" s="98"/>
      <c r="AC1563" s="97"/>
      <c r="AF1563" s="98"/>
    </row>
    <row r="1564" spans="2:32" hidden="1" x14ac:dyDescent="0.25">
      <c r="B1564" s="87"/>
      <c r="J1564" s="88"/>
      <c r="K1564" s="98"/>
      <c r="L1564" s="86"/>
      <c r="M1564" s="89"/>
      <c r="Q1564" s="86"/>
      <c r="V1564" s="98"/>
      <c r="W1564" s="86"/>
      <c r="AB1564" s="98"/>
      <c r="AC1564" s="97"/>
      <c r="AF1564" s="98"/>
    </row>
    <row r="1565" spans="2:32" hidden="1" x14ac:dyDescent="0.25">
      <c r="B1565" s="87"/>
      <c r="J1565" s="88"/>
      <c r="K1565" s="98"/>
      <c r="L1565" s="86"/>
      <c r="M1565" s="89"/>
      <c r="Q1565" s="86"/>
      <c r="V1565" s="98"/>
      <c r="W1565" s="86"/>
      <c r="AB1565" s="98"/>
      <c r="AC1565" s="97"/>
      <c r="AF1565" s="98"/>
    </row>
    <row r="1566" spans="2:32" hidden="1" x14ac:dyDescent="0.25">
      <c r="B1566" s="87"/>
      <c r="J1566" s="88"/>
      <c r="K1566" s="98"/>
      <c r="L1566" s="86"/>
      <c r="M1566" s="89"/>
      <c r="Q1566" s="86"/>
      <c r="V1566" s="98"/>
      <c r="W1566" s="86"/>
      <c r="AB1566" s="98"/>
      <c r="AC1566" s="97"/>
      <c r="AF1566" s="98"/>
    </row>
    <row r="1567" spans="2:32" hidden="1" x14ac:dyDescent="0.25">
      <c r="B1567" s="87"/>
      <c r="J1567" s="88"/>
      <c r="K1567" s="98"/>
      <c r="L1567" s="86"/>
      <c r="M1567" s="89"/>
      <c r="Q1567" s="86"/>
      <c r="V1567" s="98"/>
      <c r="W1567" s="86"/>
      <c r="AB1567" s="98"/>
      <c r="AC1567" s="97"/>
      <c r="AF1567" s="98"/>
    </row>
    <row r="1568" spans="2:32" hidden="1" x14ac:dyDescent="0.25">
      <c r="B1568" s="87"/>
      <c r="J1568" s="88"/>
      <c r="K1568" s="98"/>
      <c r="L1568" s="86"/>
      <c r="M1568" s="89"/>
      <c r="Q1568" s="86"/>
      <c r="V1568" s="98"/>
      <c r="W1568" s="86"/>
      <c r="AB1568" s="98"/>
      <c r="AC1568" s="97"/>
      <c r="AF1568" s="98"/>
    </row>
    <row r="1569" spans="2:32" hidden="1" x14ac:dyDescent="0.25">
      <c r="B1569" s="87"/>
      <c r="J1569" s="88"/>
      <c r="K1569" s="98"/>
      <c r="L1569" s="86"/>
      <c r="M1569" s="89"/>
      <c r="Q1569" s="86"/>
      <c r="V1569" s="98"/>
      <c r="W1569" s="86"/>
      <c r="AB1569" s="98"/>
      <c r="AC1569" s="97"/>
      <c r="AF1569" s="98"/>
    </row>
    <row r="1570" spans="2:32" hidden="1" x14ac:dyDescent="0.25">
      <c r="B1570" s="87"/>
      <c r="J1570" s="88"/>
      <c r="K1570" s="98"/>
      <c r="L1570" s="86"/>
      <c r="M1570" s="89"/>
      <c r="Q1570" s="86"/>
      <c r="V1570" s="98"/>
      <c r="W1570" s="86"/>
      <c r="AB1570" s="98"/>
      <c r="AC1570" s="97"/>
      <c r="AF1570" s="98"/>
    </row>
    <row r="1571" spans="2:32" hidden="1" x14ac:dyDescent="0.25">
      <c r="B1571" s="87"/>
      <c r="J1571" s="88"/>
      <c r="K1571" s="98"/>
      <c r="L1571" s="86"/>
      <c r="M1571" s="89"/>
      <c r="Q1571" s="86"/>
      <c r="V1571" s="98"/>
      <c r="W1571" s="86"/>
      <c r="AB1571" s="98"/>
      <c r="AC1571" s="97"/>
      <c r="AF1571" s="98"/>
    </row>
    <row r="1572" spans="2:32" hidden="1" x14ac:dyDescent="0.25">
      <c r="B1572" s="87"/>
      <c r="J1572" s="88"/>
      <c r="K1572" s="98"/>
      <c r="L1572" s="86"/>
      <c r="M1572" s="89"/>
      <c r="Q1572" s="86"/>
      <c r="V1572" s="98"/>
      <c r="W1572" s="86"/>
      <c r="AB1572" s="98"/>
      <c r="AC1572" s="97"/>
      <c r="AF1572" s="98"/>
    </row>
    <row r="1573" spans="2:32" hidden="1" x14ac:dyDescent="0.25">
      <c r="B1573" s="87"/>
      <c r="J1573" s="88"/>
      <c r="K1573" s="98"/>
      <c r="L1573" s="86"/>
      <c r="M1573" s="89"/>
      <c r="Q1573" s="86"/>
      <c r="V1573" s="98"/>
      <c r="W1573" s="86"/>
      <c r="AB1573" s="98"/>
      <c r="AC1573" s="97"/>
      <c r="AF1573" s="98"/>
    </row>
    <row r="1574" spans="2:32" hidden="1" x14ac:dyDescent="0.25">
      <c r="B1574" s="87"/>
      <c r="J1574" s="88"/>
      <c r="K1574" s="98"/>
      <c r="L1574" s="86"/>
      <c r="M1574" s="89"/>
      <c r="Q1574" s="86"/>
      <c r="V1574" s="98"/>
      <c r="W1574" s="86"/>
      <c r="AB1574" s="98"/>
      <c r="AC1574" s="97"/>
      <c r="AF1574" s="98"/>
    </row>
    <row r="1575" spans="2:32" hidden="1" x14ac:dyDescent="0.25">
      <c r="B1575" s="87"/>
      <c r="J1575" s="88"/>
      <c r="K1575" s="98"/>
      <c r="L1575" s="86"/>
      <c r="M1575" s="89"/>
      <c r="Q1575" s="86"/>
      <c r="V1575" s="98"/>
      <c r="W1575" s="86"/>
      <c r="AB1575" s="98"/>
      <c r="AC1575" s="97"/>
      <c r="AF1575" s="98"/>
    </row>
    <row r="1576" spans="2:32" hidden="1" x14ac:dyDescent="0.25">
      <c r="B1576" s="87"/>
      <c r="J1576" s="88"/>
      <c r="K1576" s="98"/>
      <c r="L1576" s="86"/>
      <c r="M1576" s="89"/>
      <c r="Q1576" s="86"/>
      <c r="V1576" s="98"/>
      <c r="W1576" s="86"/>
      <c r="AB1576" s="98"/>
      <c r="AC1576" s="97"/>
      <c r="AF1576" s="98"/>
    </row>
    <row r="1577" spans="2:32" hidden="1" x14ac:dyDescent="0.25">
      <c r="B1577" s="87"/>
      <c r="J1577" s="88"/>
      <c r="K1577" s="98"/>
      <c r="L1577" s="86"/>
      <c r="M1577" s="89"/>
      <c r="Q1577" s="86"/>
      <c r="V1577" s="98"/>
      <c r="W1577" s="86"/>
      <c r="AB1577" s="98"/>
      <c r="AC1577" s="97"/>
      <c r="AF1577" s="98"/>
    </row>
    <row r="1578" spans="2:32" hidden="1" x14ac:dyDescent="0.25">
      <c r="B1578" s="87"/>
      <c r="J1578" s="88"/>
      <c r="K1578" s="98"/>
      <c r="L1578" s="86"/>
      <c r="M1578" s="89"/>
      <c r="Q1578" s="86"/>
      <c r="V1578" s="98"/>
      <c r="W1578" s="86"/>
      <c r="AB1578" s="98"/>
      <c r="AC1578" s="97"/>
      <c r="AF1578" s="98"/>
    </row>
    <row r="1579" spans="2:32" hidden="1" x14ac:dyDescent="0.25">
      <c r="B1579" s="87"/>
      <c r="J1579" s="88"/>
      <c r="K1579" s="98"/>
      <c r="L1579" s="86"/>
      <c r="M1579" s="89"/>
      <c r="Q1579" s="86"/>
      <c r="V1579" s="98"/>
      <c r="W1579" s="86"/>
      <c r="AB1579" s="98"/>
      <c r="AC1579" s="97"/>
      <c r="AF1579" s="98"/>
    </row>
    <row r="1580" spans="2:32" hidden="1" x14ac:dyDescent="0.25">
      <c r="B1580" s="87"/>
      <c r="J1580" s="88"/>
      <c r="K1580" s="98"/>
      <c r="L1580" s="86"/>
      <c r="M1580" s="89"/>
      <c r="Q1580" s="86"/>
      <c r="V1580" s="98"/>
      <c r="W1580" s="86"/>
      <c r="AB1580" s="98"/>
      <c r="AC1580" s="97"/>
      <c r="AF1580" s="98"/>
    </row>
    <row r="1581" spans="2:32" hidden="1" x14ac:dyDescent="0.25">
      <c r="B1581" s="87"/>
      <c r="J1581" s="88"/>
      <c r="K1581" s="98"/>
      <c r="L1581" s="86"/>
      <c r="M1581" s="89"/>
      <c r="Q1581" s="86"/>
      <c r="V1581" s="98"/>
      <c r="W1581" s="86"/>
      <c r="AB1581" s="98"/>
      <c r="AC1581" s="97"/>
      <c r="AF1581" s="98"/>
    </row>
    <row r="1582" spans="2:32" hidden="1" x14ac:dyDescent="0.25">
      <c r="B1582" s="87"/>
      <c r="J1582" s="88"/>
      <c r="K1582" s="98"/>
      <c r="L1582" s="86"/>
      <c r="M1582" s="89"/>
      <c r="Q1582" s="86"/>
      <c r="V1582" s="98"/>
      <c r="W1582" s="86"/>
      <c r="AB1582" s="98"/>
      <c r="AC1582" s="97"/>
      <c r="AF1582" s="98"/>
    </row>
    <row r="1583" spans="2:32" hidden="1" x14ac:dyDescent="0.25">
      <c r="B1583" s="87"/>
      <c r="J1583" s="88"/>
      <c r="K1583" s="98"/>
      <c r="L1583" s="86"/>
      <c r="M1583" s="89"/>
      <c r="Q1583" s="86"/>
      <c r="V1583" s="98"/>
      <c r="W1583" s="86"/>
      <c r="AB1583" s="98"/>
      <c r="AC1583" s="97"/>
      <c r="AF1583" s="98"/>
    </row>
    <row r="1584" spans="2:32" hidden="1" x14ac:dyDescent="0.25">
      <c r="B1584" s="87"/>
      <c r="J1584" s="88"/>
      <c r="K1584" s="98"/>
      <c r="L1584" s="86"/>
      <c r="M1584" s="89"/>
      <c r="Q1584" s="86"/>
      <c r="V1584" s="98"/>
      <c r="W1584" s="86"/>
      <c r="AB1584" s="98"/>
      <c r="AC1584" s="97"/>
      <c r="AF1584" s="98"/>
    </row>
    <row r="1585" spans="2:32" hidden="1" x14ac:dyDescent="0.25">
      <c r="B1585" s="87"/>
      <c r="J1585" s="88"/>
      <c r="K1585" s="98"/>
      <c r="L1585" s="86"/>
      <c r="M1585" s="89"/>
      <c r="Q1585" s="86"/>
      <c r="V1585" s="98"/>
      <c r="W1585" s="86"/>
      <c r="AB1585" s="98"/>
      <c r="AC1585" s="97"/>
      <c r="AF1585" s="98"/>
    </row>
    <row r="1586" spans="2:32" hidden="1" x14ac:dyDescent="0.25">
      <c r="B1586" s="87"/>
      <c r="J1586" s="88"/>
      <c r="K1586" s="98"/>
      <c r="L1586" s="86"/>
      <c r="M1586" s="89"/>
      <c r="Q1586" s="86"/>
      <c r="V1586" s="98"/>
      <c r="W1586" s="86"/>
      <c r="AB1586" s="98"/>
      <c r="AC1586" s="97"/>
      <c r="AF1586" s="98"/>
    </row>
    <row r="1587" spans="2:32" hidden="1" x14ac:dyDescent="0.25">
      <c r="B1587" s="87"/>
      <c r="J1587" s="88"/>
      <c r="K1587" s="98"/>
      <c r="L1587" s="86"/>
      <c r="M1587" s="89"/>
      <c r="Q1587" s="86"/>
      <c r="V1587" s="98"/>
      <c r="W1587" s="86"/>
      <c r="AB1587" s="98"/>
      <c r="AC1587" s="97"/>
      <c r="AF1587" s="98"/>
    </row>
    <row r="1588" spans="2:32" hidden="1" x14ac:dyDescent="0.25">
      <c r="B1588" s="87"/>
      <c r="J1588" s="88"/>
      <c r="K1588" s="98"/>
      <c r="L1588" s="86"/>
      <c r="M1588" s="89"/>
      <c r="Q1588" s="86"/>
      <c r="V1588" s="98"/>
      <c r="W1588" s="86"/>
      <c r="AB1588" s="98"/>
      <c r="AC1588" s="97"/>
      <c r="AF1588" s="98"/>
    </row>
    <row r="1589" spans="2:32" hidden="1" x14ac:dyDescent="0.25">
      <c r="B1589" s="87"/>
      <c r="J1589" s="88"/>
      <c r="K1589" s="98"/>
      <c r="L1589" s="86"/>
      <c r="M1589" s="89"/>
      <c r="Q1589" s="86"/>
      <c r="V1589" s="98"/>
      <c r="W1589" s="86"/>
      <c r="AB1589" s="98"/>
      <c r="AC1589" s="97"/>
      <c r="AF1589" s="98"/>
    </row>
    <row r="1590" spans="2:32" hidden="1" x14ac:dyDescent="0.25">
      <c r="B1590" s="87"/>
      <c r="J1590" s="88"/>
      <c r="K1590" s="98"/>
      <c r="L1590" s="86"/>
      <c r="M1590" s="89"/>
      <c r="Q1590" s="86"/>
      <c r="V1590" s="98"/>
      <c r="W1590" s="86"/>
      <c r="AB1590" s="98"/>
      <c r="AC1590" s="97"/>
      <c r="AF1590" s="98"/>
    </row>
    <row r="1591" spans="2:32" hidden="1" x14ac:dyDescent="0.25">
      <c r="B1591" s="87"/>
      <c r="J1591" s="88"/>
      <c r="K1591" s="98"/>
      <c r="L1591" s="86"/>
      <c r="M1591" s="89"/>
      <c r="Q1591" s="86"/>
      <c r="V1591" s="98"/>
      <c r="W1591" s="86"/>
      <c r="AB1591" s="98"/>
      <c r="AC1591" s="97"/>
      <c r="AF1591" s="98"/>
    </row>
    <row r="1592" spans="2:32" hidden="1" x14ac:dyDescent="0.25">
      <c r="B1592" s="87"/>
      <c r="J1592" s="88"/>
      <c r="K1592" s="98"/>
      <c r="L1592" s="86"/>
      <c r="M1592" s="89"/>
      <c r="Q1592" s="86"/>
      <c r="V1592" s="98"/>
      <c r="W1592" s="86"/>
      <c r="AB1592" s="98"/>
      <c r="AC1592" s="97"/>
      <c r="AF1592" s="98"/>
    </row>
    <row r="1593" spans="2:32" hidden="1" x14ac:dyDescent="0.25">
      <c r="B1593" s="87"/>
      <c r="J1593" s="88"/>
      <c r="K1593" s="98"/>
      <c r="L1593" s="86"/>
      <c r="M1593" s="89"/>
      <c r="Q1593" s="86"/>
      <c r="V1593" s="98"/>
      <c r="W1593" s="86"/>
      <c r="AB1593" s="98"/>
      <c r="AC1593" s="97"/>
      <c r="AF1593" s="98"/>
    </row>
    <row r="1594" spans="2:32" hidden="1" x14ac:dyDescent="0.25">
      <c r="B1594" s="87"/>
      <c r="J1594" s="88"/>
      <c r="K1594" s="98"/>
      <c r="L1594" s="86"/>
      <c r="M1594" s="89"/>
      <c r="Q1594" s="86"/>
      <c r="V1594" s="98"/>
      <c r="W1594" s="86"/>
      <c r="AB1594" s="98"/>
      <c r="AC1594" s="97"/>
      <c r="AF1594" s="98"/>
    </row>
    <row r="1595" spans="2:32" hidden="1" x14ac:dyDescent="0.25">
      <c r="B1595" s="87"/>
      <c r="J1595" s="88"/>
      <c r="K1595" s="98"/>
      <c r="L1595" s="86"/>
      <c r="M1595" s="89"/>
      <c r="Q1595" s="86"/>
      <c r="V1595" s="98"/>
      <c r="W1595" s="86"/>
      <c r="AB1595" s="98"/>
      <c r="AC1595" s="97"/>
      <c r="AF1595" s="98"/>
    </row>
    <row r="1596" spans="2:32" hidden="1" x14ac:dyDescent="0.25">
      <c r="B1596" s="87"/>
      <c r="J1596" s="88"/>
      <c r="K1596" s="98"/>
      <c r="L1596" s="86"/>
      <c r="M1596" s="89"/>
      <c r="Q1596" s="86"/>
      <c r="V1596" s="98"/>
      <c r="W1596" s="86"/>
      <c r="AB1596" s="98"/>
      <c r="AC1596" s="97"/>
      <c r="AF1596" s="98"/>
    </row>
    <row r="1597" spans="2:32" hidden="1" x14ac:dyDescent="0.25">
      <c r="B1597" s="87"/>
      <c r="J1597" s="88"/>
      <c r="K1597" s="98"/>
      <c r="L1597" s="86"/>
      <c r="M1597" s="89"/>
      <c r="Q1597" s="86"/>
      <c r="V1597" s="98"/>
      <c r="W1597" s="86"/>
      <c r="AB1597" s="98"/>
      <c r="AC1597" s="97"/>
      <c r="AF1597" s="98"/>
    </row>
    <row r="1598" spans="2:32" hidden="1" x14ac:dyDescent="0.25">
      <c r="B1598" s="87"/>
      <c r="J1598" s="88"/>
      <c r="K1598" s="98"/>
      <c r="L1598" s="86"/>
      <c r="M1598" s="89"/>
      <c r="Q1598" s="86"/>
      <c r="V1598" s="98"/>
      <c r="W1598" s="86"/>
      <c r="AB1598" s="98"/>
      <c r="AC1598" s="97"/>
      <c r="AF1598" s="98"/>
    </row>
    <row r="1599" spans="2:32" hidden="1" x14ac:dyDescent="0.25">
      <c r="B1599" s="87"/>
      <c r="J1599" s="88"/>
      <c r="K1599" s="98"/>
      <c r="L1599" s="86"/>
      <c r="M1599" s="89"/>
      <c r="Q1599" s="86"/>
      <c r="V1599" s="98"/>
      <c r="W1599" s="86"/>
      <c r="AB1599" s="98"/>
      <c r="AC1599" s="97"/>
      <c r="AF1599" s="98"/>
    </row>
    <row r="1600" spans="2:32" hidden="1" x14ac:dyDescent="0.25">
      <c r="B1600" s="87"/>
      <c r="J1600" s="88"/>
      <c r="K1600" s="98"/>
      <c r="L1600" s="86"/>
      <c r="M1600" s="89"/>
      <c r="Q1600" s="86"/>
      <c r="V1600" s="98"/>
      <c r="W1600" s="86"/>
      <c r="AB1600" s="98"/>
      <c r="AC1600" s="97"/>
      <c r="AF1600" s="98"/>
    </row>
    <row r="1601" spans="2:32" hidden="1" x14ac:dyDescent="0.25">
      <c r="B1601" s="87"/>
      <c r="J1601" s="88"/>
      <c r="K1601" s="98"/>
      <c r="L1601" s="86"/>
      <c r="M1601" s="89"/>
      <c r="Q1601" s="86"/>
      <c r="V1601" s="98"/>
      <c r="W1601" s="86"/>
      <c r="AB1601" s="98"/>
      <c r="AC1601" s="97"/>
      <c r="AF1601" s="98"/>
    </row>
    <row r="1602" spans="2:32" hidden="1" x14ac:dyDescent="0.25">
      <c r="B1602" s="87"/>
      <c r="J1602" s="88"/>
      <c r="K1602" s="98"/>
      <c r="L1602" s="86"/>
      <c r="M1602" s="89"/>
      <c r="Q1602" s="86"/>
      <c r="V1602" s="98"/>
      <c r="W1602" s="86"/>
      <c r="AB1602" s="98"/>
      <c r="AC1602" s="97"/>
      <c r="AF1602" s="98"/>
    </row>
    <row r="1603" spans="2:32" hidden="1" x14ac:dyDescent="0.25">
      <c r="B1603" s="87"/>
      <c r="J1603" s="88"/>
      <c r="K1603" s="98"/>
      <c r="L1603" s="86"/>
      <c r="M1603" s="89"/>
      <c r="Q1603" s="86"/>
      <c r="V1603" s="98"/>
      <c r="W1603" s="86"/>
      <c r="AB1603" s="98"/>
      <c r="AC1603" s="97"/>
      <c r="AF1603" s="98"/>
    </row>
    <row r="1604" spans="2:32" hidden="1" x14ac:dyDescent="0.25">
      <c r="B1604" s="87"/>
      <c r="J1604" s="88"/>
      <c r="K1604" s="98"/>
      <c r="L1604" s="86"/>
      <c r="M1604" s="89"/>
      <c r="Q1604" s="86"/>
      <c r="V1604" s="98"/>
      <c r="W1604" s="86"/>
      <c r="AB1604" s="98"/>
      <c r="AC1604" s="97"/>
      <c r="AF1604" s="98"/>
    </row>
    <row r="1605" spans="2:32" hidden="1" x14ac:dyDescent="0.25">
      <c r="B1605" s="87"/>
      <c r="J1605" s="88"/>
      <c r="K1605" s="98"/>
      <c r="L1605" s="86"/>
      <c r="M1605" s="89"/>
      <c r="Q1605" s="86"/>
      <c r="V1605" s="98"/>
      <c r="W1605" s="86"/>
      <c r="AB1605" s="98"/>
      <c r="AC1605" s="97"/>
      <c r="AF1605" s="98"/>
    </row>
    <row r="1606" spans="2:32" hidden="1" x14ac:dyDescent="0.25">
      <c r="B1606" s="87"/>
      <c r="J1606" s="88"/>
      <c r="K1606" s="98"/>
      <c r="L1606" s="86"/>
      <c r="M1606" s="89"/>
      <c r="Q1606" s="86"/>
      <c r="V1606" s="98"/>
      <c r="W1606" s="86"/>
      <c r="AB1606" s="98"/>
      <c r="AC1606" s="97"/>
      <c r="AF1606" s="98"/>
    </row>
    <row r="1607" spans="2:32" hidden="1" x14ac:dyDescent="0.25">
      <c r="B1607" s="87"/>
      <c r="J1607" s="88"/>
      <c r="K1607" s="98"/>
      <c r="L1607" s="86"/>
      <c r="M1607" s="89"/>
      <c r="Q1607" s="86"/>
      <c r="V1607" s="98"/>
      <c r="W1607" s="86"/>
      <c r="AB1607" s="98"/>
      <c r="AC1607" s="97"/>
      <c r="AF1607" s="98"/>
    </row>
    <row r="1608" spans="2:32" hidden="1" x14ac:dyDescent="0.25">
      <c r="B1608" s="87"/>
      <c r="J1608" s="88"/>
      <c r="K1608" s="98"/>
      <c r="L1608" s="86"/>
      <c r="M1608" s="89"/>
      <c r="Q1608" s="86"/>
      <c r="V1608" s="98"/>
      <c r="W1608" s="86"/>
      <c r="AB1608" s="98"/>
      <c r="AC1608" s="97"/>
      <c r="AF1608" s="98"/>
    </row>
    <row r="1609" spans="2:32" hidden="1" x14ac:dyDescent="0.25">
      <c r="B1609" s="87"/>
      <c r="J1609" s="88"/>
      <c r="K1609" s="98"/>
      <c r="L1609" s="86"/>
      <c r="M1609" s="89"/>
      <c r="Q1609" s="86"/>
      <c r="V1609" s="98"/>
      <c r="W1609" s="86"/>
      <c r="AB1609" s="98"/>
      <c r="AC1609" s="97"/>
      <c r="AF1609" s="98"/>
    </row>
    <row r="1610" spans="2:32" hidden="1" x14ac:dyDescent="0.25">
      <c r="B1610" s="87"/>
      <c r="J1610" s="88"/>
      <c r="K1610" s="98"/>
      <c r="L1610" s="86"/>
      <c r="M1610" s="89"/>
      <c r="Q1610" s="86"/>
      <c r="V1610" s="98"/>
      <c r="W1610" s="86"/>
      <c r="AB1610" s="98"/>
      <c r="AC1610" s="97"/>
      <c r="AF1610" s="98"/>
    </row>
    <row r="1611" spans="2:32" hidden="1" x14ac:dyDescent="0.25">
      <c r="B1611" s="87"/>
      <c r="J1611" s="88"/>
      <c r="K1611" s="98"/>
      <c r="L1611" s="86"/>
      <c r="M1611" s="89"/>
      <c r="Q1611" s="86"/>
      <c r="V1611" s="98"/>
      <c r="W1611" s="86"/>
      <c r="AB1611" s="98"/>
      <c r="AC1611" s="97"/>
      <c r="AF1611" s="98"/>
    </row>
    <row r="1612" spans="2:32" hidden="1" x14ac:dyDescent="0.25">
      <c r="B1612" s="87"/>
      <c r="J1612" s="88"/>
      <c r="K1612" s="98"/>
      <c r="L1612" s="86"/>
      <c r="M1612" s="89"/>
      <c r="Q1612" s="86"/>
      <c r="V1612" s="98"/>
      <c r="W1612" s="86"/>
      <c r="AB1612" s="98"/>
      <c r="AC1612" s="97"/>
      <c r="AF1612" s="98"/>
    </row>
    <row r="1613" spans="2:32" hidden="1" x14ac:dyDescent="0.25">
      <c r="B1613" s="87"/>
      <c r="J1613" s="88"/>
      <c r="K1613" s="98"/>
      <c r="L1613" s="86"/>
      <c r="M1613" s="89"/>
      <c r="Q1613" s="86"/>
      <c r="V1613" s="98"/>
      <c r="W1613" s="86"/>
      <c r="AB1613" s="98"/>
      <c r="AC1613" s="97"/>
      <c r="AF1613" s="98"/>
    </row>
    <row r="1614" spans="2:32" hidden="1" x14ac:dyDescent="0.25">
      <c r="B1614" s="87"/>
      <c r="J1614" s="88"/>
      <c r="K1614" s="98"/>
      <c r="L1614" s="86"/>
      <c r="M1614" s="89"/>
      <c r="Q1614" s="86"/>
      <c r="V1614" s="98"/>
      <c r="W1614" s="86"/>
      <c r="AB1614" s="98"/>
      <c r="AC1614" s="97"/>
      <c r="AF1614" s="98"/>
    </row>
    <row r="1615" spans="2:32" hidden="1" x14ac:dyDescent="0.25">
      <c r="B1615" s="87"/>
      <c r="J1615" s="88"/>
      <c r="K1615" s="98"/>
      <c r="L1615" s="86"/>
      <c r="M1615" s="89"/>
      <c r="Q1615" s="86"/>
      <c r="V1615" s="98"/>
      <c r="W1615" s="86"/>
      <c r="AB1615" s="98"/>
      <c r="AC1615" s="97"/>
      <c r="AF1615" s="98"/>
    </row>
    <row r="1616" spans="2:32" hidden="1" x14ac:dyDescent="0.25">
      <c r="B1616" s="87"/>
      <c r="J1616" s="88"/>
      <c r="K1616" s="98"/>
      <c r="L1616" s="86"/>
      <c r="M1616" s="89"/>
      <c r="Q1616" s="86"/>
      <c r="V1616" s="98"/>
      <c r="W1616" s="86"/>
      <c r="AB1616" s="98"/>
      <c r="AC1616" s="97"/>
      <c r="AF1616" s="98"/>
    </row>
    <row r="1617" spans="2:32" hidden="1" x14ac:dyDescent="0.25">
      <c r="B1617" s="87"/>
      <c r="J1617" s="88"/>
      <c r="K1617" s="98"/>
      <c r="L1617" s="86"/>
      <c r="M1617" s="89"/>
      <c r="Q1617" s="86"/>
      <c r="V1617" s="98"/>
      <c r="W1617" s="86"/>
      <c r="AB1617" s="98"/>
      <c r="AC1617" s="97"/>
      <c r="AF1617" s="98"/>
    </row>
    <row r="1618" spans="2:32" hidden="1" x14ac:dyDescent="0.25">
      <c r="B1618" s="87"/>
      <c r="J1618" s="88"/>
      <c r="K1618" s="98"/>
      <c r="L1618" s="86"/>
      <c r="M1618" s="89"/>
      <c r="Q1618" s="86"/>
      <c r="V1618" s="98"/>
      <c r="W1618" s="86"/>
      <c r="AB1618" s="98"/>
      <c r="AC1618" s="97"/>
      <c r="AF1618" s="98"/>
    </row>
    <row r="1619" spans="2:32" hidden="1" x14ac:dyDescent="0.25">
      <c r="B1619" s="87"/>
      <c r="J1619" s="88"/>
      <c r="K1619" s="98"/>
      <c r="L1619" s="86"/>
      <c r="M1619" s="89"/>
      <c r="Q1619" s="86"/>
      <c r="V1619" s="98"/>
      <c r="W1619" s="86"/>
      <c r="AB1619" s="98"/>
      <c r="AC1619" s="97"/>
      <c r="AF1619" s="98"/>
    </row>
    <row r="1620" spans="2:32" hidden="1" x14ac:dyDescent="0.25">
      <c r="B1620" s="87"/>
      <c r="J1620" s="88"/>
      <c r="K1620" s="98"/>
      <c r="L1620" s="86"/>
      <c r="M1620" s="89"/>
      <c r="Q1620" s="86"/>
      <c r="V1620" s="98"/>
      <c r="W1620" s="86"/>
      <c r="AB1620" s="98"/>
      <c r="AC1620" s="97"/>
      <c r="AF1620" s="98"/>
    </row>
    <row r="1621" spans="2:32" hidden="1" x14ac:dyDescent="0.25">
      <c r="B1621" s="87"/>
      <c r="J1621" s="88"/>
      <c r="K1621" s="98"/>
      <c r="L1621" s="86"/>
      <c r="M1621" s="89"/>
      <c r="Q1621" s="86"/>
      <c r="V1621" s="98"/>
      <c r="W1621" s="86"/>
      <c r="AB1621" s="98"/>
      <c r="AC1621" s="97"/>
      <c r="AF1621" s="98"/>
    </row>
    <row r="1622" spans="2:32" hidden="1" x14ac:dyDescent="0.25">
      <c r="B1622" s="87"/>
      <c r="J1622" s="88"/>
      <c r="K1622" s="98"/>
      <c r="L1622" s="86"/>
      <c r="M1622" s="89"/>
      <c r="Q1622" s="86"/>
      <c r="V1622" s="98"/>
      <c r="W1622" s="86"/>
      <c r="AB1622" s="98"/>
      <c r="AC1622" s="97"/>
      <c r="AF1622" s="98"/>
    </row>
    <row r="1623" spans="2:32" hidden="1" x14ac:dyDescent="0.25">
      <c r="B1623" s="87"/>
      <c r="J1623" s="88"/>
      <c r="K1623" s="98"/>
      <c r="L1623" s="86"/>
      <c r="M1623" s="89"/>
      <c r="Q1623" s="86"/>
      <c r="V1623" s="98"/>
      <c r="W1623" s="86"/>
      <c r="AB1623" s="98"/>
      <c r="AC1623" s="97"/>
      <c r="AF1623" s="98"/>
    </row>
    <row r="1624" spans="2:32" hidden="1" x14ac:dyDescent="0.25">
      <c r="B1624" s="87"/>
      <c r="J1624" s="88"/>
      <c r="K1624" s="98"/>
      <c r="L1624" s="86"/>
      <c r="M1624" s="89"/>
      <c r="Q1624" s="86"/>
      <c r="V1624" s="98"/>
      <c r="W1624" s="86"/>
      <c r="AB1624" s="98"/>
      <c r="AC1624" s="97"/>
      <c r="AF1624" s="98"/>
    </row>
    <row r="1625" spans="2:32" hidden="1" x14ac:dyDescent="0.25">
      <c r="B1625" s="87"/>
      <c r="J1625" s="88"/>
      <c r="K1625" s="98"/>
      <c r="L1625" s="86"/>
      <c r="M1625" s="89"/>
      <c r="Q1625" s="86"/>
      <c r="V1625" s="98"/>
      <c r="W1625" s="86"/>
      <c r="AB1625" s="98"/>
      <c r="AC1625" s="97"/>
      <c r="AF1625" s="98"/>
    </row>
    <row r="1626" spans="2:32" hidden="1" x14ac:dyDescent="0.25">
      <c r="B1626" s="87"/>
      <c r="J1626" s="88"/>
      <c r="K1626" s="98"/>
      <c r="L1626" s="86"/>
      <c r="M1626" s="89"/>
      <c r="Q1626" s="86"/>
      <c r="V1626" s="98"/>
      <c r="W1626" s="86"/>
      <c r="AB1626" s="98"/>
      <c r="AC1626" s="97"/>
      <c r="AF1626" s="98"/>
    </row>
    <row r="1627" spans="2:32" hidden="1" x14ac:dyDescent="0.25">
      <c r="B1627" s="87"/>
      <c r="J1627" s="88"/>
      <c r="K1627" s="98"/>
      <c r="L1627" s="86"/>
      <c r="M1627" s="89"/>
      <c r="Q1627" s="86"/>
      <c r="V1627" s="98"/>
      <c r="W1627" s="86"/>
      <c r="AB1627" s="98"/>
      <c r="AC1627" s="97"/>
      <c r="AF1627" s="98"/>
    </row>
    <row r="1628" spans="2:32" hidden="1" x14ac:dyDescent="0.25">
      <c r="B1628" s="87"/>
      <c r="J1628" s="88"/>
      <c r="K1628" s="98"/>
      <c r="L1628" s="86"/>
      <c r="M1628" s="89"/>
      <c r="Q1628" s="86"/>
      <c r="V1628" s="98"/>
      <c r="W1628" s="86"/>
      <c r="AB1628" s="98"/>
      <c r="AC1628" s="97"/>
      <c r="AF1628" s="98"/>
    </row>
    <row r="1629" spans="2:32" hidden="1" x14ac:dyDescent="0.25">
      <c r="B1629" s="87"/>
      <c r="J1629" s="88"/>
      <c r="K1629" s="98"/>
      <c r="L1629" s="86"/>
      <c r="M1629" s="89"/>
      <c r="Q1629" s="86"/>
      <c r="V1629" s="98"/>
      <c r="W1629" s="86"/>
      <c r="AB1629" s="98"/>
      <c r="AC1629" s="97"/>
      <c r="AF1629" s="98"/>
    </row>
    <row r="1630" spans="2:32" hidden="1" x14ac:dyDescent="0.25">
      <c r="B1630" s="87"/>
      <c r="J1630" s="88"/>
      <c r="K1630" s="98"/>
      <c r="L1630" s="86"/>
      <c r="M1630" s="89"/>
      <c r="Q1630" s="86"/>
      <c r="V1630" s="98"/>
      <c r="W1630" s="86"/>
      <c r="AB1630" s="98"/>
      <c r="AC1630" s="97"/>
      <c r="AF1630" s="98"/>
    </row>
    <row r="1631" spans="2:32" hidden="1" x14ac:dyDescent="0.25">
      <c r="B1631" s="87"/>
      <c r="J1631" s="88"/>
      <c r="K1631" s="98"/>
      <c r="L1631" s="86"/>
      <c r="M1631" s="89"/>
      <c r="Q1631" s="86"/>
      <c r="V1631" s="98"/>
      <c r="W1631" s="86"/>
      <c r="AB1631" s="98"/>
      <c r="AC1631" s="97"/>
      <c r="AF1631" s="98"/>
    </row>
    <row r="1632" spans="2:32" hidden="1" x14ac:dyDescent="0.25">
      <c r="B1632" s="87"/>
      <c r="J1632" s="88"/>
      <c r="K1632" s="98"/>
      <c r="L1632" s="86"/>
      <c r="M1632" s="89"/>
      <c r="Q1632" s="86"/>
      <c r="V1632" s="98"/>
      <c r="W1632" s="86"/>
      <c r="AB1632" s="98"/>
      <c r="AC1632" s="97"/>
      <c r="AF1632" s="98"/>
    </row>
    <row r="1633" spans="2:32" hidden="1" x14ac:dyDescent="0.25">
      <c r="B1633" s="87"/>
      <c r="J1633" s="88"/>
      <c r="K1633" s="98"/>
      <c r="L1633" s="86"/>
      <c r="M1633" s="89"/>
      <c r="Q1633" s="86"/>
      <c r="V1633" s="98"/>
      <c r="W1633" s="86"/>
      <c r="AB1633" s="98"/>
      <c r="AC1633" s="97"/>
      <c r="AF1633" s="98"/>
    </row>
    <row r="1634" spans="2:32" hidden="1" x14ac:dyDescent="0.25">
      <c r="B1634" s="87"/>
      <c r="J1634" s="88"/>
      <c r="K1634" s="98"/>
      <c r="L1634" s="86"/>
      <c r="M1634" s="89"/>
      <c r="Q1634" s="86"/>
      <c r="V1634" s="98"/>
      <c r="W1634" s="86"/>
      <c r="AB1634" s="98"/>
      <c r="AC1634" s="97"/>
      <c r="AF1634" s="98"/>
    </row>
    <row r="1635" spans="2:32" hidden="1" x14ac:dyDescent="0.25">
      <c r="B1635" s="87"/>
      <c r="J1635" s="88"/>
      <c r="K1635" s="98"/>
      <c r="L1635" s="86"/>
      <c r="M1635" s="89"/>
      <c r="Q1635" s="86"/>
      <c r="V1635" s="98"/>
      <c r="W1635" s="86"/>
      <c r="AB1635" s="98"/>
      <c r="AC1635" s="97"/>
      <c r="AF1635" s="98"/>
    </row>
    <row r="1636" spans="2:32" hidden="1" x14ac:dyDescent="0.25">
      <c r="B1636" s="87"/>
      <c r="J1636" s="88"/>
      <c r="K1636" s="98"/>
      <c r="L1636" s="86"/>
      <c r="M1636" s="89"/>
      <c r="Q1636" s="86"/>
      <c r="V1636" s="98"/>
      <c r="W1636" s="86"/>
      <c r="AB1636" s="98"/>
      <c r="AC1636" s="97"/>
      <c r="AF1636" s="98"/>
    </row>
    <row r="1637" spans="2:32" hidden="1" x14ac:dyDescent="0.25">
      <c r="B1637" s="87"/>
      <c r="J1637" s="88"/>
      <c r="K1637" s="98"/>
      <c r="L1637" s="86"/>
      <c r="M1637" s="89"/>
      <c r="Q1637" s="86"/>
      <c r="V1637" s="98"/>
      <c r="W1637" s="86"/>
      <c r="AB1637" s="98"/>
      <c r="AC1637" s="97"/>
      <c r="AF1637" s="98"/>
    </row>
    <row r="1638" spans="2:32" hidden="1" x14ac:dyDescent="0.25">
      <c r="B1638" s="87"/>
      <c r="J1638" s="88"/>
      <c r="K1638" s="98"/>
      <c r="L1638" s="86"/>
      <c r="M1638" s="89"/>
      <c r="Q1638" s="86"/>
      <c r="V1638" s="98"/>
      <c r="W1638" s="86"/>
      <c r="AB1638" s="98"/>
      <c r="AC1638" s="97"/>
      <c r="AF1638" s="98"/>
    </row>
    <row r="1639" spans="2:32" hidden="1" x14ac:dyDescent="0.25">
      <c r="B1639" s="87"/>
      <c r="J1639" s="88"/>
      <c r="K1639" s="98"/>
      <c r="L1639" s="86"/>
      <c r="M1639" s="89"/>
      <c r="Q1639" s="86"/>
      <c r="V1639" s="98"/>
      <c r="W1639" s="86"/>
      <c r="AB1639" s="98"/>
      <c r="AC1639" s="97"/>
      <c r="AF1639" s="98"/>
    </row>
    <row r="1640" spans="2:32" hidden="1" x14ac:dyDescent="0.25">
      <c r="B1640" s="87"/>
      <c r="J1640" s="88"/>
      <c r="K1640" s="98"/>
      <c r="L1640" s="86"/>
      <c r="M1640" s="89"/>
      <c r="Q1640" s="86"/>
      <c r="V1640" s="98"/>
      <c r="W1640" s="86"/>
      <c r="AB1640" s="98"/>
      <c r="AC1640" s="97"/>
      <c r="AF1640" s="98"/>
    </row>
    <row r="1641" spans="2:32" hidden="1" x14ac:dyDescent="0.25">
      <c r="B1641" s="87"/>
      <c r="J1641" s="88"/>
      <c r="K1641" s="98"/>
      <c r="L1641" s="86"/>
      <c r="M1641" s="89"/>
      <c r="Q1641" s="86"/>
      <c r="V1641" s="98"/>
      <c r="W1641" s="86"/>
      <c r="AB1641" s="98"/>
      <c r="AC1641" s="97"/>
      <c r="AF1641" s="98"/>
    </row>
    <row r="1642" spans="2:32" hidden="1" x14ac:dyDescent="0.25">
      <c r="B1642" s="87"/>
      <c r="J1642" s="88"/>
      <c r="K1642" s="98"/>
      <c r="L1642" s="86"/>
      <c r="M1642" s="89"/>
      <c r="Q1642" s="86"/>
      <c r="V1642" s="98"/>
      <c r="W1642" s="86"/>
      <c r="AB1642" s="98"/>
      <c r="AC1642" s="97"/>
      <c r="AF1642" s="98"/>
    </row>
    <row r="1643" spans="2:32" hidden="1" x14ac:dyDescent="0.25">
      <c r="B1643" s="87"/>
      <c r="J1643" s="88"/>
      <c r="K1643" s="98"/>
      <c r="L1643" s="86"/>
      <c r="M1643" s="89"/>
      <c r="Q1643" s="86"/>
      <c r="V1643" s="98"/>
      <c r="W1643" s="86"/>
      <c r="AB1643" s="98"/>
      <c r="AC1643" s="97"/>
      <c r="AF1643" s="98"/>
    </row>
    <row r="1644" spans="2:32" hidden="1" x14ac:dyDescent="0.25">
      <c r="B1644" s="87"/>
      <c r="J1644" s="88"/>
      <c r="K1644" s="98"/>
      <c r="L1644" s="86"/>
      <c r="M1644" s="89"/>
      <c r="Q1644" s="86"/>
      <c r="V1644" s="98"/>
      <c r="W1644" s="86"/>
      <c r="AB1644" s="98"/>
      <c r="AC1644" s="97"/>
      <c r="AF1644" s="98"/>
    </row>
    <row r="1645" spans="2:32" hidden="1" x14ac:dyDescent="0.25">
      <c r="B1645" s="87"/>
      <c r="J1645" s="88"/>
      <c r="K1645" s="98"/>
      <c r="L1645" s="86"/>
      <c r="M1645" s="89"/>
      <c r="Q1645" s="86"/>
      <c r="V1645" s="98"/>
      <c r="W1645" s="86"/>
      <c r="AB1645" s="98"/>
      <c r="AC1645" s="97"/>
      <c r="AF1645" s="98"/>
    </row>
    <row r="1646" spans="2:32" hidden="1" x14ac:dyDescent="0.25">
      <c r="B1646" s="87"/>
      <c r="J1646" s="88"/>
      <c r="K1646" s="98"/>
      <c r="L1646" s="86"/>
      <c r="M1646" s="89"/>
      <c r="Q1646" s="86"/>
      <c r="V1646" s="98"/>
      <c r="W1646" s="86"/>
      <c r="AB1646" s="98"/>
      <c r="AC1646" s="97"/>
      <c r="AF1646" s="98"/>
    </row>
    <row r="1647" spans="2:32" hidden="1" x14ac:dyDescent="0.25">
      <c r="B1647" s="87"/>
      <c r="J1647" s="88"/>
      <c r="K1647" s="98"/>
      <c r="L1647" s="86"/>
      <c r="M1647" s="89"/>
      <c r="Q1647" s="86"/>
      <c r="V1647" s="98"/>
      <c r="W1647" s="86"/>
      <c r="AB1647" s="98"/>
      <c r="AC1647" s="97"/>
      <c r="AF1647" s="98"/>
    </row>
    <row r="1648" spans="2:32" hidden="1" x14ac:dyDescent="0.25">
      <c r="B1648" s="87"/>
      <c r="J1648" s="88"/>
      <c r="K1648" s="98"/>
      <c r="L1648" s="86"/>
      <c r="M1648" s="89"/>
      <c r="Q1648" s="86"/>
      <c r="V1648" s="98"/>
      <c r="W1648" s="86"/>
      <c r="AB1648" s="98"/>
      <c r="AC1648" s="97"/>
      <c r="AF1648" s="98"/>
    </row>
    <row r="1649" spans="2:32" hidden="1" x14ac:dyDescent="0.25">
      <c r="B1649" s="87"/>
      <c r="J1649" s="88"/>
      <c r="K1649" s="98"/>
      <c r="L1649" s="86"/>
      <c r="M1649" s="89"/>
      <c r="Q1649" s="86"/>
      <c r="V1649" s="98"/>
      <c r="W1649" s="86"/>
      <c r="AB1649" s="98"/>
      <c r="AC1649" s="97"/>
      <c r="AF1649" s="98"/>
    </row>
    <row r="1650" spans="2:32" hidden="1" x14ac:dyDescent="0.25">
      <c r="B1650" s="87"/>
      <c r="J1650" s="88"/>
      <c r="K1650" s="98"/>
      <c r="L1650" s="86"/>
      <c r="M1650" s="89"/>
      <c r="Q1650" s="86"/>
      <c r="V1650" s="98"/>
      <c r="W1650" s="86"/>
      <c r="AB1650" s="98"/>
      <c r="AC1650" s="97"/>
      <c r="AF1650" s="98"/>
    </row>
    <row r="1651" spans="2:32" hidden="1" x14ac:dyDescent="0.25">
      <c r="B1651" s="87"/>
      <c r="J1651" s="88"/>
      <c r="K1651" s="98"/>
      <c r="L1651" s="86"/>
      <c r="M1651" s="89"/>
      <c r="Q1651" s="86"/>
      <c r="V1651" s="98"/>
      <c r="W1651" s="86"/>
      <c r="AB1651" s="98"/>
      <c r="AC1651" s="97"/>
      <c r="AF1651" s="98"/>
    </row>
    <row r="1652" spans="2:32" hidden="1" x14ac:dyDescent="0.25">
      <c r="B1652" s="87"/>
      <c r="J1652" s="88"/>
      <c r="K1652" s="98"/>
      <c r="L1652" s="86"/>
      <c r="M1652" s="89"/>
      <c r="Q1652" s="86"/>
      <c r="V1652" s="98"/>
      <c r="W1652" s="86"/>
      <c r="AB1652" s="98"/>
      <c r="AC1652" s="97"/>
      <c r="AF1652" s="98"/>
    </row>
    <row r="1653" spans="2:32" hidden="1" x14ac:dyDescent="0.25">
      <c r="B1653" s="87"/>
      <c r="J1653" s="88"/>
      <c r="K1653" s="98"/>
      <c r="L1653" s="86"/>
      <c r="M1653" s="89"/>
      <c r="Q1653" s="86"/>
      <c r="V1653" s="98"/>
      <c r="W1653" s="86"/>
      <c r="AB1653" s="98"/>
      <c r="AC1653" s="97"/>
      <c r="AF1653" s="98"/>
    </row>
    <row r="1654" spans="2:32" hidden="1" x14ac:dyDescent="0.25">
      <c r="B1654" s="87"/>
      <c r="J1654" s="88"/>
      <c r="K1654" s="98"/>
      <c r="L1654" s="86"/>
      <c r="M1654" s="89"/>
      <c r="Q1654" s="86"/>
      <c r="V1654" s="98"/>
      <c r="W1654" s="86"/>
      <c r="AB1654" s="98"/>
      <c r="AC1654" s="97"/>
      <c r="AF1654" s="98"/>
    </row>
    <row r="1655" spans="2:32" hidden="1" x14ac:dyDescent="0.25">
      <c r="B1655" s="87"/>
      <c r="J1655" s="88"/>
      <c r="K1655" s="98"/>
      <c r="L1655" s="86"/>
      <c r="M1655" s="89"/>
      <c r="Q1655" s="86"/>
      <c r="V1655" s="98"/>
      <c r="W1655" s="86"/>
      <c r="AB1655" s="98"/>
      <c r="AC1655" s="97"/>
      <c r="AF1655" s="98"/>
    </row>
    <row r="1656" spans="2:32" hidden="1" x14ac:dyDescent="0.25">
      <c r="B1656" s="87"/>
      <c r="J1656" s="88"/>
      <c r="K1656" s="98"/>
      <c r="L1656" s="86"/>
      <c r="M1656" s="89"/>
      <c r="Q1656" s="86"/>
      <c r="V1656" s="98"/>
      <c r="W1656" s="86"/>
      <c r="AB1656" s="98"/>
      <c r="AC1656" s="97"/>
      <c r="AF1656" s="98"/>
    </row>
    <row r="1657" spans="2:32" hidden="1" x14ac:dyDescent="0.25">
      <c r="B1657" s="87"/>
      <c r="J1657" s="88"/>
      <c r="K1657" s="98"/>
      <c r="L1657" s="86"/>
      <c r="M1657" s="89"/>
      <c r="Q1657" s="86"/>
      <c r="V1657" s="98"/>
      <c r="W1657" s="86"/>
      <c r="AB1657" s="98"/>
      <c r="AC1657" s="97"/>
      <c r="AF1657" s="98"/>
    </row>
    <row r="1658" spans="2:32" hidden="1" x14ac:dyDescent="0.25">
      <c r="B1658" s="87"/>
      <c r="J1658" s="88"/>
      <c r="K1658" s="98"/>
      <c r="L1658" s="86"/>
      <c r="M1658" s="89"/>
      <c r="Q1658" s="86"/>
      <c r="V1658" s="98"/>
      <c r="W1658" s="86"/>
      <c r="AB1658" s="98"/>
      <c r="AC1658" s="97"/>
      <c r="AF1658" s="98"/>
    </row>
    <row r="1659" spans="2:32" hidden="1" x14ac:dyDescent="0.25">
      <c r="B1659" s="87"/>
      <c r="J1659" s="88"/>
      <c r="K1659" s="98"/>
      <c r="L1659" s="86"/>
      <c r="M1659" s="89"/>
      <c r="Q1659" s="86"/>
      <c r="V1659" s="98"/>
      <c r="W1659" s="86"/>
      <c r="AB1659" s="98"/>
      <c r="AC1659" s="97"/>
      <c r="AF1659" s="98"/>
    </row>
    <row r="1660" spans="2:32" hidden="1" x14ac:dyDescent="0.25">
      <c r="B1660" s="87"/>
      <c r="J1660" s="88"/>
      <c r="K1660" s="98"/>
      <c r="L1660" s="86"/>
      <c r="M1660" s="89"/>
      <c r="Q1660" s="86"/>
      <c r="V1660" s="98"/>
      <c r="W1660" s="86"/>
      <c r="AB1660" s="98"/>
      <c r="AC1660" s="97"/>
      <c r="AF1660" s="98"/>
    </row>
    <row r="1661" spans="2:32" hidden="1" x14ac:dyDescent="0.25">
      <c r="B1661" s="87"/>
      <c r="J1661" s="88"/>
      <c r="K1661" s="98"/>
      <c r="L1661" s="86"/>
      <c r="M1661" s="89"/>
      <c r="Q1661" s="86"/>
      <c r="V1661" s="98"/>
      <c r="W1661" s="86"/>
      <c r="AB1661" s="98"/>
      <c r="AC1661" s="97"/>
      <c r="AF1661" s="98"/>
    </row>
    <row r="1662" spans="2:32" hidden="1" x14ac:dyDescent="0.25">
      <c r="B1662" s="87"/>
      <c r="J1662" s="88"/>
      <c r="K1662" s="98"/>
      <c r="L1662" s="86"/>
      <c r="M1662" s="89"/>
      <c r="Q1662" s="86"/>
      <c r="V1662" s="98"/>
      <c r="W1662" s="86"/>
      <c r="AB1662" s="98"/>
      <c r="AC1662" s="97"/>
      <c r="AF1662" s="98"/>
    </row>
    <row r="1663" spans="2:32" hidden="1" x14ac:dyDescent="0.25">
      <c r="B1663" s="87"/>
      <c r="J1663" s="88"/>
      <c r="K1663" s="98"/>
      <c r="L1663" s="86"/>
      <c r="M1663" s="89"/>
      <c r="Q1663" s="86"/>
      <c r="V1663" s="98"/>
      <c r="W1663" s="86"/>
      <c r="AB1663" s="98"/>
      <c r="AC1663" s="97"/>
      <c r="AF1663" s="98"/>
    </row>
    <row r="1664" spans="2:32" hidden="1" x14ac:dyDescent="0.25">
      <c r="B1664" s="87"/>
      <c r="J1664" s="88"/>
      <c r="K1664" s="98"/>
      <c r="L1664" s="86"/>
      <c r="M1664" s="89"/>
      <c r="Q1664" s="86"/>
      <c r="V1664" s="98"/>
      <c r="W1664" s="86"/>
      <c r="AB1664" s="98"/>
      <c r="AC1664" s="97"/>
      <c r="AF1664" s="98"/>
    </row>
    <row r="1665" spans="2:32" hidden="1" x14ac:dyDescent="0.25">
      <c r="B1665" s="87"/>
      <c r="J1665" s="88"/>
      <c r="K1665" s="98"/>
      <c r="L1665" s="86"/>
      <c r="M1665" s="89"/>
      <c r="Q1665" s="86"/>
      <c r="V1665" s="98"/>
      <c r="W1665" s="86"/>
      <c r="AB1665" s="98"/>
      <c r="AC1665" s="97"/>
      <c r="AF1665" s="98"/>
    </row>
    <row r="1666" spans="2:32" hidden="1" x14ac:dyDescent="0.25">
      <c r="B1666" s="87"/>
      <c r="J1666" s="88"/>
      <c r="K1666" s="98"/>
      <c r="L1666" s="86"/>
      <c r="M1666" s="89"/>
      <c r="Q1666" s="86"/>
      <c r="V1666" s="98"/>
      <c r="W1666" s="86"/>
      <c r="AB1666" s="98"/>
      <c r="AC1666" s="97"/>
      <c r="AF1666" s="98"/>
    </row>
    <row r="1667" spans="2:32" hidden="1" x14ac:dyDescent="0.25">
      <c r="B1667" s="87"/>
      <c r="J1667" s="88"/>
      <c r="K1667" s="98"/>
      <c r="L1667" s="86"/>
      <c r="M1667" s="89"/>
      <c r="Q1667" s="86"/>
      <c r="V1667" s="98"/>
      <c r="W1667" s="86"/>
      <c r="AB1667" s="98"/>
      <c r="AC1667" s="97"/>
      <c r="AF1667" s="98"/>
    </row>
    <row r="1668" spans="2:32" hidden="1" x14ac:dyDescent="0.25">
      <c r="B1668" s="87"/>
      <c r="J1668" s="88"/>
      <c r="K1668" s="98"/>
      <c r="L1668" s="86"/>
      <c r="M1668" s="89"/>
      <c r="Q1668" s="86"/>
      <c r="V1668" s="98"/>
      <c r="W1668" s="86"/>
      <c r="AB1668" s="98"/>
      <c r="AC1668" s="97"/>
      <c r="AF1668" s="98"/>
    </row>
    <row r="1669" spans="2:32" hidden="1" x14ac:dyDescent="0.25">
      <c r="B1669" s="87"/>
      <c r="J1669" s="88"/>
      <c r="K1669" s="98"/>
      <c r="L1669" s="86"/>
      <c r="M1669" s="89"/>
      <c r="Q1669" s="86"/>
      <c r="V1669" s="98"/>
      <c r="W1669" s="86"/>
      <c r="AB1669" s="98"/>
      <c r="AC1669" s="97"/>
      <c r="AF1669" s="98"/>
    </row>
    <row r="1670" spans="2:32" hidden="1" x14ac:dyDescent="0.25">
      <c r="B1670" s="87"/>
      <c r="J1670" s="88"/>
      <c r="K1670" s="98"/>
      <c r="L1670" s="86"/>
      <c r="M1670" s="89"/>
      <c r="Q1670" s="86"/>
      <c r="V1670" s="98"/>
      <c r="W1670" s="86"/>
      <c r="AB1670" s="98"/>
      <c r="AC1670" s="97"/>
      <c r="AF1670" s="98"/>
    </row>
    <row r="1671" spans="2:32" hidden="1" x14ac:dyDescent="0.25">
      <c r="B1671" s="87"/>
      <c r="J1671" s="88"/>
      <c r="K1671" s="98"/>
      <c r="L1671" s="86"/>
      <c r="M1671" s="89"/>
      <c r="Q1671" s="86"/>
      <c r="V1671" s="98"/>
      <c r="W1671" s="86"/>
      <c r="AB1671" s="98"/>
      <c r="AC1671" s="97"/>
      <c r="AF1671" s="98"/>
    </row>
    <row r="1672" spans="2:32" hidden="1" x14ac:dyDescent="0.25">
      <c r="B1672" s="87"/>
      <c r="J1672" s="88"/>
      <c r="K1672" s="98"/>
      <c r="L1672" s="86"/>
      <c r="M1672" s="89"/>
      <c r="Q1672" s="86"/>
      <c r="V1672" s="98"/>
      <c r="W1672" s="86"/>
      <c r="AB1672" s="98"/>
      <c r="AC1672" s="97"/>
      <c r="AF1672" s="98"/>
    </row>
    <row r="1673" spans="2:32" hidden="1" x14ac:dyDescent="0.25">
      <c r="B1673" s="87"/>
      <c r="J1673" s="88"/>
      <c r="K1673" s="98"/>
      <c r="L1673" s="86"/>
      <c r="M1673" s="89"/>
      <c r="Q1673" s="86"/>
      <c r="V1673" s="98"/>
      <c r="W1673" s="86"/>
      <c r="AB1673" s="98"/>
      <c r="AC1673" s="97"/>
      <c r="AF1673" s="98"/>
    </row>
    <row r="1674" spans="2:32" hidden="1" x14ac:dyDescent="0.25">
      <c r="B1674" s="87"/>
      <c r="J1674" s="88"/>
      <c r="K1674" s="98"/>
      <c r="L1674" s="86"/>
      <c r="M1674" s="89"/>
      <c r="Q1674" s="86"/>
      <c r="V1674" s="98"/>
      <c r="W1674" s="86"/>
      <c r="AB1674" s="98"/>
      <c r="AC1674" s="97"/>
      <c r="AF1674" s="98"/>
    </row>
    <row r="1675" spans="2:32" hidden="1" x14ac:dyDescent="0.25">
      <c r="B1675" s="87"/>
      <c r="J1675" s="88"/>
      <c r="K1675" s="98"/>
      <c r="L1675" s="86"/>
      <c r="M1675" s="89"/>
      <c r="Q1675" s="86"/>
      <c r="V1675" s="98"/>
      <c r="W1675" s="86"/>
      <c r="AB1675" s="98"/>
      <c r="AC1675" s="97"/>
      <c r="AF1675" s="98"/>
    </row>
    <row r="1676" spans="2:32" hidden="1" x14ac:dyDescent="0.25">
      <c r="B1676" s="87"/>
      <c r="J1676" s="88"/>
      <c r="K1676" s="98"/>
      <c r="L1676" s="86"/>
      <c r="M1676" s="89"/>
      <c r="Q1676" s="86"/>
      <c r="V1676" s="98"/>
      <c r="W1676" s="86"/>
      <c r="AB1676" s="98"/>
      <c r="AC1676" s="97"/>
      <c r="AF1676" s="98"/>
    </row>
    <row r="1677" spans="2:32" hidden="1" x14ac:dyDescent="0.25">
      <c r="B1677" s="87"/>
      <c r="J1677" s="88"/>
      <c r="K1677" s="98"/>
      <c r="L1677" s="86"/>
      <c r="M1677" s="89"/>
      <c r="Q1677" s="86"/>
      <c r="V1677" s="98"/>
      <c r="W1677" s="86"/>
      <c r="AB1677" s="98"/>
      <c r="AC1677" s="97"/>
      <c r="AF1677" s="98"/>
    </row>
    <row r="1678" spans="2:32" hidden="1" x14ac:dyDescent="0.25">
      <c r="B1678" s="87"/>
      <c r="J1678" s="88"/>
      <c r="K1678" s="98"/>
      <c r="L1678" s="86"/>
      <c r="M1678" s="89"/>
      <c r="Q1678" s="86"/>
      <c r="V1678" s="98"/>
      <c r="W1678" s="86"/>
      <c r="AB1678" s="98"/>
      <c r="AC1678" s="97"/>
      <c r="AF1678" s="98"/>
    </row>
    <row r="1679" spans="2:32" hidden="1" x14ac:dyDescent="0.25">
      <c r="B1679" s="87"/>
      <c r="J1679" s="88"/>
      <c r="K1679" s="98"/>
      <c r="L1679" s="86"/>
      <c r="M1679" s="89"/>
      <c r="Q1679" s="86"/>
      <c r="V1679" s="98"/>
      <c r="W1679" s="86"/>
      <c r="AB1679" s="98"/>
      <c r="AC1679" s="97"/>
      <c r="AF1679" s="98"/>
    </row>
    <row r="1680" spans="2:32" hidden="1" x14ac:dyDescent="0.25">
      <c r="B1680" s="87"/>
      <c r="J1680" s="88"/>
      <c r="K1680" s="98"/>
      <c r="L1680" s="86"/>
      <c r="M1680" s="89"/>
      <c r="Q1680" s="86"/>
      <c r="V1680" s="98"/>
      <c r="W1680" s="86"/>
      <c r="AB1680" s="98"/>
      <c r="AC1680" s="97"/>
      <c r="AF1680" s="98"/>
    </row>
    <row r="1681" spans="2:32" hidden="1" x14ac:dyDescent="0.25">
      <c r="B1681" s="87"/>
      <c r="J1681" s="88"/>
      <c r="K1681" s="98"/>
      <c r="L1681" s="86"/>
      <c r="M1681" s="89"/>
      <c r="Q1681" s="86"/>
      <c r="V1681" s="98"/>
      <c r="W1681" s="86"/>
      <c r="AB1681" s="98"/>
      <c r="AC1681" s="97"/>
      <c r="AF1681" s="98"/>
    </row>
    <row r="1682" spans="2:32" hidden="1" x14ac:dyDescent="0.25">
      <c r="B1682" s="87"/>
      <c r="J1682" s="88"/>
      <c r="K1682" s="98"/>
      <c r="L1682" s="86"/>
      <c r="M1682" s="89"/>
      <c r="Q1682" s="86"/>
      <c r="V1682" s="98"/>
      <c r="W1682" s="86"/>
      <c r="AB1682" s="98"/>
      <c r="AC1682" s="97"/>
      <c r="AF1682" s="98"/>
    </row>
    <row r="1683" spans="2:32" hidden="1" x14ac:dyDescent="0.25">
      <c r="B1683" s="87"/>
      <c r="J1683" s="88"/>
      <c r="K1683" s="98"/>
      <c r="L1683" s="86"/>
      <c r="M1683" s="89"/>
      <c r="Q1683" s="86"/>
      <c r="V1683" s="98"/>
      <c r="W1683" s="86"/>
      <c r="AB1683" s="98"/>
      <c r="AC1683" s="97"/>
      <c r="AF1683" s="98"/>
    </row>
    <row r="1684" spans="2:32" hidden="1" x14ac:dyDescent="0.25">
      <c r="B1684" s="87"/>
      <c r="J1684" s="88"/>
      <c r="K1684" s="98"/>
      <c r="L1684" s="86"/>
      <c r="M1684" s="89"/>
      <c r="Q1684" s="86"/>
      <c r="V1684" s="98"/>
      <c r="W1684" s="86"/>
      <c r="AB1684" s="98"/>
      <c r="AC1684" s="97"/>
      <c r="AF1684" s="98"/>
    </row>
    <row r="1685" spans="2:32" hidden="1" x14ac:dyDescent="0.25">
      <c r="B1685" s="87"/>
      <c r="J1685" s="88"/>
      <c r="K1685" s="98"/>
      <c r="L1685" s="86"/>
      <c r="M1685" s="89"/>
      <c r="Q1685" s="86"/>
      <c r="V1685" s="98"/>
      <c r="W1685" s="86"/>
      <c r="AB1685" s="98"/>
      <c r="AC1685" s="97"/>
      <c r="AF1685" s="98"/>
    </row>
    <row r="1686" spans="2:32" hidden="1" x14ac:dyDescent="0.25">
      <c r="B1686" s="87"/>
      <c r="J1686" s="88"/>
      <c r="K1686" s="98"/>
      <c r="L1686" s="86"/>
      <c r="M1686" s="89"/>
      <c r="Q1686" s="86"/>
      <c r="V1686" s="98"/>
      <c r="W1686" s="86"/>
      <c r="AB1686" s="98"/>
      <c r="AC1686" s="97"/>
      <c r="AF1686" s="98"/>
    </row>
    <row r="1687" spans="2:32" hidden="1" x14ac:dyDescent="0.25">
      <c r="B1687" s="87"/>
      <c r="J1687" s="88"/>
      <c r="K1687" s="98"/>
      <c r="L1687" s="86"/>
      <c r="M1687" s="89"/>
      <c r="Q1687" s="86"/>
      <c r="V1687" s="98"/>
      <c r="W1687" s="86"/>
      <c r="AB1687" s="98"/>
      <c r="AC1687" s="97"/>
      <c r="AF1687" s="98"/>
    </row>
    <row r="1688" spans="2:32" hidden="1" x14ac:dyDescent="0.25">
      <c r="B1688" s="87"/>
      <c r="J1688" s="88"/>
      <c r="K1688" s="98"/>
      <c r="L1688" s="86"/>
      <c r="M1688" s="89"/>
      <c r="Q1688" s="86"/>
      <c r="V1688" s="98"/>
      <c r="W1688" s="86"/>
      <c r="AB1688" s="98"/>
      <c r="AC1688" s="97"/>
      <c r="AF1688" s="98"/>
    </row>
    <row r="1689" spans="2:32" hidden="1" x14ac:dyDescent="0.25">
      <c r="B1689" s="87"/>
      <c r="J1689" s="88"/>
      <c r="K1689" s="98"/>
      <c r="L1689" s="86"/>
      <c r="M1689" s="89"/>
      <c r="Q1689" s="86"/>
      <c r="V1689" s="98"/>
      <c r="W1689" s="86"/>
      <c r="AB1689" s="98"/>
      <c r="AC1689" s="97"/>
      <c r="AF1689" s="98"/>
    </row>
    <row r="1690" spans="2:32" hidden="1" x14ac:dyDescent="0.25">
      <c r="B1690" s="87"/>
      <c r="J1690" s="88"/>
      <c r="K1690" s="98"/>
      <c r="L1690" s="86"/>
      <c r="M1690" s="89"/>
      <c r="Q1690" s="86"/>
      <c r="V1690" s="98"/>
      <c r="W1690" s="86"/>
      <c r="AB1690" s="98"/>
      <c r="AC1690" s="97"/>
      <c r="AF1690" s="98"/>
    </row>
    <row r="1691" spans="2:32" hidden="1" x14ac:dyDescent="0.25">
      <c r="B1691" s="87"/>
      <c r="J1691" s="88"/>
      <c r="K1691" s="98"/>
      <c r="L1691" s="86"/>
      <c r="M1691" s="89"/>
      <c r="Q1691" s="86"/>
      <c r="V1691" s="98"/>
      <c r="W1691" s="86"/>
      <c r="AB1691" s="98"/>
      <c r="AC1691" s="97"/>
      <c r="AF1691" s="98"/>
    </row>
    <row r="1692" spans="2:32" hidden="1" x14ac:dyDescent="0.25">
      <c r="B1692" s="87"/>
      <c r="J1692" s="88"/>
      <c r="K1692" s="98"/>
      <c r="L1692" s="86"/>
      <c r="M1692" s="89"/>
      <c r="Q1692" s="86"/>
      <c r="V1692" s="98"/>
      <c r="W1692" s="86"/>
      <c r="AB1692" s="98"/>
      <c r="AC1692" s="97"/>
      <c r="AF1692" s="98"/>
    </row>
    <row r="1693" spans="2:32" hidden="1" x14ac:dyDescent="0.25">
      <c r="B1693" s="87"/>
      <c r="J1693" s="88"/>
      <c r="K1693" s="98"/>
      <c r="L1693" s="86"/>
      <c r="M1693" s="89"/>
      <c r="Q1693" s="86"/>
      <c r="V1693" s="98"/>
      <c r="W1693" s="86"/>
      <c r="AB1693" s="98"/>
      <c r="AC1693" s="97"/>
      <c r="AF1693" s="98"/>
    </row>
    <row r="1694" spans="2:32" hidden="1" x14ac:dyDescent="0.25">
      <c r="B1694" s="87"/>
      <c r="J1694" s="88"/>
      <c r="K1694" s="98"/>
      <c r="L1694" s="86"/>
      <c r="M1694" s="89"/>
      <c r="Q1694" s="86"/>
      <c r="V1694" s="98"/>
      <c r="W1694" s="86"/>
      <c r="AB1694" s="98"/>
      <c r="AC1694" s="97"/>
      <c r="AF1694" s="98"/>
    </row>
    <row r="1695" spans="2:32" hidden="1" x14ac:dyDescent="0.25">
      <c r="B1695" s="87"/>
      <c r="J1695" s="88"/>
      <c r="K1695" s="98"/>
      <c r="L1695" s="86"/>
      <c r="M1695" s="89"/>
      <c r="Q1695" s="86"/>
      <c r="V1695" s="98"/>
      <c r="W1695" s="86"/>
      <c r="AB1695" s="98"/>
      <c r="AC1695" s="97"/>
      <c r="AF1695" s="98"/>
    </row>
    <row r="1696" spans="2:32" hidden="1" x14ac:dyDescent="0.25">
      <c r="B1696" s="87"/>
      <c r="J1696" s="88"/>
      <c r="K1696" s="98"/>
      <c r="L1696" s="86"/>
      <c r="M1696" s="89"/>
      <c r="Q1696" s="86"/>
      <c r="V1696" s="98"/>
      <c r="W1696" s="86"/>
      <c r="AB1696" s="98"/>
      <c r="AC1696" s="97"/>
      <c r="AF1696" s="98"/>
    </row>
    <row r="1697" spans="2:32" hidden="1" x14ac:dyDescent="0.25">
      <c r="B1697" s="87"/>
      <c r="J1697" s="88"/>
      <c r="K1697" s="98"/>
      <c r="L1697" s="86"/>
      <c r="M1697" s="89"/>
      <c r="Q1697" s="86"/>
      <c r="V1697" s="98"/>
      <c r="W1697" s="86"/>
      <c r="AB1697" s="98"/>
      <c r="AC1697" s="97"/>
      <c r="AF1697" s="98"/>
    </row>
    <row r="1698" spans="2:32" hidden="1" x14ac:dyDescent="0.25">
      <c r="B1698" s="87"/>
      <c r="J1698" s="88"/>
      <c r="K1698" s="98"/>
      <c r="L1698" s="86"/>
      <c r="M1698" s="89"/>
      <c r="Q1698" s="86"/>
      <c r="V1698" s="98"/>
      <c r="W1698" s="86"/>
      <c r="AB1698" s="98"/>
      <c r="AC1698" s="97"/>
      <c r="AF1698" s="98"/>
    </row>
    <row r="1699" spans="2:32" hidden="1" x14ac:dyDescent="0.25">
      <c r="B1699" s="87"/>
      <c r="J1699" s="88"/>
      <c r="K1699" s="98"/>
      <c r="L1699" s="86"/>
      <c r="M1699" s="89"/>
      <c r="Q1699" s="86"/>
      <c r="V1699" s="98"/>
      <c r="W1699" s="86"/>
      <c r="AB1699" s="98"/>
      <c r="AC1699" s="97"/>
      <c r="AF1699" s="98"/>
    </row>
    <row r="1700" spans="2:32" hidden="1" x14ac:dyDescent="0.25">
      <c r="B1700" s="87"/>
      <c r="J1700" s="88"/>
      <c r="K1700" s="98"/>
      <c r="L1700" s="86"/>
      <c r="M1700" s="89"/>
      <c r="Q1700" s="86"/>
      <c r="V1700" s="98"/>
      <c r="W1700" s="86"/>
      <c r="AB1700" s="98"/>
      <c r="AC1700" s="97"/>
      <c r="AF1700" s="98"/>
    </row>
    <row r="1701" spans="2:32" hidden="1" x14ac:dyDescent="0.25">
      <c r="B1701" s="87"/>
      <c r="J1701" s="88"/>
      <c r="K1701" s="98"/>
      <c r="L1701" s="86"/>
      <c r="M1701" s="89"/>
      <c r="Q1701" s="86"/>
      <c r="V1701" s="98"/>
      <c r="W1701" s="86"/>
      <c r="AB1701" s="98"/>
      <c r="AC1701" s="97"/>
      <c r="AF1701" s="98"/>
    </row>
    <row r="1702" spans="2:32" hidden="1" x14ac:dyDescent="0.25">
      <c r="B1702" s="87"/>
      <c r="J1702" s="88"/>
      <c r="K1702" s="98"/>
      <c r="L1702" s="86"/>
      <c r="M1702" s="89"/>
      <c r="Q1702" s="86"/>
      <c r="V1702" s="98"/>
      <c r="W1702" s="86"/>
      <c r="AB1702" s="98"/>
      <c r="AC1702" s="97"/>
      <c r="AF1702" s="98"/>
    </row>
    <row r="1703" spans="2:32" hidden="1" x14ac:dyDescent="0.25">
      <c r="B1703" s="87"/>
      <c r="J1703" s="88"/>
      <c r="K1703" s="98"/>
      <c r="L1703" s="86"/>
      <c r="M1703" s="89"/>
      <c r="Q1703" s="86"/>
      <c r="V1703" s="98"/>
      <c r="W1703" s="86"/>
      <c r="AB1703" s="98"/>
      <c r="AC1703" s="97"/>
      <c r="AF1703" s="98"/>
    </row>
    <row r="1704" spans="2:32" hidden="1" x14ac:dyDescent="0.25">
      <c r="B1704" s="87"/>
      <c r="J1704" s="88"/>
      <c r="K1704" s="98"/>
      <c r="L1704" s="86"/>
      <c r="M1704" s="89"/>
      <c r="Q1704" s="86"/>
      <c r="V1704" s="98"/>
      <c r="W1704" s="86"/>
      <c r="AB1704" s="98"/>
      <c r="AC1704" s="97"/>
      <c r="AF1704" s="98"/>
    </row>
    <row r="1705" spans="2:32" hidden="1" x14ac:dyDescent="0.25">
      <c r="B1705" s="87"/>
      <c r="J1705" s="88"/>
      <c r="K1705" s="98"/>
      <c r="L1705" s="86"/>
      <c r="M1705" s="89"/>
      <c r="Q1705" s="86"/>
      <c r="V1705" s="98"/>
      <c r="W1705" s="86"/>
      <c r="AB1705" s="98"/>
      <c r="AC1705" s="97"/>
      <c r="AF1705" s="98"/>
    </row>
    <row r="1706" spans="2:32" hidden="1" x14ac:dyDescent="0.25">
      <c r="B1706" s="87"/>
      <c r="J1706" s="88"/>
      <c r="K1706" s="98"/>
      <c r="L1706" s="86"/>
      <c r="M1706" s="89"/>
      <c r="Q1706" s="86"/>
      <c r="V1706" s="98"/>
      <c r="W1706" s="86"/>
      <c r="AB1706" s="98"/>
      <c r="AC1706" s="97"/>
      <c r="AF1706" s="98"/>
    </row>
    <row r="1707" spans="2:32" hidden="1" x14ac:dyDescent="0.25">
      <c r="B1707" s="87"/>
      <c r="J1707" s="88"/>
      <c r="K1707" s="98"/>
      <c r="L1707" s="86"/>
      <c r="M1707" s="89"/>
      <c r="Q1707" s="86"/>
      <c r="V1707" s="98"/>
      <c r="W1707" s="86"/>
      <c r="AB1707" s="98"/>
      <c r="AC1707" s="97"/>
      <c r="AF1707" s="98"/>
    </row>
    <row r="1708" spans="2:32" hidden="1" x14ac:dyDescent="0.25">
      <c r="B1708" s="87"/>
      <c r="J1708" s="88"/>
      <c r="K1708" s="98"/>
      <c r="L1708" s="86"/>
      <c r="M1708" s="89"/>
      <c r="Q1708" s="86"/>
      <c r="V1708" s="98"/>
      <c r="W1708" s="86"/>
      <c r="AB1708" s="98"/>
      <c r="AC1708" s="97"/>
      <c r="AF1708" s="98"/>
    </row>
    <row r="1709" spans="2:32" hidden="1" x14ac:dyDescent="0.25">
      <c r="B1709" s="87"/>
      <c r="J1709" s="88"/>
      <c r="K1709" s="98"/>
      <c r="L1709" s="86"/>
      <c r="M1709" s="89"/>
      <c r="Q1709" s="86"/>
      <c r="V1709" s="98"/>
      <c r="W1709" s="86"/>
      <c r="AB1709" s="98"/>
      <c r="AC1709" s="97"/>
      <c r="AF1709" s="98"/>
    </row>
    <row r="1710" spans="2:32" hidden="1" x14ac:dyDescent="0.25">
      <c r="B1710" s="87"/>
      <c r="J1710" s="88"/>
      <c r="K1710" s="98"/>
      <c r="L1710" s="86"/>
      <c r="M1710" s="89"/>
      <c r="Q1710" s="86"/>
      <c r="V1710" s="98"/>
      <c r="W1710" s="86"/>
      <c r="AB1710" s="98"/>
      <c r="AC1710" s="97"/>
      <c r="AF1710" s="98"/>
    </row>
    <row r="1711" spans="2:32" hidden="1" x14ac:dyDescent="0.25">
      <c r="B1711" s="87"/>
      <c r="J1711" s="88"/>
      <c r="K1711" s="98"/>
      <c r="L1711" s="86"/>
      <c r="M1711" s="89"/>
      <c r="Q1711" s="86"/>
      <c r="V1711" s="98"/>
      <c r="W1711" s="86"/>
      <c r="AB1711" s="98"/>
      <c r="AC1711" s="97"/>
      <c r="AF1711" s="98"/>
    </row>
    <row r="1712" spans="2:32" hidden="1" x14ac:dyDescent="0.25">
      <c r="B1712" s="87"/>
      <c r="J1712" s="88"/>
      <c r="K1712" s="98"/>
      <c r="L1712" s="86"/>
      <c r="M1712" s="89"/>
      <c r="Q1712" s="86"/>
      <c r="V1712" s="98"/>
      <c r="W1712" s="86"/>
      <c r="AB1712" s="98"/>
      <c r="AC1712" s="97"/>
      <c r="AF1712" s="98"/>
    </row>
    <row r="1713" spans="2:32" hidden="1" x14ac:dyDescent="0.25">
      <c r="B1713" s="87"/>
      <c r="J1713" s="88"/>
      <c r="K1713" s="98"/>
      <c r="L1713" s="86"/>
      <c r="M1713" s="89"/>
      <c r="Q1713" s="86"/>
      <c r="V1713" s="98"/>
      <c r="W1713" s="86"/>
      <c r="AB1713" s="98"/>
      <c r="AC1713" s="97"/>
      <c r="AF1713" s="98"/>
    </row>
    <row r="1714" spans="2:32" hidden="1" x14ac:dyDescent="0.25">
      <c r="B1714" s="87"/>
      <c r="J1714" s="88"/>
      <c r="K1714" s="98"/>
      <c r="L1714" s="86"/>
      <c r="M1714" s="89"/>
      <c r="Q1714" s="86"/>
      <c r="V1714" s="98"/>
      <c r="W1714" s="86"/>
      <c r="AB1714" s="98"/>
      <c r="AC1714" s="97"/>
      <c r="AF1714" s="98"/>
    </row>
    <row r="1715" spans="2:32" hidden="1" x14ac:dyDescent="0.25">
      <c r="B1715" s="87"/>
      <c r="J1715" s="88"/>
      <c r="K1715" s="98"/>
      <c r="L1715" s="86"/>
      <c r="M1715" s="89"/>
      <c r="Q1715" s="86"/>
      <c r="V1715" s="98"/>
      <c r="W1715" s="86"/>
      <c r="AB1715" s="98"/>
      <c r="AC1715" s="97"/>
      <c r="AF1715" s="98"/>
    </row>
    <row r="1716" spans="2:32" hidden="1" x14ac:dyDescent="0.25">
      <c r="B1716" s="87"/>
      <c r="J1716" s="88"/>
      <c r="K1716" s="98"/>
      <c r="L1716" s="86"/>
      <c r="M1716" s="89"/>
      <c r="Q1716" s="86"/>
      <c r="V1716" s="98"/>
      <c r="W1716" s="86"/>
      <c r="AB1716" s="98"/>
      <c r="AC1716" s="97"/>
      <c r="AF1716" s="98"/>
    </row>
    <row r="1717" spans="2:32" hidden="1" x14ac:dyDescent="0.25">
      <c r="B1717" s="87"/>
      <c r="J1717" s="88"/>
      <c r="K1717" s="98"/>
      <c r="L1717" s="86"/>
      <c r="M1717" s="89"/>
      <c r="Q1717" s="86"/>
      <c r="V1717" s="98"/>
      <c r="W1717" s="86"/>
      <c r="AB1717" s="98"/>
      <c r="AC1717" s="97"/>
      <c r="AF1717" s="98"/>
    </row>
    <row r="1718" spans="2:32" hidden="1" x14ac:dyDescent="0.25">
      <c r="B1718" s="87"/>
      <c r="J1718" s="88"/>
      <c r="K1718" s="98"/>
      <c r="L1718" s="86"/>
      <c r="M1718" s="89"/>
      <c r="Q1718" s="86"/>
      <c r="V1718" s="98"/>
      <c r="W1718" s="86"/>
      <c r="AB1718" s="98"/>
      <c r="AC1718" s="97"/>
      <c r="AF1718" s="98"/>
    </row>
    <row r="1719" spans="2:32" hidden="1" x14ac:dyDescent="0.25">
      <c r="B1719" s="87"/>
      <c r="J1719" s="88"/>
      <c r="K1719" s="98"/>
      <c r="L1719" s="86"/>
      <c r="M1719" s="89"/>
      <c r="Q1719" s="86"/>
      <c r="V1719" s="98"/>
      <c r="W1719" s="86"/>
      <c r="AB1719" s="98"/>
      <c r="AC1719" s="97"/>
      <c r="AF1719" s="98"/>
    </row>
    <row r="1720" spans="2:32" hidden="1" x14ac:dyDescent="0.25">
      <c r="B1720" s="87"/>
      <c r="J1720" s="88"/>
      <c r="K1720" s="98"/>
      <c r="L1720" s="86"/>
      <c r="M1720" s="89"/>
      <c r="Q1720" s="86"/>
      <c r="V1720" s="98"/>
      <c r="W1720" s="86"/>
      <c r="AB1720" s="98"/>
      <c r="AC1720" s="97"/>
      <c r="AF1720" s="98"/>
    </row>
    <row r="1721" spans="2:32" hidden="1" x14ac:dyDescent="0.25">
      <c r="B1721" s="87"/>
      <c r="J1721" s="88"/>
      <c r="K1721" s="98"/>
      <c r="L1721" s="86"/>
      <c r="M1721" s="89"/>
      <c r="Q1721" s="86"/>
      <c r="V1721" s="98"/>
      <c r="W1721" s="86"/>
      <c r="AB1721" s="98"/>
      <c r="AC1721" s="97"/>
      <c r="AF1721" s="98"/>
    </row>
    <row r="1722" spans="2:32" hidden="1" x14ac:dyDescent="0.25">
      <c r="B1722" s="87"/>
      <c r="J1722" s="88"/>
      <c r="K1722" s="98"/>
      <c r="L1722" s="86"/>
      <c r="M1722" s="89"/>
      <c r="Q1722" s="86"/>
      <c r="V1722" s="98"/>
      <c r="W1722" s="86"/>
      <c r="AB1722" s="98"/>
      <c r="AC1722" s="97"/>
      <c r="AF1722" s="98"/>
    </row>
    <row r="1723" spans="2:32" hidden="1" x14ac:dyDescent="0.25">
      <c r="B1723" s="87"/>
      <c r="J1723" s="88"/>
      <c r="K1723" s="98"/>
      <c r="L1723" s="86"/>
      <c r="M1723" s="89"/>
      <c r="Q1723" s="86"/>
      <c r="V1723" s="98"/>
      <c r="W1723" s="86"/>
      <c r="AB1723" s="98"/>
      <c r="AC1723" s="97"/>
      <c r="AF1723" s="98"/>
    </row>
    <row r="1724" spans="2:32" hidden="1" x14ac:dyDescent="0.25">
      <c r="B1724" s="87"/>
      <c r="J1724" s="88"/>
      <c r="K1724" s="98"/>
      <c r="L1724" s="86"/>
      <c r="M1724" s="89"/>
      <c r="Q1724" s="86"/>
      <c r="V1724" s="98"/>
      <c r="W1724" s="86"/>
      <c r="AB1724" s="98"/>
      <c r="AC1724" s="97"/>
      <c r="AF1724" s="98"/>
    </row>
    <row r="1725" spans="2:32" hidden="1" x14ac:dyDescent="0.25">
      <c r="B1725" s="87"/>
      <c r="J1725" s="88"/>
      <c r="K1725" s="98"/>
      <c r="L1725" s="86"/>
      <c r="M1725" s="89"/>
      <c r="Q1725" s="86"/>
      <c r="V1725" s="98"/>
      <c r="W1725" s="86"/>
      <c r="AB1725" s="98"/>
      <c r="AC1725" s="97"/>
      <c r="AF1725" s="98"/>
    </row>
    <row r="1726" spans="2:32" hidden="1" x14ac:dyDescent="0.25">
      <c r="B1726" s="87"/>
      <c r="J1726" s="88"/>
      <c r="K1726" s="98"/>
      <c r="L1726" s="86"/>
      <c r="M1726" s="89"/>
      <c r="Q1726" s="86"/>
      <c r="V1726" s="98"/>
      <c r="W1726" s="86"/>
      <c r="AB1726" s="98"/>
      <c r="AC1726" s="97"/>
      <c r="AF1726" s="98"/>
    </row>
    <row r="1727" spans="2:32" hidden="1" x14ac:dyDescent="0.25">
      <c r="B1727" s="87"/>
      <c r="J1727" s="88"/>
      <c r="K1727" s="98"/>
      <c r="L1727" s="86"/>
      <c r="M1727" s="89"/>
      <c r="Q1727" s="86"/>
      <c r="V1727" s="98"/>
      <c r="W1727" s="86"/>
      <c r="AB1727" s="98"/>
      <c r="AC1727" s="97"/>
      <c r="AF1727" s="98"/>
    </row>
    <row r="1728" spans="2:32" hidden="1" x14ac:dyDescent="0.25">
      <c r="B1728" s="87"/>
      <c r="J1728" s="88"/>
      <c r="K1728" s="98"/>
      <c r="L1728" s="86"/>
      <c r="M1728" s="89"/>
      <c r="Q1728" s="86"/>
      <c r="V1728" s="98"/>
      <c r="W1728" s="86"/>
      <c r="AB1728" s="98"/>
      <c r="AC1728" s="97"/>
      <c r="AF1728" s="98"/>
    </row>
    <row r="1729" spans="2:32" hidden="1" x14ac:dyDescent="0.25">
      <c r="B1729" s="87"/>
      <c r="J1729" s="88"/>
      <c r="K1729" s="98"/>
      <c r="L1729" s="86"/>
      <c r="M1729" s="89"/>
      <c r="Q1729" s="86"/>
      <c r="V1729" s="98"/>
      <c r="W1729" s="86"/>
      <c r="AB1729" s="98"/>
      <c r="AC1729" s="97"/>
      <c r="AF1729" s="98"/>
    </row>
    <row r="1730" spans="2:32" hidden="1" x14ac:dyDescent="0.25">
      <c r="B1730" s="87"/>
      <c r="J1730" s="88"/>
      <c r="K1730" s="98"/>
      <c r="L1730" s="86"/>
      <c r="M1730" s="89"/>
      <c r="Q1730" s="86"/>
      <c r="V1730" s="98"/>
      <c r="W1730" s="86"/>
      <c r="AB1730" s="98"/>
      <c r="AC1730" s="97"/>
      <c r="AF1730" s="98"/>
    </row>
    <row r="1731" spans="2:32" hidden="1" x14ac:dyDescent="0.25">
      <c r="B1731" s="87"/>
      <c r="J1731" s="88"/>
      <c r="K1731" s="98"/>
      <c r="L1731" s="86"/>
      <c r="M1731" s="89"/>
      <c r="Q1731" s="86"/>
      <c r="V1731" s="98"/>
      <c r="W1731" s="86"/>
      <c r="AB1731" s="98"/>
      <c r="AC1731" s="97"/>
      <c r="AF1731" s="98"/>
    </row>
    <row r="1732" spans="2:32" hidden="1" x14ac:dyDescent="0.25">
      <c r="B1732" s="87"/>
      <c r="J1732" s="88"/>
      <c r="K1732" s="98"/>
      <c r="L1732" s="86"/>
      <c r="M1732" s="89"/>
      <c r="Q1732" s="86"/>
      <c r="V1732" s="98"/>
      <c r="W1732" s="86"/>
      <c r="AB1732" s="98"/>
      <c r="AC1732" s="97"/>
      <c r="AF1732" s="98"/>
    </row>
    <row r="1733" spans="2:32" hidden="1" x14ac:dyDescent="0.25">
      <c r="B1733" s="87"/>
      <c r="J1733" s="88"/>
      <c r="K1733" s="98"/>
      <c r="L1733" s="86"/>
      <c r="M1733" s="89"/>
      <c r="Q1733" s="86"/>
      <c r="V1733" s="98"/>
      <c r="W1733" s="86"/>
      <c r="AB1733" s="98"/>
      <c r="AC1733" s="97"/>
      <c r="AF1733" s="98"/>
    </row>
    <row r="1734" spans="2:32" hidden="1" x14ac:dyDescent="0.25">
      <c r="B1734" s="87"/>
      <c r="J1734" s="88"/>
      <c r="K1734" s="98"/>
      <c r="L1734" s="86"/>
      <c r="M1734" s="89"/>
      <c r="Q1734" s="86"/>
      <c r="V1734" s="98"/>
      <c r="W1734" s="86"/>
      <c r="AB1734" s="98"/>
      <c r="AC1734" s="97"/>
      <c r="AF1734" s="98"/>
    </row>
    <row r="1735" spans="2:32" hidden="1" x14ac:dyDescent="0.25">
      <c r="B1735" s="87"/>
      <c r="J1735" s="88"/>
      <c r="K1735" s="98"/>
      <c r="L1735" s="86"/>
      <c r="M1735" s="89"/>
      <c r="Q1735" s="86"/>
      <c r="V1735" s="98"/>
      <c r="W1735" s="86"/>
      <c r="AB1735" s="98"/>
      <c r="AC1735" s="97"/>
      <c r="AF1735" s="98"/>
    </row>
    <row r="1736" spans="2:32" hidden="1" x14ac:dyDescent="0.25">
      <c r="B1736" s="87"/>
      <c r="J1736" s="88"/>
      <c r="K1736" s="98"/>
      <c r="L1736" s="86"/>
      <c r="M1736" s="89"/>
      <c r="Q1736" s="86"/>
      <c r="V1736" s="98"/>
      <c r="W1736" s="86"/>
      <c r="AB1736" s="98"/>
      <c r="AC1736" s="97"/>
      <c r="AF1736" s="98"/>
    </row>
    <row r="1737" spans="2:32" hidden="1" x14ac:dyDescent="0.25">
      <c r="B1737" s="87"/>
      <c r="J1737" s="88"/>
      <c r="K1737" s="98"/>
      <c r="L1737" s="86"/>
      <c r="M1737" s="89"/>
      <c r="Q1737" s="86"/>
      <c r="V1737" s="98"/>
      <c r="W1737" s="86"/>
      <c r="AB1737" s="98"/>
      <c r="AC1737" s="97"/>
      <c r="AF1737" s="98"/>
    </row>
    <row r="1738" spans="2:32" hidden="1" x14ac:dyDescent="0.25">
      <c r="B1738" s="87"/>
      <c r="J1738" s="88"/>
      <c r="K1738" s="98"/>
      <c r="L1738" s="86"/>
      <c r="M1738" s="89"/>
      <c r="Q1738" s="86"/>
      <c r="V1738" s="98"/>
      <c r="W1738" s="86"/>
      <c r="AB1738" s="98"/>
      <c r="AC1738" s="97"/>
      <c r="AF1738" s="98"/>
    </row>
    <row r="1739" spans="2:32" hidden="1" x14ac:dyDescent="0.25">
      <c r="B1739" s="87"/>
      <c r="J1739" s="88"/>
      <c r="K1739" s="98"/>
      <c r="L1739" s="86"/>
      <c r="M1739" s="89"/>
      <c r="Q1739" s="86"/>
      <c r="V1739" s="98"/>
      <c r="W1739" s="86"/>
      <c r="AB1739" s="98"/>
      <c r="AC1739" s="97"/>
      <c r="AF1739" s="98"/>
    </row>
    <row r="1740" spans="2:32" hidden="1" x14ac:dyDescent="0.25">
      <c r="B1740" s="87"/>
      <c r="J1740" s="88"/>
      <c r="K1740" s="98"/>
      <c r="L1740" s="86"/>
      <c r="M1740" s="89"/>
      <c r="Q1740" s="86"/>
      <c r="V1740" s="98"/>
      <c r="W1740" s="86"/>
      <c r="AB1740" s="98"/>
      <c r="AC1740" s="97"/>
      <c r="AF1740" s="98"/>
    </row>
    <row r="1741" spans="2:32" hidden="1" x14ac:dyDescent="0.25">
      <c r="B1741" s="87"/>
      <c r="J1741" s="88"/>
      <c r="K1741" s="98"/>
      <c r="L1741" s="86"/>
      <c r="M1741" s="89"/>
      <c r="Q1741" s="86"/>
      <c r="V1741" s="98"/>
      <c r="W1741" s="86"/>
      <c r="AB1741" s="98"/>
      <c r="AC1741" s="97"/>
      <c r="AF1741" s="98"/>
    </row>
    <row r="1742" spans="2:32" hidden="1" x14ac:dyDescent="0.25">
      <c r="B1742" s="87"/>
      <c r="J1742" s="88"/>
      <c r="K1742" s="98"/>
      <c r="L1742" s="86"/>
      <c r="M1742" s="89"/>
      <c r="Q1742" s="86"/>
      <c r="V1742" s="98"/>
      <c r="W1742" s="86"/>
      <c r="AB1742" s="98"/>
      <c r="AC1742" s="97"/>
      <c r="AF1742" s="98"/>
    </row>
    <row r="1743" spans="2:32" hidden="1" x14ac:dyDescent="0.25">
      <c r="B1743" s="87"/>
      <c r="J1743" s="88"/>
      <c r="K1743" s="98"/>
      <c r="L1743" s="86"/>
      <c r="M1743" s="89"/>
      <c r="Q1743" s="86"/>
      <c r="V1743" s="98"/>
      <c r="W1743" s="86"/>
      <c r="AB1743" s="98"/>
      <c r="AC1743" s="97"/>
      <c r="AF1743" s="98"/>
    </row>
    <row r="1744" spans="2:32" hidden="1" x14ac:dyDescent="0.25">
      <c r="B1744" s="87"/>
      <c r="J1744" s="88"/>
      <c r="K1744" s="98"/>
      <c r="L1744" s="86"/>
      <c r="M1744" s="89"/>
      <c r="Q1744" s="86"/>
      <c r="V1744" s="98"/>
      <c r="W1744" s="86"/>
      <c r="AB1744" s="98"/>
      <c r="AC1744" s="97"/>
      <c r="AF1744" s="98"/>
    </row>
    <row r="1745" spans="2:32" hidden="1" x14ac:dyDescent="0.25">
      <c r="B1745" s="87"/>
      <c r="J1745" s="88"/>
      <c r="K1745" s="98"/>
      <c r="L1745" s="86"/>
      <c r="M1745" s="89"/>
      <c r="Q1745" s="86"/>
      <c r="V1745" s="98"/>
      <c r="W1745" s="86"/>
      <c r="AB1745" s="98"/>
      <c r="AC1745" s="97"/>
      <c r="AF1745" s="98"/>
    </row>
    <row r="1746" spans="2:32" hidden="1" x14ac:dyDescent="0.25">
      <c r="B1746" s="87"/>
      <c r="J1746" s="88"/>
      <c r="K1746" s="98"/>
      <c r="L1746" s="86"/>
      <c r="M1746" s="89"/>
      <c r="Q1746" s="86"/>
      <c r="V1746" s="98"/>
      <c r="W1746" s="86"/>
      <c r="AB1746" s="98"/>
      <c r="AC1746" s="97"/>
      <c r="AF1746" s="98"/>
    </row>
    <row r="1747" spans="2:32" hidden="1" x14ac:dyDescent="0.25">
      <c r="B1747" s="87"/>
      <c r="J1747" s="88"/>
      <c r="K1747" s="98"/>
      <c r="L1747" s="86"/>
      <c r="M1747" s="89"/>
      <c r="Q1747" s="86"/>
      <c r="V1747" s="98"/>
      <c r="W1747" s="86"/>
      <c r="AB1747" s="98"/>
      <c r="AC1747" s="97"/>
      <c r="AF1747" s="98"/>
    </row>
    <row r="1748" spans="2:32" hidden="1" x14ac:dyDescent="0.25">
      <c r="B1748" s="87"/>
      <c r="J1748" s="88"/>
      <c r="K1748" s="98"/>
      <c r="L1748" s="86"/>
      <c r="M1748" s="89"/>
      <c r="Q1748" s="86"/>
      <c r="V1748" s="98"/>
      <c r="W1748" s="86"/>
      <c r="AB1748" s="98"/>
      <c r="AC1748" s="97"/>
      <c r="AF1748" s="98"/>
    </row>
    <row r="1749" spans="2:32" hidden="1" x14ac:dyDescent="0.25">
      <c r="B1749" s="87"/>
      <c r="J1749" s="88"/>
      <c r="K1749" s="98"/>
      <c r="L1749" s="86"/>
      <c r="M1749" s="89"/>
      <c r="Q1749" s="86"/>
      <c r="V1749" s="98"/>
      <c r="W1749" s="86"/>
      <c r="AB1749" s="98"/>
      <c r="AC1749" s="97"/>
      <c r="AF1749" s="98"/>
    </row>
    <row r="1750" spans="2:32" hidden="1" x14ac:dyDescent="0.25">
      <c r="B1750" s="87"/>
      <c r="J1750" s="88"/>
      <c r="K1750" s="98"/>
      <c r="L1750" s="86"/>
      <c r="M1750" s="89"/>
      <c r="Q1750" s="86"/>
      <c r="V1750" s="98"/>
      <c r="W1750" s="86"/>
      <c r="AB1750" s="98"/>
      <c r="AC1750" s="97"/>
      <c r="AF1750" s="98"/>
    </row>
    <row r="1751" spans="2:32" hidden="1" x14ac:dyDescent="0.25">
      <c r="B1751" s="87"/>
      <c r="J1751" s="88"/>
      <c r="K1751" s="98"/>
      <c r="L1751" s="86"/>
      <c r="M1751" s="89"/>
      <c r="Q1751" s="86"/>
      <c r="V1751" s="98"/>
      <c r="W1751" s="86"/>
      <c r="AB1751" s="98"/>
      <c r="AC1751" s="97"/>
      <c r="AF1751" s="98"/>
    </row>
    <row r="1752" spans="2:32" hidden="1" x14ac:dyDescent="0.25">
      <c r="B1752" s="87"/>
      <c r="J1752" s="88"/>
      <c r="K1752" s="98"/>
      <c r="L1752" s="86"/>
      <c r="M1752" s="89"/>
      <c r="Q1752" s="86"/>
      <c r="V1752" s="98"/>
      <c r="W1752" s="86"/>
      <c r="AB1752" s="98"/>
      <c r="AC1752" s="97"/>
      <c r="AF1752" s="98"/>
    </row>
    <row r="1753" spans="2:32" hidden="1" x14ac:dyDescent="0.25">
      <c r="B1753" s="87"/>
      <c r="J1753" s="88"/>
      <c r="K1753" s="98"/>
      <c r="L1753" s="86"/>
      <c r="M1753" s="89"/>
      <c r="Q1753" s="86"/>
      <c r="V1753" s="98"/>
      <c r="W1753" s="86"/>
      <c r="AB1753" s="98"/>
      <c r="AC1753" s="97"/>
      <c r="AF1753" s="98"/>
    </row>
    <row r="1754" spans="2:32" hidden="1" x14ac:dyDescent="0.25">
      <c r="B1754" s="87"/>
      <c r="J1754" s="88"/>
      <c r="K1754" s="98"/>
      <c r="L1754" s="86"/>
      <c r="M1754" s="89"/>
      <c r="Q1754" s="86"/>
      <c r="V1754" s="98"/>
      <c r="W1754" s="86"/>
      <c r="AB1754" s="98"/>
      <c r="AC1754" s="97"/>
      <c r="AF1754" s="98"/>
    </row>
    <row r="1755" spans="2:32" hidden="1" x14ac:dyDescent="0.25">
      <c r="B1755" s="87"/>
      <c r="J1755" s="88"/>
      <c r="K1755" s="98"/>
      <c r="L1755" s="86"/>
      <c r="M1755" s="89"/>
      <c r="Q1755" s="86"/>
      <c r="V1755" s="98"/>
      <c r="W1755" s="86"/>
      <c r="AB1755" s="98"/>
      <c r="AC1755" s="97"/>
      <c r="AF1755" s="98"/>
    </row>
    <row r="1756" spans="2:32" hidden="1" x14ac:dyDescent="0.25">
      <c r="B1756" s="87"/>
      <c r="J1756" s="88"/>
      <c r="K1756" s="98"/>
      <c r="L1756" s="86"/>
      <c r="M1756" s="89"/>
      <c r="Q1756" s="86"/>
      <c r="V1756" s="98"/>
      <c r="W1756" s="86"/>
      <c r="AB1756" s="98"/>
      <c r="AC1756" s="97"/>
      <c r="AF1756" s="98"/>
    </row>
    <row r="1757" spans="2:32" hidden="1" x14ac:dyDescent="0.25">
      <c r="B1757" s="87"/>
      <c r="J1757" s="88"/>
      <c r="K1757" s="98"/>
      <c r="L1757" s="86"/>
      <c r="M1757" s="89"/>
      <c r="Q1757" s="86"/>
      <c r="V1757" s="98"/>
      <c r="W1757" s="86"/>
      <c r="AB1757" s="98"/>
      <c r="AC1757" s="97"/>
      <c r="AF1757" s="98"/>
    </row>
    <row r="1758" spans="2:32" hidden="1" x14ac:dyDescent="0.25">
      <c r="B1758" s="87"/>
      <c r="J1758" s="88"/>
      <c r="K1758" s="98"/>
      <c r="L1758" s="86"/>
      <c r="M1758" s="89"/>
      <c r="Q1758" s="86"/>
      <c r="V1758" s="98"/>
      <c r="W1758" s="86"/>
      <c r="AB1758" s="98"/>
      <c r="AC1758" s="97"/>
      <c r="AF1758" s="98"/>
    </row>
    <row r="1759" spans="2:32" hidden="1" x14ac:dyDescent="0.25">
      <c r="B1759" s="87"/>
      <c r="J1759" s="88"/>
      <c r="K1759" s="98"/>
      <c r="L1759" s="86"/>
      <c r="M1759" s="89"/>
      <c r="Q1759" s="86"/>
      <c r="V1759" s="98"/>
      <c r="W1759" s="86"/>
      <c r="AB1759" s="98"/>
      <c r="AC1759" s="97"/>
      <c r="AF1759" s="98"/>
    </row>
    <row r="1760" spans="2:32" hidden="1" x14ac:dyDescent="0.25">
      <c r="B1760" s="87"/>
      <c r="J1760" s="88"/>
      <c r="K1760" s="98"/>
      <c r="L1760" s="86"/>
      <c r="M1760" s="89"/>
      <c r="Q1760" s="86"/>
      <c r="V1760" s="98"/>
      <c r="W1760" s="86"/>
      <c r="AB1760" s="98"/>
      <c r="AC1760" s="97"/>
      <c r="AF1760" s="98"/>
    </row>
    <row r="1761" spans="2:32" hidden="1" x14ac:dyDescent="0.25">
      <c r="B1761" s="87"/>
      <c r="J1761" s="88"/>
      <c r="K1761" s="98"/>
      <c r="L1761" s="86"/>
      <c r="M1761" s="89"/>
      <c r="Q1761" s="86"/>
      <c r="V1761" s="98"/>
      <c r="W1761" s="86"/>
      <c r="AB1761" s="98"/>
      <c r="AC1761" s="97"/>
      <c r="AF1761" s="98"/>
    </row>
    <row r="1762" spans="2:32" hidden="1" x14ac:dyDescent="0.25">
      <c r="B1762" s="87"/>
      <c r="J1762" s="88"/>
      <c r="K1762" s="98"/>
      <c r="L1762" s="86"/>
      <c r="M1762" s="89"/>
      <c r="Q1762" s="86"/>
      <c r="V1762" s="98"/>
      <c r="W1762" s="86"/>
      <c r="AB1762" s="98"/>
      <c r="AC1762" s="97"/>
      <c r="AF1762" s="98"/>
    </row>
    <row r="1763" spans="2:32" hidden="1" x14ac:dyDescent="0.25">
      <c r="B1763" s="87"/>
      <c r="J1763" s="88"/>
      <c r="K1763" s="98"/>
      <c r="L1763" s="86"/>
      <c r="M1763" s="89"/>
      <c r="Q1763" s="86"/>
      <c r="V1763" s="98"/>
      <c r="W1763" s="86"/>
      <c r="AB1763" s="98"/>
      <c r="AC1763" s="97"/>
      <c r="AF1763" s="98"/>
    </row>
    <row r="1764" spans="2:32" hidden="1" x14ac:dyDescent="0.25">
      <c r="B1764" s="87"/>
      <c r="J1764" s="88"/>
      <c r="K1764" s="98"/>
      <c r="L1764" s="86"/>
      <c r="M1764" s="89"/>
      <c r="Q1764" s="86"/>
      <c r="V1764" s="98"/>
      <c r="W1764" s="86"/>
      <c r="AB1764" s="98"/>
      <c r="AC1764" s="97"/>
      <c r="AF1764" s="98"/>
    </row>
    <row r="1765" spans="2:32" hidden="1" x14ac:dyDescent="0.25">
      <c r="B1765" s="87"/>
      <c r="J1765" s="88"/>
      <c r="K1765" s="98"/>
      <c r="L1765" s="86"/>
      <c r="M1765" s="89"/>
      <c r="Q1765" s="86"/>
      <c r="V1765" s="98"/>
      <c r="W1765" s="86"/>
      <c r="AB1765" s="98"/>
      <c r="AC1765" s="97"/>
      <c r="AF1765" s="98"/>
    </row>
    <row r="1766" spans="2:32" hidden="1" x14ac:dyDescent="0.25">
      <c r="B1766" s="87"/>
      <c r="J1766" s="88"/>
      <c r="K1766" s="98"/>
      <c r="L1766" s="86"/>
      <c r="M1766" s="89"/>
      <c r="Q1766" s="86"/>
      <c r="V1766" s="98"/>
      <c r="W1766" s="86"/>
      <c r="AB1766" s="98"/>
      <c r="AC1766" s="97"/>
      <c r="AF1766" s="98"/>
    </row>
    <row r="1767" spans="2:32" hidden="1" x14ac:dyDescent="0.25">
      <c r="B1767" s="87"/>
      <c r="J1767" s="88"/>
      <c r="K1767" s="98"/>
      <c r="L1767" s="86"/>
      <c r="M1767" s="89"/>
      <c r="Q1767" s="86"/>
      <c r="V1767" s="98"/>
      <c r="W1767" s="86"/>
      <c r="AB1767" s="98"/>
      <c r="AC1767" s="97"/>
      <c r="AF1767" s="98"/>
    </row>
    <row r="1768" spans="2:32" hidden="1" x14ac:dyDescent="0.25">
      <c r="B1768" s="87"/>
      <c r="J1768" s="88"/>
      <c r="K1768" s="98"/>
      <c r="L1768" s="86"/>
      <c r="M1768" s="89"/>
      <c r="Q1768" s="86"/>
      <c r="V1768" s="98"/>
      <c r="W1768" s="86"/>
      <c r="AB1768" s="98"/>
      <c r="AC1768" s="97"/>
      <c r="AF1768" s="98"/>
    </row>
    <row r="1769" spans="2:32" hidden="1" x14ac:dyDescent="0.25">
      <c r="B1769" s="87"/>
      <c r="J1769" s="88"/>
      <c r="K1769" s="98"/>
      <c r="L1769" s="86"/>
      <c r="M1769" s="89"/>
      <c r="Q1769" s="86"/>
      <c r="V1769" s="98"/>
      <c r="W1769" s="86"/>
      <c r="AB1769" s="98"/>
      <c r="AC1769" s="97"/>
      <c r="AF1769" s="98"/>
    </row>
    <row r="1770" spans="2:32" hidden="1" x14ac:dyDescent="0.25">
      <c r="B1770" s="87"/>
      <c r="J1770" s="88"/>
      <c r="K1770" s="98"/>
      <c r="L1770" s="86"/>
      <c r="M1770" s="89"/>
      <c r="Q1770" s="86"/>
      <c r="V1770" s="98"/>
      <c r="W1770" s="86"/>
      <c r="AB1770" s="98"/>
      <c r="AC1770" s="97"/>
      <c r="AF1770" s="98"/>
    </row>
    <row r="1771" spans="2:32" hidden="1" x14ac:dyDescent="0.25">
      <c r="B1771" s="87"/>
      <c r="J1771" s="88"/>
      <c r="K1771" s="98"/>
      <c r="L1771" s="86"/>
      <c r="M1771" s="89"/>
      <c r="Q1771" s="86"/>
      <c r="V1771" s="98"/>
      <c r="W1771" s="86"/>
      <c r="AB1771" s="98"/>
      <c r="AC1771" s="97"/>
      <c r="AF1771" s="98"/>
    </row>
    <row r="1772" spans="2:32" hidden="1" x14ac:dyDescent="0.25">
      <c r="B1772" s="87"/>
      <c r="J1772" s="88"/>
      <c r="K1772" s="98"/>
      <c r="L1772" s="86"/>
      <c r="M1772" s="89"/>
      <c r="Q1772" s="86"/>
      <c r="V1772" s="98"/>
      <c r="W1772" s="86"/>
      <c r="AB1772" s="98"/>
      <c r="AC1772" s="97"/>
      <c r="AF1772" s="98"/>
    </row>
    <row r="1773" spans="2:32" hidden="1" x14ac:dyDescent="0.25">
      <c r="B1773" s="87"/>
      <c r="J1773" s="88"/>
      <c r="K1773" s="98"/>
      <c r="L1773" s="86"/>
      <c r="M1773" s="89"/>
      <c r="Q1773" s="86"/>
      <c r="V1773" s="98"/>
      <c r="W1773" s="86"/>
      <c r="AB1773" s="98"/>
      <c r="AC1773" s="97"/>
      <c r="AF1773" s="98"/>
    </row>
    <row r="1774" spans="2:32" hidden="1" x14ac:dyDescent="0.25">
      <c r="B1774" s="87"/>
      <c r="J1774" s="88"/>
      <c r="K1774" s="98"/>
      <c r="L1774" s="86"/>
      <c r="M1774" s="89"/>
      <c r="Q1774" s="86"/>
      <c r="V1774" s="98"/>
      <c r="W1774" s="86"/>
      <c r="AB1774" s="98"/>
      <c r="AC1774" s="97"/>
      <c r="AF1774" s="98"/>
    </row>
    <row r="1775" spans="2:32" hidden="1" x14ac:dyDescent="0.25">
      <c r="B1775" s="87"/>
      <c r="J1775" s="88"/>
      <c r="K1775" s="98"/>
      <c r="L1775" s="86"/>
      <c r="M1775" s="89"/>
      <c r="Q1775" s="86"/>
      <c r="V1775" s="98"/>
      <c r="W1775" s="86"/>
      <c r="AB1775" s="98"/>
      <c r="AC1775" s="97"/>
      <c r="AF1775" s="98"/>
    </row>
    <row r="1776" spans="2:32" hidden="1" x14ac:dyDescent="0.25">
      <c r="B1776" s="87"/>
      <c r="J1776" s="88"/>
      <c r="K1776" s="98"/>
      <c r="L1776" s="86"/>
      <c r="M1776" s="89"/>
      <c r="Q1776" s="86"/>
      <c r="V1776" s="98"/>
      <c r="W1776" s="86"/>
      <c r="AB1776" s="98"/>
      <c r="AC1776" s="97"/>
      <c r="AF1776" s="98"/>
    </row>
    <row r="1777" spans="2:32" hidden="1" x14ac:dyDescent="0.25">
      <c r="B1777" s="87"/>
      <c r="J1777" s="88"/>
      <c r="K1777" s="98"/>
      <c r="L1777" s="86"/>
      <c r="M1777" s="89"/>
      <c r="Q1777" s="86"/>
      <c r="V1777" s="98"/>
      <c r="W1777" s="86"/>
      <c r="AB1777" s="98"/>
      <c r="AC1777" s="97"/>
      <c r="AF1777" s="98"/>
    </row>
    <row r="1778" spans="2:32" hidden="1" x14ac:dyDescent="0.25">
      <c r="B1778" s="87"/>
      <c r="J1778" s="88"/>
      <c r="K1778" s="98"/>
      <c r="L1778" s="86"/>
      <c r="M1778" s="89"/>
      <c r="Q1778" s="86"/>
      <c r="V1778" s="98"/>
      <c r="W1778" s="86"/>
      <c r="AB1778" s="98"/>
      <c r="AC1778" s="97"/>
      <c r="AF1778" s="98"/>
    </row>
    <row r="1779" spans="2:32" hidden="1" x14ac:dyDescent="0.25">
      <c r="B1779" s="87"/>
      <c r="J1779" s="88"/>
      <c r="K1779" s="98"/>
      <c r="L1779" s="86"/>
      <c r="M1779" s="89"/>
      <c r="Q1779" s="86"/>
      <c r="V1779" s="98"/>
      <c r="W1779" s="86"/>
      <c r="AB1779" s="98"/>
      <c r="AC1779" s="97"/>
      <c r="AF1779" s="98"/>
    </row>
    <row r="1780" spans="2:32" hidden="1" x14ac:dyDescent="0.25">
      <c r="B1780" s="87"/>
      <c r="J1780" s="88"/>
      <c r="K1780" s="98"/>
      <c r="L1780" s="86"/>
      <c r="M1780" s="89"/>
      <c r="Q1780" s="86"/>
      <c r="V1780" s="98"/>
      <c r="W1780" s="86"/>
      <c r="AB1780" s="98"/>
      <c r="AC1780" s="97"/>
      <c r="AF1780" s="98"/>
    </row>
    <row r="1781" spans="2:32" hidden="1" x14ac:dyDescent="0.25">
      <c r="B1781" s="87"/>
      <c r="J1781" s="88"/>
      <c r="K1781" s="98"/>
      <c r="L1781" s="86"/>
      <c r="M1781" s="89"/>
      <c r="Q1781" s="86"/>
      <c r="V1781" s="98"/>
      <c r="W1781" s="86"/>
      <c r="AB1781" s="98"/>
      <c r="AC1781" s="97"/>
      <c r="AF1781" s="98"/>
    </row>
    <row r="1782" spans="2:32" hidden="1" x14ac:dyDescent="0.25">
      <c r="B1782" s="87"/>
      <c r="J1782" s="88"/>
      <c r="K1782" s="98"/>
      <c r="L1782" s="86"/>
      <c r="M1782" s="89"/>
      <c r="Q1782" s="86"/>
      <c r="V1782" s="98"/>
      <c r="W1782" s="86"/>
      <c r="AB1782" s="98"/>
      <c r="AC1782" s="97"/>
      <c r="AF1782" s="98"/>
    </row>
    <row r="1783" spans="2:32" hidden="1" x14ac:dyDescent="0.25">
      <c r="B1783" s="87"/>
      <c r="J1783" s="88"/>
      <c r="K1783" s="98"/>
      <c r="L1783" s="86"/>
      <c r="M1783" s="89"/>
      <c r="Q1783" s="86"/>
      <c r="V1783" s="98"/>
      <c r="W1783" s="86"/>
      <c r="AB1783" s="98"/>
      <c r="AC1783" s="97"/>
      <c r="AF1783" s="98"/>
    </row>
    <row r="1784" spans="2:32" hidden="1" x14ac:dyDescent="0.25">
      <c r="B1784" s="87"/>
      <c r="J1784" s="88"/>
      <c r="K1784" s="98"/>
      <c r="L1784" s="86"/>
      <c r="M1784" s="89"/>
      <c r="Q1784" s="86"/>
      <c r="V1784" s="98"/>
      <c r="W1784" s="86"/>
      <c r="AB1784" s="98"/>
      <c r="AC1784" s="97"/>
      <c r="AF1784" s="98"/>
    </row>
    <row r="1785" spans="2:32" hidden="1" x14ac:dyDescent="0.25">
      <c r="B1785" s="87"/>
      <c r="J1785" s="88"/>
      <c r="K1785" s="98"/>
      <c r="L1785" s="86"/>
      <c r="M1785" s="89"/>
      <c r="Q1785" s="86"/>
      <c r="V1785" s="98"/>
      <c r="W1785" s="86"/>
      <c r="AB1785" s="98"/>
      <c r="AC1785" s="97"/>
      <c r="AF1785" s="98"/>
    </row>
    <row r="1786" spans="2:32" hidden="1" x14ac:dyDescent="0.25">
      <c r="B1786" s="87"/>
      <c r="J1786" s="88"/>
      <c r="K1786" s="98"/>
      <c r="L1786" s="86"/>
      <c r="M1786" s="89"/>
      <c r="Q1786" s="86"/>
      <c r="V1786" s="98"/>
      <c r="W1786" s="86"/>
      <c r="AB1786" s="98"/>
      <c r="AC1786" s="97"/>
      <c r="AF1786" s="98"/>
    </row>
    <row r="1787" spans="2:32" hidden="1" x14ac:dyDescent="0.25">
      <c r="B1787" s="87"/>
      <c r="J1787" s="88"/>
      <c r="K1787" s="98"/>
      <c r="L1787" s="86"/>
      <c r="M1787" s="89"/>
      <c r="Q1787" s="86"/>
      <c r="V1787" s="98"/>
      <c r="W1787" s="86"/>
      <c r="AB1787" s="98"/>
      <c r="AC1787" s="97"/>
      <c r="AF1787" s="98"/>
    </row>
    <row r="1788" spans="2:32" hidden="1" x14ac:dyDescent="0.25">
      <c r="B1788" s="87"/>
      <c r="J1788" s="88"/>
      <c r="K1788" s="98"/>
      <c r="L1788" s="86"/>
      <c r="M1788" s="89"/>
      <c r="Q1788" s="86"/>
      <c r="V1788" s="98"/>
      <c r="W1788" s="86"/>
      <c r="AB1788" s="98"/>
      <c r="AC1788" s="97"/>
      <c r="AF1788" s="98"/>
    </row>
    <row r="1789" spans="2:32" hidden="1" x14ac:dyDescent="0.25">
      <c r="B1789" s="87"/>
      <c r="J1789" s="88"/>
      <c r="K1789" s="98"/>
      <c r="L1789" s="86"/>
      <c r="M1789" s="89"/>
      <c r="Q1789" s="86"/>
      <c r="V1789" s="98"/>
      <c r="W1789" s="86"/>
      <c r="AB1789" s="98"/>
      <c r="AC1789" s="97"/>
      <c r="AF1789" s="98"/>
    </row>
    <row r="1790" spans="2:32" hidden="1" x14ac:dyDescent="0.25">
      <c r="B1790" s="87"/>
      <c r="J1790" s="88"/>
      <c r="K1790" s="98"/>
      <c r="L1790" s="86"/>
      <c r="M1790" s="89"/>
      <c r="Q1790" s="86"/>
      <c r="V1790" s="98"/>
      <c r="W1790" s="86"/>
      <c r="AB1790" s="98"/>
      <c r="AC1790" s="97"/>
      <c r="AF1790" s="98"/>
    </row>
    <row r="1791" spans="2:32" hidden="1" x14ac:dyDescent="0.25">
      <c r="B1791" s="87"/>
      <c r="J1791" s="88"/>
      <c r="K1791" s="98"/>
      <c r="L1791" s="86"/>
      <c r="M1791" s="89"/>
      <c r="Q1791" s="86"/>
      <c r="V1791" s="98"/>
      <c r="W1791" s="86"/>
      <c r="AB1791" s="98"/>
      <c r="AC1791" s="97"/>
      <c r="AF1791" s="98"/>
    </row>
    <row r="1792" spans="2:32" hidden="1" x14ac:dyDescent="0.25">
      <c r="B1792" s="87"/>
      <c r="J1792" s="88"/>
      <c r="K1792" s="98"/>
      <c r="L1792" s="86"/>
      <c r="M1792" s="89"/>
      <c r="Q1792" s="86"/>
      <c r="V1792" s="98"/>
      <c r="W1792" s="86"/>
      <c r="AB1792" s="98"/>
      <c r="AC1792" s="97"/>
      <c r="AF1792" s="98"/>
    </row>
    <row r="1793" spans="2:32" hidden="1" x14ac:dyDescent="0.25">
      <c r="B1793" s="87"/>
      <c r="J1793" s="88"/>
      <c r="K1793" s="98"/>
      <c r="L1793" s="86"/>
      <c r="M1793" s="89"/>
      <c r="Q1793" s="86"/>
      <c r="V1793" s="98"/>
      <c r="W1793" s="86"/>
      <c r="AB1793" s="98"/>
      <c r="AC1793" s="97"/>
      <c r="AF1793" s="98"/>
    </row>
    <row r="1794" spans="2:32" hidden="1" x14ac:dyDescent="0.25">
      <c r="B1794" s="87"/>
      <c r="J1794" s="88"/>
      <c r="K1794" s="98"/>
      <c r="L1794" s="86"/>
      <c r="M1794" s="89"/>
      <c r="Q1794" s="86"/>
      <c r="V1794" s="98"/>
      <c r="W1794" s="86"/>
      <c r="AB1794" s="98"/>
      <c r="AC1794" s="97"/>
      <c r="AF1794" s="98"/>
    </row>
    <row r="1795" spans="2:32" hidden="1" x14ac:dyDescent="0.25">
      <c r="B1795" s="87"/>
      <c r="J1795" s="88"/>
      <c r="K1795" s="98"/>
      <c r="L1795" s="86"/>
      <c r="M1795" s="89"/>
      <c r="Q1795" s="86"/>
      <c r="V1795" s="98"/>
      <c r="W1795" s="86"/>
      <c r="AB1795" s="98"/>
      <c r="AC1795" s="97"/>
      <c r="AF1795" s="98"/>
    </row>
    <row r="1796" spans="2:32" hidden="1" x14ac:dyDescent="0.25">
      <c r="B1796" s="87"/>
      <c r="J1796" s="88"/>
      <c r="K1796" s="98"/>
      <c r="L1796" s="86"/>
      <c r="M1796" s="89"/>
      <c r="Q1796" s="86"/>
      <c r="V1796" s="98"/>
      <c r="W1796" s="86"/>
      <c r="AB1796" s="98"/>
      <c r="AC1796" s="97"/>
      <c r="AF1796" s="98"/>
    </row>
    <row r="1797" spans="2:32" hidden="1" x14ac:dyDescent="0.25">
      <c r="B1797" s="87"/>
      <c r="J1797" s="88"/>
      <c r="K1797" s="98"/>
      <c r="L1797" s="86"/>
      <c r="M1797" s="89"/>
      <c r="Q1797" s="86"/>
      <c r="V1797" s="98"/>
      <c r="W1797" s="86"/>
      <c r="AB1797" s="98"/>
      <c r="AC1797" s="97"/>
      <c r="AF1797" s="98"/>
    </row>
    <row r="1798" spans="2:32" hidden="1" x14ac:dyDescent="0.25">
      <c r="B1798" s="87"/>
      <c r="J1798" s="88"/>
      <c r="K1798" s="98"/>
      <c r="L1798" s="86"/>
      <c r="M1798" s="89"/>
      <c r="Q1798" s="86"/>
      <c r="V1798" s="98"/>
      <c r="W1798" s="86"/>
      <c r="AB1798" s="98"/>
      <c r="AC1798" s="97"/>
      <c r="AF1798" s="98"/>
    </row>
    <row r="1799" spans="2:32" hidden="1" x14ac:dyDescent="0.25">
      <c r="B1799" s="87"/>
      <c r="J1799" s="88"/>
      <c r="K1799" s="98"/>
      <c r="L1799" s="86"/>
      <c r="M1799" s="89"/>
      <c r="Q1799" s="86"/>
      <c r="V1799" s="98"/>
      <c r="W1799" s="86"/>
      <c r="AB1799" s="98"/>
      <c r="AC1799" s="97"/>
      <c r="AF1799" s="98"/>
    </row>
    <row r="1800" spans="2:32" hidden="1" x14ac:dyDescent="0.25">
      <c r="B1800" s="87"/>
      <c r="J1800" s="88"/>
      <c r="K1800" s="98"/>
      <c r="L1800" s="86"/>
      <c r="M1800" s="89"/>
      <c r="Q1800" s="86"/>
      <c r="V1800" s="98"/>
      <c r="W1800" s="86"/>
      <c r="AB1800" s="98"/>
      <c r="AC1800" s="97"/>
      <c r="AF1800" s="98"/>
    </row>
    <row r="1801" spans="2:32" hidden="1" x14ac:dyDescent="0.25">
      <c r="B1801" s="87"/>
      <c r="J1801" s="88"/>
      <c r="K1801" s="98"/>
      <c r="L1801" s="86"/>
      <c r="M1801" s="89"/>
      <c r="Q1801" s="86"/>
      <c r="V1801" s="98"/>
      <c r="W1801" s="86"/>
      <c r="AB1801" s="98"/>
      <c r="AC1801" s="97"/>
      <c r="AF1801" s="98"/>
    </row>
    <row r="1802" spans="2:32" hidden="1" x14ac:dyDescent="0.25">
      <c r="B1802" s="87"/>
      <c r="J1802" s="88"/>
      <c r="K1802" s="98"/>
      <c r="L1802" s="86"/>
      <c r="M1802" s="89"/>
      <c r="Q1802" s="86"/>
      <c r="V1802" s="98"/>
      <c r="W1802" s="86"/>
      <c r="AB1802" s="98"/>
      <c r="AC1802" s="97"/>
      <c r="AF1802" s="98"/>
    </row>
    <row r="1803" spans="2:32" hidden="1" x14ac:dyDescent="0.25">
      <c r="B1803" s="87"/>
      <c r="J1803" s="88"/>
      <c r="K1803" s="98"/>
      <c r="L1803" s="86"/>
      <c r="M1803" s="89"/>
      <c r="Q1803" s="86"/>
      <c r="V1803" s="98"/>
      <c r="W1803" s="86"/>
      <c r="AB1803" s="98"/>
      <c r="AC1803" s="97"/>
      <c r="AF1803" s="98"/>
    </row>
    <row r="1804" spans="2:32" hidden="1" x14ac:dyDescent="0.25">
      <c r="B1804" s="87"/>
      <c r="J1804" s="88"/>
      <c r="K1804" s="98"/>
      <c r="L1804" s="86"/>
      <c r="M1804" s="89"/>
      <c r="Q1804" s="86"/>
      <c r="V1804" s="98"/>
      <c r="W1804" s="86"/>
      <c r="AB1804" s="98"/>
      <c r="AC1804" s="97"/>
      <c r="AF1804" s="98"/>
    </row>
    <row r="1805" spans="2:32" hidden="1" x14ac:dyDescent="0.25">
      <c r="B1805" s="87"/>
      <c r="J1805" s="88"/>
      <c r="K1805" s="98"/>
      <c r="L1805" s="86"/>
      <c r="M1805" s="89"/>
      <c r="Q1805" s="86"/>
      <c r="V1805" s="98"/>
      <c r="W1805" s="86"/>
      <c r="AB1805" s="98"/>
      <c r="AC1805" s="97"/>
      <c r="AF1805" s="98"/>
    </row>
    <row r="1806" spans="2:32" hidden="1" x14ac:dyDescent="0.25">
      <c r="B1806" s="87"/>
      <c r="J1806" s="88"/>
      <c r="K1806" s="98"/>
      <c r="L1806" s="86"/>
      <c r="M1806" s="89"/>
      <c r="Q1806" s="86"/>
      <c r="V1806" s="98"/>
      <c r="W1806" s="86"/>
      <c r="AB1806" s="98"/>
      <c r="AC1806" s="97"/>
      <c r="AF1806" s="98"/>
    </row>
    <row r="1807" spans="2:32" hidden="1" x14ac:dyDescent="0.25">
      <c r="B1807" s="87"/>
      <c r="J1807" s="88"/>
      <c r="K1807" s="98"/>
      <c r="L1807" s="86"/>
      <c r="M1807" s="89"/>
      <c r="Q1807" s="86"/>
      <c r="V1807" s="98"/>
      <c r="W1807" s="86"/>
      <c r="AB1807" s="98"/>
      <c r="AC1807" s="97"/>
      <c r="AF1807" s="98"/>
    </row>
    <row r="1808" spans="2:32" hidden="1" x14ac:dyDescent="0.25">
      <c r="B1808" s="87"/>
      <c r="J1808" s="88"/>
      <c r="K1808" s="98"/>
      <c r="L1808" s="86"/>
      <c r="M1808" s="89"/>
      <c r="Q1808" s="86"/>
      <c r="V1808" s="98"/>
      <c r="W1808" s="86"/>
      <c r="AB1808" s="98"/>
      <c r="AC1808" s="97"/>
      <c r="AF1808" s="98"/>
    </row>
    <row r="1809" spans="2:32" hidden="1" x14ac:dyDescent="0.25">
      <c r="B1809" s="87"/>
      <c r="J1809" s="88"/>
      <c r="K1809" s="98"/>
      <c r="L1809" s="86"/>
      <c r="M1809" s="89"/>
      <c r="Q1809" s="86"/>
      <c r="V1809" s="98"/>
      <c r="W1809" s="86"/>
      <c r="AB1809" s="98"/>
      <c r="AC1809" s="97"/>
      <c r="AF1809" s="98"/>
    </row>
    <row r="1810" spans="2:32" hidden="1" x14ac:dyDescent="0.25">
      <c r="B1810" s="87"/>
      <c r="J1810" s="88"/>
      <c r="K1810" s="98"/>
      <c r="L1810" s="86"/>
      <c r="M1810" s="89"/>
      <c r="Q1810" s="86"/>
      <c r="V1810" s="98"/>
      <c r="W1810" s="86"/>
      <c r="AB1810" s="98"/>
      <c r="AC1810" s="97"/>
      <c r="AF1810" s="98"/>
    </row>
    <row r="1811" spans="2:32" hidden="1" x14ac:dyDescent="0.25">
      <c r="B1811" s="87"/>
      <c r="J1811" s="88"/>
      <c r="K1811" s="98"/>
      <c r="L1811" s="86"/>
      <c r="M1811" s="89"/>
      <c r="Q1811" s="86"/>
      <c r="V1811" s="98"/>
      <c r="W1811" s="86"/>
      <c r="AB1811" s="98"/>
      <c r="AC1811" s="97"/>
      <c r="AF1811" s="98"/>
    </row>
    <row r="1812" spans="2:32" hidden="1" x14ac:dyDescent="0.25">
      <c r="B1812" s="87"/>
      <c r="J1812" s="88"/>
      <c r="K1812" s="98"/>
      <c r="L1812" s="86"/>
      <c r="M1812" s="89"/>
      <c r="Q1812" s="86"/>
      <c r="V1812" s="98"/>
      <c r="W1812" s="86"/>
      <c r="AB1812" s="98"/>
      <c r="AC1812" s="97"/>
      <c r="AF1812" s="98"/>
    </row>
    <row r="1813" spans="2:32" hidden="1" x14ac:dyDescent="0.25">
      <c r="B1813" s="87"/>
      <c r="J1813" s="88"/>
      <c r="K1813" s="98"/>
      <c r="L1813" s="86"/>
      <c r="M1813" s="89"/>
      <c r="Q1813" s="86"/>
      <c r="V1813" s="98"/>
      <c r="W1813" s="86"/>
      <c r="AB1813" s="98"/>
      <c r="AC1813" s="97"/>
      <c r="AF1813" s="98"/>
    </row>
    <row r="1814" spans="2:32" hidden="1" x14ac:dyDescent="0.25">
      <c r="B1814" s="87"/>
      <c r="J1814" s="88"/>
      <c r="K1814" s="98"/>
      <c r="L1814" s="86"/>
      <c r="M1814" s="89"/>
      <c r="Q1814" s="86"/>
      <c r="V1814" s="98"/>
      <c r="W1814" s="86"/>
      <c r="AB1814" s="98"/>
      <c r="AC1814" s="97"/>
      <c r="AF1814" s="98"/>
    </row>
    <row r="1815" spans="2:32" hidden="1" x14ac:dyDescent="0.25">
      <c r="B1815" s="87"/>
      <c r="J1815" s="88"/>
      <c r="K1815" s="98"/>
      <c r="L1815" s="86"/>
      <c r="M1815" s="89"/>
      <c r="Q1815" s="86"/>
      <c r="V1815" s="98"/>
      <c r="W1815" s="86"/>
      <c r="AB1815" s="98"/>
      <c r="AC1815" s="97"/>
      <c r="AF1815" s="98"/>
    </row>
    <row r="1816" spans="2:32" hidden="1" x14ac:dyDescent="0.25">
      <c r="B1816" s="87"/>
      <c r="J1816" s="88"/>
      <c r="K1816" s="98"/>
      <c r="L1816" s="86"/>
      <c r="M1816" s="89"/>
      <c r="Q1816" s="86"/>
      <c r="V1816" s="98"/>
      <c r="W1816" s="86"/>
      <c r="AB1816" s="98"/>
      <c r="AC1816" s="97"/>
      <c r="AF1816" s="98"/>
    </row>
    <row r="1817" spans="2:32" hidden="1" x14ac:dyDescent="0.25">
      <c r="B1817" s="87"/>
      <c r="J1817" s="88"/>
      <c r="K1817" s="98"/>
      <c r="L1817" s="86"/>
      <c r="M1817" s="89"/>
      <c r="Q1817" s="86"/>
      <c r="V1817" s="98"/>
      <c r="W1817" s="86"/>
      <c r="AB1817" s="98"/>
      <c r="AC1817" s="97"/>
      <c r="AF1817" s="98"/>
    </row>
    <row r="1818" spans="2:32" hidden="1" x14ac:dyDescent="0.25">
      <c r="B1818" s="87"/>
      <c r="J1818" s="88"/>
      <c r="K1818" s="98"/>
      <c r="L1818" s="86"/>
      <c r="M1818" s="89"/>
      <c r="Q1818" s="86"/>
      <c r="V1818" s="98"/>
      <c r="W1818" s="86"/>
      <c r="AB1818" s="98"/>
      <c r="AC1818" s="97"/>
      <c r="AF1818" s="98"/>
    </row>
    <row r="1819" spans="2:32" hidden="1" x14ac:dyDescent="0.25">
      <c r="B1819" s="87"/>
      <c r="J1819" s="88"/>
      <c r="K1819" s="98"/>
      <c r="L1819" s="86"/>
      <c r="M1819" s="89"/>
      <c r="Q1819" s="86"/>
      <c r="V1819" s="98"/>
      <c r="W1819" s="86"/>
      <c r="AB1819" s="98"/>
      <c r="AC1819" s="97"/>
      <c r="AF1819" s="98"/>
    </row>
    <row r="1820" spans="2:32" hidden="1" x14ac:dyDescent="0.25">
      <c r="B1820" s="87"/>
      <c r="J1820" s="88"/>
      <c r="K1820" s="98"/>
      <c r="L1820" s="86"/>
      <c r="M1820" s="89"/>
      <c r="Q1820" s="86"/>
      <c r="V1820" s="98"/>
      <c r="W1820" s="86"/>
      <c r="AB1820" s="98"/>
      <c r="AC1820" s="97"/>
      <c r="AF1820" s="98"/>
    </row>
    <row r="1821" spans="2:32" hidden="1" x14ac:dyDescent="0.25">
      <c r="B1821" s="87"/>
      <c r="J1821" s="88"/>
      <c r="K1821" s="98"/>
      <c r="L1821" s="86"/>
      <c r="M1821" s="89"/>
      <c r="Q1821" s="86"/>
      <c r="V1821" s="98"/>
      <c r="W1821" s="86"/>
      <c r="AB1821" s="98"/>
      <c r="AC1821" s="97"/>
      <c r="AF1821" s="98"/>
    </row>
    <row r="1822" spans="2:32" hidden="1" x14ac:dyDescent="0.25">
      <c r="B1822" s="87"/>
      <c r="J1822" s="88"/>
      <c r="K1822" s="98"/>
      <c r="L1822" s="86"/>
      <c r="M1822" s="89"/>
      <c r="Q1822" s="86"/>
      <c r="V1822" s="98"/>
      <c r="W1822" s="86"/>
      <c r="AB1822" s="98"/>
      <c r="AC1822" s="97"/>
      <c r="AF1822" s="98"/>
    </row>
    <row r="1823" spans="2:32" hidden="1" x14ac:dyDescent="0.25">
      <c r="B1823" s="87"/>
      <c r="J1823" s="88"/>
      <c r="K1823" s="98"/>
      <c r="L1823" s="86"/>
      <c r="M1823" s="89"/>
      <c r="Q1823" s="86"/>
      <c r="V1823" s="98"/>
      <c r="W1823" s="86"/>
      <c r="AB1823" s="98"/>
      <c r="AC1823" s="97"/>
      <c r="AF1823" s="98"/>
    </row>
    <row r="1824" spans="2:32" hidden="1" x14ac:dyDescent="0.25">
      <c r="B1824" s="87"/>
      <c r="J1824" s="88"/>
      <c r="K1824" s="98"/>
      <c r="L1824" s="86"/>
      <c r="M1824" s="89"/>
      <c r="Q1824" s="86"/>
      <c r="V1824" s="98"/>
      <c r="W1824" s="86"/>
      <c r="AB1824" s="98"/>
      <c r="AC1824" s="97"/>
      <c r="AF1824" s="98"/>
    </row>
    <row r="1825" spans="2:32" hidden="1" x14ac:dyDescent="0.25">
      <c r="B1825" s="87"/>
      <c r="J1825" s="88"/>
      <c r="K1825" s="98"/>
      <c r="L1825" s="86"/>
      <c r="M1825" s="89"/>
      <c r="Q1825" s="86"/>
      <c r="V1825" s="98"/>
      <c r="W1825" s="86"/>
      <c r="AB1825" s="98"/>
      <c r="AC1825" s="97"/>
      <c r="AF1825" s="98"/>
    </row>
    <row r="1826" spans="2:32" hidden="1" x14ac:dyDescent="0.25">
      <c r="B1826" s="87"/>
      <c r="J1826" s="88"/>
      <c r="K1826" s="98"/>
      <c r="L1826" s="86"/>
      <c r="M1826" s="89"/>
      <c r="Q1826" s="86"/>
      <c r="V1826" s="98"/>
      <c r="W1826" s="86"/>
      <c r="AB1826" s="98"/>
      <c r="AC1826" s="97"/>
      <c r="AF1826" s="98"/>
    </row>
    <row r="1827" spans="2:32" hidden="1" x14ac:dyDescent="0.25">
      <c r="B1827" s="87"/>
      <c r="J1827" s="88"/>
      <c r="K1827" s="98"/>
      <c r="L1827" s="86"/>
      <c r="M1827" s="89"/>
      <c r="Q1827" s="86"/>
      <c r="V1827" s="98"/>
      <c r="W1827" s="86"/>
      <c r="AB1827" s="98"/>
      <c r="AC1827" s="97"/>
      <c r="AF1827" s="98"/>
    </row>
    <row r="1828" spans="2:32" hidden="1" x14ac:dyDescent="0.25">
      <c r="B1828" s="87"/>
      <c r="J1828" s="88"/>
      <c r="K1828" s="98"/>
      <c r="L1828" s="86"/>
      <c r="M1828" s="89"/>
      <c r="Q1828" s="86"/>
      <c r="V1828" s="98"/>
      <c r="W1828" s="86"/>
      <c r="AB1828" s="98"/>
      <c r="AC1828" s="97"/>
      <c r="AF1828" s="98"/>
    </row>
    <row r="1829" spans="2:32" hidden="1" x14ac:dyDescent="0.25">
      <c r="B1829" s="87"/>
      <c r="J1829" s="88"/>
      <c r="K1829" s="98"/>
      <c r="L1829" s="86"/>
      <c r="M1829" s="89"/>
      <c r="Q1829" s="86"/>
      <c r="V1829" s="98"/>
      <c r="W1829" s="86"/>
      <c r="AB1829" s="98"/>
      <c r="AC1829" s="97"/>
      <c r="AF1829" s="98"/>
    </row>
    <row r="1830" spans="2:32" hidden="1" x14ac:dyDescent="0.25">
      <c r="B1830" s="87"/>
      <c r="J1830" s="88"/>
      <c r="K1830" s="98"/>
      <c r="L1830" s="86"/>
      <c r="M1830" s="89"/>
      <c r="Q1830" s="86"/>
      <c r="V1830" s="98"/>
      <c r="W1830" s="86"/>
      <c r="AB1830" s="98"/>
      <c r="AC1830" s="97"/>
      <c r="AF1830" s="98"/>
    </row>
    <row r="1831" spans="2:32" hidden="1" x14ac:dyDescent="0.25">
      <c r="B1831" s="87"/>
      <c r="J1831" s="88"/>
      <c r="K1831" s="98"/>
      <c r="L1831" s="86"/>
      <c r="M1831" s="89"/>
      <c r="Q1831" s="86"/>
      <c r="V1831" s="98"/>
      <c r="W1831" s="86"/>
      <c r="AB1831" s="98"/>
      <c r="AC1831" s="97"/>
      <c r="AF1831" s="98"/>
    </row>
    <row r="1832" spans="2:32" hidden="1" x14ac:dyDescent="0.25">
      <c r="B1832" s="87"/>
      <c r="J1832" s="88"/>
      <c r="K1832" s="98"/>
      <c r="L1832" s="86"/>
      <c r="M1832" s="89"/>
      <c r="Q1832" s="86"/>
      <c r="V1832" s="98"/>
      <c r="W1832" s="86"/>
      <c r="AB1832" s="98"/>
      <c r="AC1832" s="97"/>
      <c r="AF1832" s="98"/>
    </row>
    <row r="1833" spans="2:32" hidden="1" x14ac:dyDescent="0.25">
      <c r="B1833" s="87"/>
      <c r="J1833" s="88"/>
      <c r="K1833" s="98"/>
      <c r="L1833" s="86"/>
      <c r="M1833" s="89"/>
      <c r="Q1833" s="86"/>
      <c r="V1833" s="98"/>
      <c r="W1833" s="86"/>
      <c r="AB1833" s="98"/>
      <c r="AC1833" s="97"/>
      <c r="AF1833" s="98"/>
    </row>
    <row r="1834" spans="2:32" hidden="1" x14ac:dyDescent="0.25">
      <c r="B1834" s="87"/>
      <c r="J1834" s="88"/>
      <c r="K1834" s="98"/>
      <c r="L1834" s="86"/>
      <c r="M1834" s="89"/>
      <c r="Q1834" s="86"/>
      <c r="V1834" s="98"/>
      <c r="W1834" s="86"/>
      <c r="AB1834" s="98"/>
      <c r="AC1834" s="97"/>
      <c r="AF1834" s="98"/>
    </row>
    <row r="1835" spans="2:32" hidden="1" x14ac:dyDescent="0.25">
      <c r="B1835" s="87"/>
      <c r="J1835" s="88"/>
      <c r="K1835" s="98"/>
      <c r="L1835" s="86"/>
      <c r="M1835" s="89"/>
      <c r="Q1835" s="86"/>
      <c r="V1835" s="98"/>
      <c r="W1835" s="86"/>
      <c r="AB1835" s="98"/>
      <c r="AC1835" s="97"/>
      <c r="AF1835" s="98"/>
    </row>
    <row r="1836" spans="2:32" hidden="1" x14ac:dyDescent="0.25">
      <c r="B1836" s="87"/>
      <c r="J1836" s="88"/>
      <c r="K1836" s="98"/>
      <c r="L1836" s="86"/>
      <c r="M1836" s="89"/>
      <c r="Q1836" s="86"/>
      <c r="V1836" s="98"/>
      <c r="W1836" s="86"/>
      <c r="AB1836" s="98"/>
      <c r="AC1836" s="97"/>
      <c r="AF1836" s="98"/>
    </row>
    <row r="1837" spans="2:32" hidden="1" x14ac:dyDescent="0.25">
      <c r="B1837" s="87"/>
      <c r="J1837" s="88"/>
      <c r="K1837" s="98"/>
      <c r="L1837" s="86"/>
      <c r="M1837" s="89"/>
      <c r="Q1837" s="86"/>
      <c r="V1837" s="98"/>
      <c r="W1837" s="86"/>
      <c r="AB1837" s="98"/>
      <c r="AC1837" s="97"/>
      <c r="AF1837" s="98"/>
    </row>
    <row r="1838" spans="2:32" hidden="1" x14ac:dyDescent="0.25">
      <c r="B1838" s="87"/>
      <c r="J1838" s="88"/>
      <c r="K1838" s="98"/>
      <c r="L1838" s="86"/>
      <c r="M1838" s="89"/>
      <c r="Q1838" s="86"/>
      <c r="V1838" s="98"/>
      <c r="W1838" s="86"/>
      <c r="AB1838" s="98"/>
      <c r="AC1838" s="97"/>
      <c r="AF1838" s="98"/>
    </row>
    <row r="1839" spans="2:32" hidden="1" x14ac:dyDescent="0.25">
      <c r="B1839" s="87"/>
      <c r="J1839" s="88"/>
      <c r="K1839" s="98"/>
      <c r="L1839" s="86"/>
      <c r="M1839" s="89"/>
      <c r="Q1839" s="86"/>
      <c r="V1839" s="98"/>
      <c r="W1839" s="86"/>
      <c r="AB1839" s="98"/>
      <c r="AC1839" s="97"/>
      <c r="AF1839" s="98"/>
    </row>
    <row r="1840" spans="2:32" hidden="1" x14ac:dyDescent="0.25">
      <c r="B1840" s="87"/>
      <c r="J1840" s="88"/>
      <c r="K1840" s="98"/>
      <c r="L1840" s="86"/>
      <c r="M1840" s="89"/>
      <c r="Q1840" s="86"/>
      <c r="V1840" s="98"/>
      <c r="W1840" s="86"/>
      <c r="AB1840" s="98"/>
      <c r="AC1840" s="97"/>
      <c r="AF1840" s="98"/>
    </row>
    <row r="1841" spans="2:32" hidden="1" x14ac:dyDescent="0.25">
      <c r="B1841" s="87"/>
      <c r="J1841" s="88"/>
      <c r="K1841" s="98"/>
      <c r="L1841" s="86"/>
      <c r="M1841" s="89"/>
      <c r="Q1841" s="86"/>
      <c r="V1841" s="98"/>
      <c r="W1841" s="86"/>
      <c r="AB1841" s="98"/>
      <c r="AC1841" s="97"/>
      <c r="AF1841" s="98"/>
    </row>
    <row r="1842" spans="2:32" hidden="1" x14ac:dyDescent="0.25">
      <c r="B1842" s="87"/>
      <c r="J1842" s="88"/>
      <c r="K1842" s="98"/>
      <c r="L1842" s="86"/>
      <c r="M1842" s="89"/>
      <c r="Q1842" s="86"/>
      <c r="V1842" s="98"/>
      <c r="W1842" s="86"/>
      <c r="AB1842" s="98"/>
      <c r="AC1842" s="97"/>
      <c r="AF1842" s="98"/>
    </row>
    <row r="1843" spans="2:32" hidden="1" x14ac:dyDescent="0.25">
      <c r="B1843" s="87"/>
      <c r="J1843" s="88"/>
      <c r="K1843" s="98"/>
      <c r="L1843" s="86"/>
      <c r="M1843" s="89"/>
      <c r="Q1843" s="86"/>
      <c r="V1843" s="98"/>
      <c r="W1843" s="86"/>
      <c r="AB1843" s="98"/>
      <c r="AC1843" s="97"/>
      <c r="AF1843" s="98"/>
    </row>
    <row r="1844" spans="2:32" hidden="1" x14ac:dyDescent="0.25">
      <c r="B1844" s="87"/>
      <c r="J1844" s="88"/>
      <c r="K1844" s="98"/>
      <c r="L1844" s="86"/>
      <c r="M1844" s="89"/>
      <c r="Q1844" s="86"/>
      <c r="V1844" s="98"/>
      <c r="W1844" s="86"/>
      <c r="AB1844" s="98"/>
      <c r="AC1844" s="97"/>
      <c r="AF1844" s="98"/>
    </row>
    <row r="1845" spans="2:32" hidden="1" x14ac:dyDescent="0.25">
      <c r="B1845" s="87"/>
      <c r="J1845" s="88"/>
      <c r="K1845" s="98"/>
      <c r="L1845" s="86"/>
      <c r="M1845" s="89"/>
      <c r="Q1845" s="86"/>
      <c r="V1845" s="98"/>
      <c r="W1845" s="86"/>
      <c r="AB1845" s="98"/>
      <c r="AC1845" s="97"/>
      <c r="AF1845" s="98"/>
    </row>
    <row r="1846" spans="2:32" hidden="1" x14ac:dyDescent="0.25">
      <c r="B1846" s="87"/>
      <c r="J1846" s="88"/>
      <c r="K1846" s="98"/>
      <c r="L1846" s="86"/>
      <c r="M1846" s="89"/>
      <c r="Q1846" s="86"/>
      <c r="V1846" s="98"/>
      <c r="W1846" s="86"/>
      <c r="AB1846" s="98"/>
      <c r="AC1846" s="97"/>
      <c r="AF1846" s="98"/>
    </row>
    <row r="1847" spans="2:32" hidden="1" x14ac:dyDescent="0.25">
      <c r="B1847" s="87"/>
      <c r="J1847" s="88"/>
      <c r="K1847" s="98"/>
      <c r="L1847" s="86"/>
      <c r="M1847" s="89"/>
      <c r="Q1847" s="86"/>
      <c r="V1847" s="98"/>
      <c r="W1847" s="86"/>
      <c r="AB1847" s="98"/>
      <c r="AC1847" s="97"/>
      <c r="AF1847" s="98"/>
    </row>
    <row r="1848" spans="2:32" hidden="1" x14ac:dyDescent="0.25">
      <c r="B1848" s="87"/>
      <c r="J1848" s="88"/>
      <c r="K1848" s="98"/>
      <c r="L1848" s="86"/>
      <c r="M1848" s="89"/>
      <c r="Q1848" s="86"/>
      <c r="V1848" s="98"/>
      <c r="W1848" s="86"/>
      <c r="AB1848" s="98"/>
      <c r="AC1848" s="97"/>
      <c r="AF1848" s="98"/>
    </row>
    <row r="1849" spans="2:32" hidden="1" x14ac:dyDescent="0.25">
      <c r="B1849" s="87"/>
      <c r="J1849" s="88"/>
      <c r="K1849" s="98"/>
      <c r="L1849" s="86"/>
      <c r="M1849" s="89"/>
      <c r="Q1849" s="86"/>
      <c r="V1849" s="98"/>
      <c r="W1849" s="86"/>
      <c r="AB1849" s="98"/>
      <c r="AC1849" s="97"/>
      <c r="AF1849" s="98"/>
    </row>
    <row r="1850" spans="2:32" hidden="1" x14ac:dyDescent="0.25">
      <c r="B1850" s="87"/>
      <c r="J1850" s="88"/>
      <c r="K1850" s="98"/>
      <c r="L1850" s="86"/>
      <c r="M1850" s="89"/>
      <c r="Q1850" s="86"/>
      <c r="V1850" s="98"/>
      <c r="W1850" s="86"/>
      <c r="AB1850" s="98"/>
      <c r="AC1850" s="97"/>
      <c r="AF1850" s="98"/>
    </row>
    <row r="1851" spans="2:32" hidden="1" x14ac:dyDescent="0.25">
      <c r="B1851" s="87"/>
      <c r="J1851" s="88"/>
      <c r="K1851" s="98"/>
      <c r="L1851" s="86"/>
      <c r="M1851" s="89"/>
      <c r="Q1851" s="86"/>
      <c r="V1851" s="98"/>
      <c r="W1851" s="86"/>
      <c r="AB1851" s="98"/>
      <c r="AC1851" s="97"/>
      <c r="AF1851" s="98"/>
    </row>
    <row r="1852" spans="2:32" hidden="1" x14ac:dyDescent="0.25">
      <c r="B1852" s="87"/>
      <c r="J1852" s="88"/>
      <c r="K1852" s="98"/>
      <c r="L1852" s="86"/>
      <c r="M1852" s="89"/>
      <c r="Q1852" s="86"/>
      <c r="V1852" s="98"/>
      <c r="W1852" s="86"/>
      <c r="AB1852" s="98"/>
      <c r="AC1852" s="97"/>
      <c r="AF1852" s="98"/>
    </row>
    <row r="1853" spans="2:32" hidden="1" x14ac:dyDescent="0.25">
      <c r="B1853" s="87"/>
      <c r="J1853" s="88"/>
      <c r="K1853" s="98"/>
      <c r="L1853" s="86"/>
      <c r="M1853" s="89"/>
      <c r="Q1853" s="86"/>
      <c r="V1853" s="98"/>
      <c r="W1853" s="86"/>
      <c r="AB1853" s="98"/>
      <c r="AC1853" s="97"/>
      <c r="AF1853" s="98"/>
    </row>
    <row r="1854" spans="2:32" hidden="1" x14ac:dyDescent="0.25">
      <c r="B1854" s="87"/>
      <c r="J1854" s="88"/>
      <c r="K1854" s="98"/>
      <c r="L1854" s="86"/>
      <c r="M1854" s="89"/>
      <c r="Q1854" s="86"/>
      <c r="V1854" s="98"/>
      <c r="W1854" s="86"/>
      <c r="AB1854" s="98"/>
      <c r="AC1854" s="97"/>
      <c r="AF1854" s="98"/>
    </row>
    <row r="1855" spans="2:32" hidden="1" x14ac:dyDescent="0.25">
      <c r="B1855" s="87"/>
      <c r="J1855" s="88"/>
      <c r="K1855" s="98"/>
      <c r="L1855" s="86"/>
      <c r="M1855" s="89"/>
      <c r="Q1855" s="86"/>
      <c r="V1855" s="98"/>
      <c r="W1855" s="86"/>
      <c r="AB1855" s="98"/>
      <c r="AC1855" s="97"/>
      <c r="AF1855" s="98"/>
    </row>
    <row r="1856" spans="2:32" hidden="1" x14ac:dyDescent="0.25">
      <c r="B1856" s="87"/>
      <c r="J1856" s="88"/>
      <c r="K1856" s="98"/>
      <c r="L1856" s="86"/>
      <c r="M1856" s="89"/>
      <c r="Q1856" s="86"/>
      <c r="V1856" s="98"/>
      <c r="W1856" s="86"/>
      <c r="AB1856" s="98"/>
      <c r="AC1856" s="97"/>
      <c r="AF1856" s="98"/>
    </row>
    <row r="1857" spans="2:32" hidden="1" x14ac:dyDescent="0.25">
      <c r="B1857" s="87"/>
      <c r="J1857" s="88"/>
      <c r="K1857" s="98"/>
      <c r="L1857" s="86"/>
      <c r="M1857" s="89"/>
      <c r="Q1857" s="86"/>
      <c r="V1857" s="98"/>
      <c r="W1857" s="86"/>
      <c r="AB1857" s="98"/>
      <c r="AC1857" s="97"/>
      <c r="AF1857" s="98"/>
    </row>
    <row r="1858" spans="2:32" hidden="1" x14ac:dyDescent="0.25">
      <c r="B1858" s="87"/>
      <c r="J1858" s="88"/>
      <c r="K1858" s="98"/>
      <c r="L1858" s="86"/>
      <c r="M1858" s="89"/>
      <c r="Q1858" s="86"/>
      <c r="V1858" s="98"/>
      <c r="W1858" s="86"/>
      <c r="AB1858" s="98"/>
      <c r="AC1858" s="97"/>
      <c r="AF1858" s="98"/>
    </row>
    <row r="1859" spans="2:32" hidden="1" x14ac:dyDescent="0.25">
      <c r="B1859" s="87"/>
      <c r="J1859" s="88"/>
      <c r="K1859" s="98"/>
      <c r="L1859" s="86"/>
      <c r="M1859" s="89"/>
      <c r="Q1859" s="86"/>
      <c r="V1859" s="98"/>
      <c r="W1859" s="86"/>
      <c r="AB1859" s="98"/>
      <c r="AC1859" s="97"/>
      <c r="AF1859" s="98"/>
    </row>
    <row r="1860" spans="2:32" hidden="1" x14ac:dyDescent="0.25">
      <c r="B1860" s="87"/>
      <c r="J1860" s="88"/>
      <c r="K1860" s="98"/>
      <c r="L1860" s="86"/>
      <c r="M1860" s="89"/>
      <c r="Q1860" s="86"/>
      <c r="V1860" s="98"/>
      <c r="W1860" s="86"/>
      <c r="AB1860" s="98"/>
      <c r="AC1860" s="97"/>
      <c r="AF1860" s="98"/>
    </row>
    <row r="1861" spans="2:32" hidden="1" x14ac:dyDescent="0.25">
      <c r="B1861" s="87"/>
      <c r="J1861" s="88"/>
      <c r="K1861" s="98"/>
      <c r="L1861" s="86"/>
      <c r="M1861" s="89"/>
      <c r="Q1861" s="86"/>
      <c r="V1861" s="98"/>
      <c r="W1861" s="86"/>
      <c r="AB1861" s="98"/>
      <c r="AC1861" s="97"/>
      <c r="AF1861" s="98"/>
    </row>
    <row r="1862" spans="2:32" hidden="1" x14ac:dyDescent="0.25">
      <c r="B1862" s="87"/>
      <c r="J1862" s="88"/>
      <c r="K1862" s="98"/>
      <c r="L1862" s="86"/>
      <c r="M1862" s="89"/>
      <c r="Q1862" s="86"/>
      <c r="V1862" s="98"/>
      <c r="W1862" s="86"/>
      <c r="AB1862" s="98"/>
      <c r="AC1862" s="97"/>
      <c r="AF1862" s="98"/>
    </row>
    <row r="1863" spans="2:32" hidden="1" x14ac:dyDescent="0.25">
      <c r="B1863" s="87"/>
      <c r="J1863" s="88"/>
      <c r="K1863" s="98"/>
      <c r="L1863" s="86"/>
      <c r="M1863" s="89"/>
      <c r="Q1863" s="86"/>
      <c r="V1863" s="98"/>
      <c r="W1863" s="86"/>
      <c r="AB1863" s="98"/>
      <c r="AC1863" s="97"/>
      <c r="AF1863" s="98"/>
    </row>
    <row r="1864" spans="2:32" hidden="1" x14ac:dyDescent="0.25">
      <c r="B1864" s="87"/>
      <c r="J1864" s="88"/>
      <c r="K1864" s="98"/>
      <c r="L1864" s="86"/>
      <c r="M1864" s="89"/>
      <c r="Q1864" s="86"/>
      <c r="V1864" s="98"/>
      <c r="W1864" s="86"/>
      <c r="AB1864" s="98"/>
      <c r="AC1864" s="97"/>
      <c r="AF1864" s="98"/>
    </row>
    <row r="1865" spans="2:32" hidden="1" x14ac:dyDescent="0.25">
      <c r="B1865" s="87"/>
      <c r="J1865" s="88"/>
      <c r="K1865" s="98"/>
      <c r="L1865" s="86"/>
      <c r="M1865" s="89"/>
      <c r="Q1865" s="86"/>
      <c r="V1865" s="98"/>
      <c r="W1865" s="86"/>
      <c r="AB1865" s="98"/>
      <c r="AC1865" s="97"/>
      <c r="AF1865" s="98"/>
    </row>
    <row r="1866" spans="2:32" hidden="1" x14ac:dyDescent="0.25">
      <c r="B1866" s="87"/>
      <c r="J1866" s="88"/>
      <c r="K1866" s="98"/>
      <c r="L1866" s="86"/>
      <c r="M1866" s="89"/>
      <c r="Q1866" s="86"/>
      <c r="V1866" s="98"/>
      <c r="W1866" s="86"/>
      <c r="AB1866" s="98"/>
      <c r="AC1866" s="97"/>
      <c r="AF1866" s="98"/>
    </row>
    <row r="1867" spans="2:32" hidden="1" x14ac:dyDescent="0.25">
      <c r="B1867" s="87"/>
      <c r="J1867" s="88"/>
      <c r="K1867" s="98"/>
      <c r="L1867" s="86"/>
      <c r="M1867" s="89"/>
      <c r="Q1867" s="86"/>
      <c r="V1867" s="98"/>
      <c r="W1867" s="86"/>
      <c r="AB1867" s="98"/>
      <c r="AC1867" s="97"/>
      <c r="AF1867" s="98"/>
    </row>
    <row r="1868" spans="2:32" hidden="1" x14ac:dyDescent="0.25">
      <c r="B1868" s="87"/>
      <c r="J1868" s="88"/>
      <c r="K1868" s="98"/>
      <c r="L1868" s="86"/>
      <c r="M1868" s="89"/>
      <c r="Q1868" s="86"/>
      <c r="V1868" s="98"/>
      <c r="W1868" s="86"/>
      <c r="AB1868" s="98"/>
      <c r="AC1868" s="97"/>
      <c r="AF1868" s="98"/>
    </row>
    <row r="1869" spans="2:32" hidden="1" x14ac:dyDescent="0.25">
      <c r="B1869" s="87"/>
      <c r="J1869" s="88"/>
      <c r="K1869" s="98"/>
      <c r="L1869" s="86"/>
      <c r="M1869" s="89"/>
      <c r="Q1869" s="86"/>
      <c r="V1869" s="98"/>
      <c r="W1869" s="86"/>
      <c r="AB1869" s="98"/>
      <c r="AC1869" s="97"/>
      <c r="AF1869" s="98"/>
    </row>
    <row r="1870" spans="2:32" hidden="1" x14ac:dyDescent="0.25">
      <c r="B1870" s="87"/>
      <c r="J1870" s="88"/>
      <c r="K1870" s="98"/>
      <c r="L1870" s="86"/>
      <c r="M1870" s="89"/>
      <c r="Q1870" s="86"/>
      <c r="V1870" s="98"/>
      <c r="W1870" s="86"/>
      <c r="AB1870" s="98"/>
      <c r="AC1870" s="97"/>
      <c r="AF1870" s="98"/>
    </row>
    <row r="1871" spans="2:32" hidden="1" x14ac:dyDescent="0.25">
      <c r="B1871" s="87"/>
      <c r="J1871" s="88"/>
      <c r="K1871" s="98"/>
      <c r="L1871" s="86"/>
      <c r="M1871" s="89"/>
      <c r="Q1871" s="86"/>
      <c r="V1871" s="98"/>
      <c r="W1871" s="86"/>
      <c r="AB1871" s="98"/>
      <c r="AC1871" s="97"/>
      <c r="AF1871" s="98"/>
    </row>
    <row r="1872" spans="2:32" hidden="1" x14ac:dyDescent="0.25">
      <c r="B1872" s="87"/>
      <c r="J1872" s="88"/>
      <c r="K1872" s="98"/>
      <c r="L1872" s="86"/>
      <c r="M1872" s="89"/>
      <c r="Q1872" s="86"/>
      <c r="V1872" s="98"/>
      <c r="W1872" s="86"/>
      <c r="AB1872" s="98"/>
      <c r="AC1872" s="97"/>
      <c r="AF1872" s="98"/>
    </row>
    <row r="1873" spans="2:32" hidden="1" x14ac:dyDescent="0.25">
      <c r="B1873" s="87"/>
      <c r="J1873" s="88"/>
      <c r="K1873" s="98"/>
      <c r="L1873" s="86"/>
      <c r="M1873" s="89"/>
      <c r="Q1873" s="86"/>
      <c r="V1873" s="98"/>
      <c r="W1873" s="86"/>
      <c r="AB1873" s="98"/>
      <c r="AC1873" s="97"/>
      <c r="AF1873" s="98"/>
    </row>
    <row r="1874" spans="2:32" hidden="1" x14ac:dyDescent="0.25">
      <c r="B1874" s="87"/>
      <c r="J1874" s="88"/>
      <c r="K1874" s="98"/>
      <c r="L1874" s="86"/>
      <c r="M1874" s="89"/>
      <c r="Q1874" s="86"/>
      <c r="V1874" s="98"/>
      <c r="W1874" s="86"/>
      <c r="AB1874" s="98"/>
      <c r="AC1874" s="97"/>
      <c r="AF1874" s="98"/>
    </row>
    <row r="1875" spans="2:32" hidden="1" x14ac:dyDescent="0.25">
      <c r="B1875" s="87"/>
      <c r="J1875" s="88"/>
      <c r="K1875" s="98"/>
      <c r="L1875" s="86"/>
      <c r="M1875" s="89"/>
      <c r="Q1875" s="86"/>
      <c r="V1875" s="98"/>
      <c r="W1875" s="86"/>
      <c r="AB1875" s="98"/>
      <c r="AC1875" s="97"/>
      <c r="AF1875" s="98"/>
    </row>
    <row r="1876" spans="2:32" hidden="1" x14ac:dyDescent="0.25">
      <c r="B1876" s="87"/>
      <c r="J1876" s="88"/>
      <c r="K1876" s="98"/>
      <c r="L1876" s="86"/>
      <c r="M1876" s="89"/>
      <c r="Q1876" s="86"/>
      <c r="V1876" s="98"/>
      <c r="W1876" s="86"/>
      <c r="AB1876" s="98"/>
      <c r="AC1876" s="97"/>
      <c r="AF1876" s="98"/>
    </row>
    <row r="1877" spans="2:32" hidden="1" x14ac:dyDescent="0.25">
      <c r="B1877" s="87"/>
      <c r="J1877" s="88"/>
      <c r="K1877" s="98"/>
      <c r="L1877" s="86"/>
      <c r="M1877" s="89"/>
      <c r="Q1877" s="86"/>
      <c r="V1877" s="98"/>
      <c r="W1877" s="86"/>
      <c r="AB1877" s="98"/>
      <c r="AC1877" s="97"/>
      <c r="AF1877" s="98"/>
    </row>
    <row r="1878" spans="2:32" hidden="1" x14ac:dyDescent="0.25">
      <c r="B1878" s="87"/>
      <c r="J1878" s="88"/>
      <c r="K1878" s="98"/>
      <c r="L1878" s="86"/>
      <c r="M1878" s="89"/>
      <c r="Q1878" s="86"/>
      <c r="V1878" s="98"/>
      <c r="W1878" s="86"/>
      <c r="AB1878" s="98"/>
      <c r="AC1878" s="97"/>
      <c r="AF1878" s="98"/>
    </row>
    <row r="1879" spans="2:32" hidden="1" x14ac:dyDescent="0.25">
      <c r="B1879" s="87"/>
      <c r="J1879" s="88"/>
      <c r="K1879" s="98"/>
      <c r="L1879" s="86"/>
      <c r="M1879" s="89"/>
      <c r="Q1879" s="86"/>
      <c r="V1879" s="98"/>
      <c r="W1879" s="86"/>
      <c r="AB1879" s="98"/>
      <c r="AC1879" s="97"/>
      <c r="AF1879" s="98"/>
    </row>
    <row r="1880" spans="2:32" hidden="1" x14ac:dyDescent="0.25">
      <c r="B1880" s="87"/>
      <c r="J1880" s="88"/>
      <c r="K1880" s="98"/>
      <c r="L1880" s="86"/>
      <c r="M1880" s="89"/>
      <c r="Q1880" s="86"/>
      <c r="V1880" s="98"/>
      <c r="W1880" s="86"/>
      <c r="AB1880" s="98"/>
      <c r="AC1880" s="97"/>
      <c r="AF1880" s="98"/>
    </row>
    <row r="1881" spans="2:32" hidden="1" x14ac:dyDescent="0.25">
      <c r="B1881" s="87"/>
      <c r="J1881" s="88"/>
      <c r="K1881" s="98"/>
      <c r="L1881" s="86"/>
      <c r="M1881" s="89"/>
      <c r="Q1881" s="86"/>
      <c r="V1881" s="98"/>
      <c r="W1881" s="86"/>
      <c r="AB1881" s="98"/>
      <c r="AC1881" s="97"/>
      <c r="AF1881" s="98"/>
    </row>
    <row r="1882" spans="2:32" hidden="1" x14ac:dyDescent="0.25">
      <c r="B1882" s="87"/>
      <c r="J1882" s="88"/>
      <c r="K1882" s="98"/>
      <c r="L1882" s="86"/>
      <c r="M1882" s="89"/>
      <c r="Q1882" s="86"/>
      <c r="V1882" s="98"/>
      <c r="W1882" s="86"/>
      <c r="AB1882" s="98"/>
      <c r="AC1882" s="97"/>
      <c r="AF1882" s="98"/>
    </row>
    <row r="1883" spans="2:32" hidden="1" x14ac:dyDescent="0.25">
      <c r="B1883" s="87"/>
      <c r="J1883" s="88"/>
      <c r="K1883" s="98"/>
      <c r="L1883" s="86"/>
      <c r="M1883" s="89"/>
      <c r="Q1883" s="86"/>
      <c r="V1883" s="98"/>
      <c r="W1883" s="86"/>
      <c r="AB1883" s="98"/>
      <c r="AC1883" s="97"/>
      <c r="AF1883" s="98"/>
    </row>
    <row r="1884" spans="2:32" hidden="1" x14ac:dyDescent="0.25">
      <c r="B1884" s="87"/>
      <c r="J1884" s="88"/>
      <c r="K1884" s="98"/>
      <c r="L1884" s="86"/>
      <c r="M1884" s="89"/>
      <c r="Q1884" s="86"/>
      <c r="V1884" s="98"/>
      <c r="W1884" s="86"/>
      <c r="AB1884" s="98"/>
      <c r="AC1884" s="97"/>
      <c r="AF1884" s="98"/>
    </row>
    <row r="1885" spans="2:32" hidden="1" x14ac:dyDescent="0.25">
      <c r="B1885" s="87"/>
      <c r="J1885" s="88"/>
      <c r="K1885" s="98"/>
      <c r="L1885" s="86"/>
      <c r="M1885" s="89"/>
      <c r="Q1885" s="86"/>
      <c r="V1885" s="98"/>
      <c r="W1885" s="86"/>
      <c r="AB1885" s="98"/>
      <c r="AC1885" s="97"/>
      <c r="AF1885" s="98"/>
    </row>
    <row r="1886" spans="2:32" hidden="1" x14ac:dyDescent="0.25">
      <c r="B1886" s="87"/>
      <c r="J1886" s="88"/>
      <c r="K1886" s="98"/>
      <c r="L1886" s="86"/>
      <c r="M1886" s="89"/>
      <c r="Q1886" s="86"/>
      <c r="V1886" s="98"/>
      <c r="W1886" s="86"/>
      <c r="AB1886" s="98"/>
      <c r="AC1886" s="97"/>
      <c r="AF1886" s="98"/>
    </row>
    <row r="1887" spans="2:32" hidden="1" x14ac:dyDescent="0.25">
      <c r="B1887" s="87"/>
      <c r="J1887" s="88"/>
      <c r="K1887" s="98"/>
      <c r="L1887" s="86"/>
      <c r="M1887" s="89"/>
      <c r="Q1887" s="86"/>
      <c r="V1887" s="98"/>
      <c r="W1887" s="86"/>
      <c r="AB1887" s="98"/>
      <c r="AC1887" s="97"/>
      <c r="AF1887" s="98"/>
    </row>
    <row r="1888" spans="2:32" hidden="1" x14ac:dyDescent="0.25">
      <c r="B1888" s="87"/>
      <c r="J1888" s="88"/>
      <c r="K1888" s="98"/>
      <c r="L1888" s="86"/>
      <c r="M1888" s="89"/>
      <c r="Q1888" s="86"/>
      <c r="V1888" s="98"/>
      <c r="W1888" s="86"/>
      <c r="AB1888" s="98"/>
      <c r="AC1888" s="97"/>
      <c r="AF1888" s="98"/>
    </row>
    <row r="1889" spans="2:32" hidden="1" x14ac:dyDescent="0.25">
      <c r="B1889" s="87"/>
      <c r="J1889" s="88"/>
      <c r="K1889" s="98"/>
      <c r="L1889" s="86"/>
      <c r="M1889" s="89"/>
      <c r="Q1889" s="86"/>
      <c r="V1889" s="98"/>
      <c r="W1889" s="86"/>
      <c r="AB1889" s="98"/>
      <c r="AC1889" s="97"/>
      <c r="AF1889" s="98"/>
    </row>
    <row r="1890" spans="2:32" hidden="1" x14ac:dyDescent="0.25">
      <c r="B1890" s="87"/>
      <c r="J1890" s="88"/>
      <c r="K1890" s="98"/>
      <c r="L1890" s="86"/>
      <c r="M1890" s="89"/>
      <c r="Q1890" s="86"/>
      <c r="V1890" s="98"/>
      <c r="W1890" s="86"/>
      <c r="AB1890" s="98"/>
      <c r="AC1890" s="97"/>
      <c r="AF1890" s="98"/>
    </row>
    <row r="1891" spans="2:32" hidden="1" x14ac:dyDescent="0.25">
      <c r="B1891" s="87"/>
      <c r="J1891" s="88"/>
      <c r="K1891" s="98"/>
      <c r="L1891" s="86"/>
      <c r="M1891" s="89"/>
      <c r="Q1891" s="86"/>
      <c r="V1891" s="98"/>
      <c r="W1891" s="86"/>
      <c r="AB1891" s="98"/>
      <c r="AC1891" s="97"/>
      <c r="AF1891" s="98"/>
    </row>
    <row r="1892" spans="2:32" hidden="1" x14ac:dyDescent="0.25">
      <c r="B1892" s="87"/>
      <c r="J1892" s="88"/>
      <c r="K1892" s="98"/>
      <c r="L1892" s="86"/>
      <c r="M1892" s="89"/>
      <c r="Q1892" s="86"/>
      <c r="V1892" s="98"/>
      <c r="W1892" s="86"/>
      <c r="AB1892" s="98"/>
      <c r="AC1892" s="97"/>
      <c r="AF1892" s="98"/>
    </row>
    <row r="1893" spans="2:32" hidden="1" x14ac:dyDescent="0.25">
      <c r="B1893" s="87"/>
      <c r="J1893" s="88"/>
      <c r="K1893" s="98"/>
      <c r="L1893" s="86"/>
      <c r="M1893" s="89"/>
      <c r="Q1893" s="86"/>
      <c r="V1893" s="98"/>
      <c r="W1893" s="86"/>
      <c r="AB1893" s="98"/>
      <c r="AC1893" s="97"/>
      <c r="AF1893" s="98"/>
    </row>
    <row r="1894" spans="2:32" hidden="1" x14ac:dyDescent="0.25">
      <c r="B1894" s="87"/>
      <c r="J1894" s="88"/>
      <c r="K1894" s="98"/>
      <c r="L1894" s="86"/>
      <c r="M1894" s="89"/>
      <c r="Q1894" s="86"/>
      <c r="V1894" s="98"/>
      <c r="W1894" s="86"/>
      <c r="AB1894" s="98"/>
      <c r="AC1894" s="97"/>
      <c r="AF1894" s="98"/>
    </row>
    <row r="1895" spans="2:32" hidden="1" x14ac:dyDescent="0.25">
      <c r="B1895" s="87"/>
      <c r="J1895" s="88"/>
      <c r="K1895" s="98"/>
      <c r="L1895" s="86"/>
      <c r="M1895" s="89"/>
      <c r="Q1895" s="86"/>
      <c r="V1895" s="98"/>
      <c r="W1895" s="86"/>
      <c r="AB1895" s="98"/>
      <c r="AC1895" s="97"/>
      <c r="AF1895" s="98"/>
    </row>
    <row r="1896" spans="2:32" hidden="1" x14ac:dyDescent="0.25">
      <c r="B1896" s="87"/>
      <c r="J1896" s="88"/>
      <c r="K1896" s="98"/>
      <c r="L1896" s="86"/>
      <c r="M1896" s="89"/>
      <c r="Q1896" s="86"/>
      <c r="V1896" s="98"/>
      <c r="W1896" s="86"/>
      <c r="AB1896" s="98"/>
      <c r="AC1896" s="97"/>
      <c r="AF1896" s="98"/>
    </row>
    <row r="1897" spans="2:32" hidden="1" x14ac:dyDescent="0.25">
      <c r="B1897" s="87"/>
      <c r="J1897" s="88"/>
      <c r="K1897" s="98"/>
      <c r="L1897" s="86"/>
      <c r="M1897" s="89"/>
      <c r="Q1897" s="86"/>
      <c r="V1897" s="98"/>
      <c r="W1897" s="86"/>
      <c r="AB1897" s="98"/>
      <c r="AC1897" s="97"/>
      <c r="AF1897" s="98"/>
    </row>
    <row r="1898" spans="2:32" hidden="1" x14ac:dyDescent="0.25">
      <c r="B1898" s="87"/>
      <c r="J1898" s="88"/>
      <c r="K1898" s="98"/>
      <c r="L1898" s="86"/>
      <c r="M1898" s="89"/>
      <c r="Q1898" s="86"/>
      <c r="V1898" s="98"/>
      <c r="W1898" s="86"/>
      <c r="AB1898" s="98"/>
      <c r="AC1898" s="97"/>
      <c r="AF1898" s="98"/>
    </row>
    <row r="1899" spans="2:32" hidden="1" x14ac:dyDescent="0.25">
      <c r="B1899" s="87"/>
      <c r="J1899" s="88"/>
      <c r="K1899" s="98"/>
      <c r="L1899" s="86"/>
      <c r="M1899" s="89"/>
      <c r="Q1899" s="86"/>
      <c r="V1899" s="98"/>
      <c r="W1899" s="86"/>
      <c r="AB1899" s="98"/>
      <c r="AC1899" s="97"/>
      <c r="AF1899" s="98"/>
    </row>
    <row r="1900" spans="2:32" hidden="1" x14ac:dyDescent="0.25">
      <c r="B1900" s="87"/>
      <c r="J1900" s="88"/>
      <c r="K1900" s="98"/>
      <c r="L1900" s="86"/>
      <c r="M1900" s="89"/>
      <c r="Q1900" s="86"/>
      <c r="V1900" s="98"/>
      <c r="W1900" s="86"/>
      <c r="AB1900" s="98"/>
      <c r="AC1900" s="97"/>
      <c r="AF1900" s="98"/>
    </row>
    <row r="1901" spans="2:32" hidden="1" x14ac:dyDescent="0.25">
      <c r="B1901" s="87"/>
      <c r="J1901" s="88"/>
      <c r="K1901" s="98"/>
      <c r="L1901" s="86"/>
      <c r="M1901" s="89"/>
      <c r="Q1901" s="86"/>
      <c r="V1901" s="98"/>
      <c r="W1901" s="86"/>
      <c r="AB1901" s="98"/>
      <c r="AC1901" s="97"/>
      <c r="AF1901" s="98"/>
    </row>
    <row r="1902" spans="2:32" hidden="1" x14ac:dyDescent="0.25">
      <c r="B1902" s="87"/>
      <c r="J1902" s="88"/>
      <c r="K1902" s="98"/>
      <c r="L1902" s="86"/>
      <c r="M1902" s="89"/>
      <c r="Q1902" s="86"/>
      <c r="V1902" s="98"/>
      <c r="W1902" s="86"/>
      <c r="AB1902" s="98"/>
      <c r="AC1902" s="97"/>
      <c r="AF1902" s="98"/>
    </row>
    <row r="1903" spans="2:32" hidden="1" x14ac:dyDescent="0.25">
      <c r="B1903" s="87"/>
      <c r="J1903" s="88"/>
      <c r="K1903" s="98"/>
      <c r="L1903" s="86"/>
      <c r="M1903" s="89"/>
      <c r="Q1903" s="86"/>
      <c r="V1903" s="98"/>
      <c r="W1903" s="86"/>
      <c r="AB1903" s="98"/>
      <c r="AC1903" s="97"/>
      <c r="AF1903" s="98"/>
    </row>
    <row r="1904" spans="2:32" hidden="1" x14ac:dyDescent="0.25">
      <c r="B1904" s="87"/>
      <c r="J1904" s="88"/>
      <c r="K1904" s="98"/>
      <c r="L1904" s="86"/>
      <c r="M1904" s="89"/>
      <c r="Q1904" s="86"/>
      <c r="V1904" s="98"/>
      <c r="W1904" s="86"/>
      <c r="AB1904" s="98"/>
      <c r="AC1904" s="97"/>
      <c r="AF1904" s="98"/>
    </row>
    <row r="1905" spans="2:32" hidden="1" x14ac:dyDescent="0.25">
      <c r="B1905" s="87"/>
      <c r="J1905" s="88"/>
      <c r="K1905" s="98"/>
      <c r="L1905" s="86"/>
      <c r="M1905" s="89"/>
      <c r="Q1905" s="86"/>
      <c r="V1905" s="98"/>
      <c r="W1905" s="86"/>
      <c r="AB1905" s="98"/>
      <c r="AC1905" s="97"/>
      <c r="AF1905" s="98"/>
    </row>
    <row r="1906" spans="2:32" hidden="1" x14ac:dyDescent="0.25">
      <c r="B1906" s="87"/>
      <c r="J1906" s="88"/>
      <c r="K1906" s="98"/>
      <c r="L1906" s="86"/>
      <c r="M1906" s="89"/>
      <c r="Q1906" s="86"/>
      <c r="V1906" s="98"/>
      <c r="W1906" s="86"/>
      <c r="AB1906" s="98"/>
      <c r="AC1906" s="97"/>
      <c r="AF1906" s="98"/>
    </row>
    <row r="1907" spans="2:32" hidden="1" x14ac:dyDescent="0.25">
      <c r="B1907" s="87"/>
      <c r="J1907" s="88"/>
      <c r="K1907" s="98"/>
      <c r="L1907" s="86"/>
      <c r="M1907" s="89"/>
      <c r="Q1907" s="86"/>
      <c r="V1907" s="98"/>
      <c r="W1907" s="86"/>
      <c r="AB1907" s="98"/>
      <c r="AC1907" s="97"/>
      <c r="AF1907" s="98"/>
    </row>
    <row r="1908" spans="2:32" hidden="1" x14ac:dyDescent="0.25">
      <c r="B1908" s="87"/>
      <c r="J1908" s="88"/>
      <c r="K1908" s="98"/>
      <c r="L1908" s="86"/>
      <c r="M1908" s="89"/>
      <c r="Q1908" s="86"/>
      <c r="V1908" s="98"/>
      <c r="W1908" s="86"/>
      <c r="AB1908" s="98"/>
      <c r="AC1908" s="97"/>
      <c r="AF1908" s="98"/>
    </row>
    <row r="1909" spans="2:32" hidden="1" x14ac:dyDescent="0.25">
      <c r="B1909" s="87"/>
      <c r="J1909" s="88"/>
      <c r="K1909" s="98"/>
      <c r="L1909" s="86"/>
      <c r="M1909" s="89"/>
      <c r="Q1909" s="86"/>
      <c r="V1909" s="98"/>
      <c r="W1909" s="86"/>
      <c r="AB1909" s="98"/>
      <c r="AC1909" s="97"/>
      <c r="AF1909" s="98"/>
    </row>
    <row r="1910" spans="2:32" hidden="1" x14ac:dyDescent="0.25">
      <c r="B1910" s="87"/>
      <c r="J1910" s="88"/>
      <c r="K1910" s="98"/>
      <c r="L1910" s="86"/>
      <c r="M1910" s="89"/>
      <c r="Q1910" s="86"/>
      <c r="V1910" s="98"/>
      <c r="W1910" s="86"/>
      <c r="AB1910" s="98"/>
      <c r="AC1910" s="97"/>
      <c r="AF1910" s="98"/>
    </row>
    <row r="1911" spans="2:32" hidden="1" x14ac:dyDescent="0.25">
      <c r="B1911" s="87"/>
      <c r="J1911" s="88"/>
      <c r="K1911" s="98"/>
      <c r="L1911" s="86"/>
      <c r="M1911" s="89"/>
      <c r="Q1911" s="86"/>
      <c r="V1911" s="98"/>
      <c r="W1911" s="86"/>
      <c r="AB1911" s="98"/>
      <c r="AC1911" s="97"/>
      <c r="AF1911" s="98"/>
    </row>
    <row r="1912" spans="2:32" hidden="1" x14ac:dyDescent="0.25">
      <c r="B1912" s="87"/>
      <c r="J1912" s="88"/>
      <c r="K1912" s="98"/>
      <c r="L1912" s="86"/>
      <c r="M1912" s="89"/>
      <c r="Q1912" s="86"/>
      <c r="V1912" s="98"/>
      <c r="W1912" s="86"/>
      <c r="AB1912" s="98"/>
      <c r="AC1912" s="97"/>
      <c r="AF1912" s="98"/>
    </row>
    <row r="1913" spans="2:32" hidden="1" x14ac:dyDescent="0.25">
      <c r="B1913" s="87"/>
      <c r="J1913" s="88"/>
      <c r="K1913" s="98"/>
      <c r="L1913" s="86"/>
      <c r="M1913" s="89"/>
      <c r="Q1913" s="86"/>
      <c r="V1913" s="98"/>
      <c r="W1913" s="86"/>
      <c r="AB1913" s="98"/>
      <c r="AC1913" s="97"/>
      <c r="AF1913" s="98"/>
    </row>
    <row r="1914" spans="2:32" hidden="1" x14ac:dyDescent="0.25">
      <c r="B1914" s="87"/>
      <c r="J1914" s="88"/>
      <c r="K1914" s="98"/>
      <c r="L1914" s="86"/>
      <c r="M1914" s="89"/>
      <c r="Q1914" s="86"/>
      <c r="V1914" s="98"/>
      <c r="W1914" s="86"/>
      <c r="AB1914" s="98"/>
      <c r="AC1914" s="97"/>
      <c r="AF1914" s="98"/>
    </row>
    <row r="1915" spans="2:32" hidden="1" x14ac:dyDescent="0.25">
      <c r="B1915" s="87"/>
      <c r="J1915" s="88"/>
      <c r="K1915" s="98"/>
      <c r="L1915" s="86"/>
      <c r="M1915" s="89"/>
      <c r="Q1915" s="86"/>
      <c r="V1915" s="98"/>
      <c r="W1915" s="86"/>
      <c r="AB1915" s="98"/>
      <c r="AC1915" s="97"/>
      <c r="AF1915" s="98"/>
    </row>
    <row r="1916" spans="2:32" hidden="1" x14ac:dyDescent="0.25">
      <c r="B1916" s="87"/>
      <c r="J1916" s="88"/>
      <c r="K1916" s="98"/>
      <c r="L1916" s="86"/>
      <c r="M1916" s="89"/>
      <c r="Q1916" s="86"/>
      <c r="V1916" s="98"/>
      <c r="W1916" s="86"/>
      <c r="AB1916" s="98"/>
      <c r="AC1916" s="97"/>
      <c r="AF1916" s="98"/>
    </row>
    <row r="1917" spans="2:32" hidden="1" x14ac:dyDescent="0.25">
      <c r="B1917" s="87"/>
      <c r="J1917" s="88"/>
      <c r="K1917" s="98"/>
      <c r="L1917" s="86"/>
      <c r="M1917" s="89"/>
      <c r="Q1917" s="86"/>
      <c r="V1917" s="98"/>
      <c r="W1917" s="86"/>
      <c r="AB1917" s="98"/>
      <c r="AC1917" s="97"/>
      <c r="AF1917" s="98"/>
    </row>
    <row r="1918" spans="2:32" hidden="1" x14ac:dyDescent="0.25">
      <c r="B1918" s="87"/>
      <c r="J1918" s="88"/>
      <c r="K1918" s="98"/>
      <c r="L1918" s="86"/>
      <c r="M1918" s="89"/>
      <c r="Q1918" s="86"/>
      <c r="V1918" s="98"/>
      <c r="W1918" s="86"/>
      <c r="AB1918" s="98"/>
      <c r="AC1918" s="97"/>
      <c r="AF1918" s="98"/>
    </row>
    <row r="1919" spans="2:32" hidden="1" x14ac:dyDescent="0.25">
      <c r="B1919" s="87"/>
      <c r="J1919" s="88"/>
      <c r="K1919" s="98"/>
      <c r="L1919" s="86"/>
      <c r="M1919" s="89"/>
      <c r="Q1919" s="86"/>
      <c r="V1919" s="98"/>
      <c r="W1919" s="86"/>
      <c r="AB1919" s="98"/>
      <c r="AC1919" s="97"/>
      <c r="AF1919" s="98"/>
    </row>
    <row r="1920" spans="2:32" hidden="1" x14ac:dyDescent="0.25">
      <c r="B1920" s="87"/>
      <c r="J1920" s="88"/>
      <c r="K1920" s="98"/>
      <c r="L1920" s="86"/>
      <c r="M1920" s="89"/>
      <c r="Q1920" s="86"/>
      <c r="V1920" s="98"/>
      <c r="W1920" s="86"/>
      <c r="AB1920" s="98"/>
      <c r="AC1920" s="97"/>
      <c r="AF1920" s="98"/>
    </row>
    <row r="1921" spans="2:32" hidden="1" x14ac:dyDescent="0.25">
      <c r="B1921" s="87"/>
      <c r="J1921" s="88"/>
      <c r="K1921" s="98"/>
      <c r="L1921" s="86"/>
      <c r="M1921" s="89"/>
      <c r="Q1921" s="86"/>
      <c r="V1921" s="98"/>
      <c r="W1921" s="86"/>
      <c r="AB1921" s="98"/>
      <c r="AC1921" s="97"/>
      <c r="AF1921" s="98"/>
    </row>
    <row r="1922" spans="2:32" hidden="1" x14ac:dyDescent="0.25">
      <c r="B1922" s="87"/>
      <c r="J1922" s="88"/>
      <c r="K1922" s="98"/>
      <c r="L1922" s="86"/>
      <c r="M1922" s="89"/>
      <c r="Q1922" s="86"/>
      <c r="V1922" s="98"/>
      <c r="W1922" s="86"/>
      <c r="AB1922" s="98"/>
      <c r="AC1922" s="97"/>
      <c r="AF1922" s="98"/>
    </row>
    <row r="1923" spans="2:32" hidden="1" x14ac:dyDescent="0.25">
      <c r="B1923" s="87"/>
      <c r="J1923" s="88"/>
      <c r="K1923" s="98"/>
      <c r="L1923" s="86"/>
      <c r="M1923" s="89"/>
      <c r="Q1923" s="86"/>
      <c r="V1923" s="98"/>
      <c r="W1923" s="86"/>
      <c r="AB1923" s="98"/>
      <c r="AC1923" s="97"/>
      <c r="AF1923" s="98"/>
    </row>
    <row r="1924" spans="2:32" hidden="1" x14ac:dyDescent="0.25">
      <c r="B1924" s="87"/>
      <c r="J1924" s="88"/>
      <c r="K1924" s="98"/>
      <c r="L1924" s="86"/>
      <c r="M1924" s="89"/>
      <c r="Q1924" s="86"/>
      <c r="V1924" s="98"/>
      <c r="W1924" s="86"/>
      <c r="AB1924" s="98"/>
      <c r="AC1924" s="97"/>
      <c r="AF1924" s="98"/>
    </row>
    <row r="1925" spans="2:32" hidden="1" x14ac:dyDescent="0.25">
      <c r="B1925" s="87"/>
      <c r="J1925" s="88"/>
      <c r="K1925" s="98"/>
      <c r="L1925" s="86"/>
      <c r="M1925" s="89"/>
      <c r="Q1925" s="86"/>
      <c r="V1925" s="98"/>
      <c r="W1925" s="86"/>
      <c r="AB1925" s="98"/>
      <c r="AC1925" s="97"/>
      <c r="AF1925" s="98"/>
    </row>
    <row r="1926" spans="2:32" hidden="1" x14ac:dyDescent="0.25">
      <c r="B1926" s="87"/>
      <c r="J1926" s="88"/>
      <c r="K1926" s="98"/>
      <c r="L1926" s="86"/>
      <c r="M1926" s="89"/>
      <c r="Q1926" s="86"/>
      <c r="V1926" s="98"/>
      <c r="W1926" s="86"/>
      <c r="AB1926" s="98"/>
      <c r="AC1926" s="97"/>
      <c r="AF1926" s="98"/>
    </row>
    <row r="1927" spans="2:32" hidden="1" x14ac:dyDescent="0.25">
      <c r="B1927" s="87"/>
      <c r="J1927" s="88"/>
      <c r="K1927" s="98"/>
      <c r="L1927" s="86"/>
      <c r="M1927" s="89"/>
      <c r="Q1927" s="86"/>
      <c r="V1927" s="98"/>
      <c r="W1927" s="86"/>
      <c r="AB1927" s="98"/>
      <c r="AC1927" s="97"/>
      <c r="AF1927" s="98"/>
    </row>
    <row r="1928" spans="2:32" hidden="1" x14ac:dyDescent="0.25">
      <c r="B1928" s="87"/>
      <c r="J1928" s="88"/>
      <c r="K1928" s="98"/>
      <c r="L1928" s="86"/>
      <c r="M1928" s="89"/>
      <c r="Q1928" s="86"/>
      <c r="V1928" s="98"/>
      <c r="W1928" s="86"/>
      <c r="AB1928" s="98"/>
      <c r="AC1928" s="97"/>
      <c r="AF1928" s="98"/>
    </row>
    <row r="1929" spans="2:32" hidden="1" x14ac:dyDescent="0.25">
      <c r="B1929" s="87"/>
      <c r="J1929" s="88"/>
      <c r="K1929" s="98"/>
      <c r="L1929" s="86"/>
      <c r="M1929" s="89"/>
      <c r="Q1929" s="86"/>
      <c r="V1929" s="98"/>
      <c r="W1929" s="86"/>
      <c r="AB1929" s="98"/>
      <c r="AC1929" s="97"/>
      <c r="AF1929" s="98"/>
    </row>
    <row r="1930" spans="2:32" hidden="1" x14ac:dyDescent="0.25">
      <c r="B1930" s="87"/>
      <c r="J1930" s="88"/>
      <c r="K1930" s="98"/>
      <c r="L1930" s="86"/>
      <c r="M1930" s="89"/>
      <c r="Q1930" s="86"/>
      <c r="V1930" s="98"/>
      <c r="W1930" s="86"/>
      <c r="AB1930" s="98"/>
      <c r="AC1930" s="97"/>
      <c r="AF1930" s="98"/>
    </row>
    <row r="1931" spans="2:32" hidden="1" x14ac:dyDescent="0.25">
      <c r="B1931" s="87"/>
      <c r="J1931" s="88"/>
      <c r="K1931" s="98"/>
      <c r="L1931" s="86"/>
      <c r="M1931" s="89"/>
      <c r="Q1931" s="86"/>
      <c r="V1931" s="98"/>
      <c r="W1931" s="86"/>
      <c r="AB1931" s="98"/>
      <c r="AC1931" s="97"/>
      <c r="AF1931" s="98"/>
    </row>
    <row r="1932" spans="2:32" hidden="1" x14ac:dyDescent="0.25">
      <c r="B1932" s="87"/>
      <c r="J1932" s="88"/>
      <c r="K1932" s="98"/>
      <c r="L1932" s="86"/>
      <c r="M1932" s="89"/>
      <c r="Q1932" s="86"/>
      <c r="V1932" s="98"/>
      <c r="W1932" s="86"/>
      <c r="AB1932" s="98"/>
      <c r="AC1932" s="97"/>
      <c r="AF1932" s="98"/>
    </row>
    <row r="1933" spans="2:32" hidden="1" x14ac:dyDescent="0.25">
      <c r="B1933" s="87"/>
      <c r="J1933" s="88"/>
      <c r="K1933" s="98"/>
      <c r="L1933" s="86"/>
      <c r="M1933" s="89"/>
      <c r="Q1933" s="86"/>
      <c r="V1933" s="98"/>
      <c r="W1933" s="86"/>
      <c r="AB1933" s="98"/>
      <c r="AC1933" s="97"/>
      <c r="AF1933" s="98"/>
    </row>
    <row r="1934" spans="2:32" hidden="1" x14ac:dyDescent="0.25">
      <c r="B1934" s="87"/>
      <c r="J1934" s="88"/>
      <c r="K1934" s="98"/>
      <c r="L1934" s="86"/>
      <c r="M1934" s="89"/>
      <c r="Q1934" s="86"/>
      <c r="V1934" s="98"/>
      <c r="W1934" s="86"/>
      <c r="AB1934" s="98"/>
      <c r="AC1934" s="97"/>
      <c r="AF1934" s="98"/>
    </row>
    <row r="1935" spans="2:32" hidden="1" x14ac:dyDescent="0.25">
      <c r="B1935" s="87"/>
      <c r="J1935" s="88"/>
      <c r="K1935" s="98"/>
      <c r="L1935" s="86"/>
      <c r="M1935" s="89"/>
      <c r="Q1935" s="86"/>
      <c r="V1935" s="98"/>
      <c r="W1935" s="86"/>
      <c r="AB1935" s="98"/>
      <c r="AC1935" s="97"/>
      <c r="AF1935" s="98"/>
    </row>
    <row r="1936" spans="2:32" hidden="1" x14ac:dyDescent="0.25">
      <c r="B1936" s="87"/>
      <c r="J1936" s="88"/>
      <c r="K1936" s="98"/>
      <c r="L1936" s="86"/>
      <c r="M1936" s="89"/>
      <c r="Q1936" s="86"/>
      <c r="V1936" s="98"/>
      <c r="W1936" s="86"/>
      <c r="AB1936" s="98"/>
      <c r="AC1936" s="97"/>
      <c r="AF1936" s="98"/>
    </row>
    <row r="1937" spans="2:32" hidden="1" x14ac:dyDescent="0.25">
      <c r="B1937" s="87"/>
      <c r="J1937" s="88"/>
      <c r="K1937" s="98"/>
      <c r="L1937" s="86"/>
      <c r="M1937" s="89"/>
      <c r="Q1937" s="86"/>
      <c r="V1937" s="98"/>
      <c r="W1937" s="86"/>
      <c r="AB1937" s="98"/>
      <c r="AC1937" s="97"/>
      <c r="AF1937" s="98"/>
    </row>
    <row r="1938" spans="2:32" hidden="1" x14ac:dyDescent="0.25">
      <c r="B1938" s="87"/>
      <c r="J1938" s="88"/>
      <c r="K1938" s="98"/>
      <c r="L1938" s="86"/>
      <c r="M1938" s="89"/>
      <c r="Q1938" s="86"/>
      <c r="V1938" s="98"/>
      <c r="W1938" s="86"/>
      <c r="AB1938" s="98"/>
      <c r="AC1938" s="97"/>
      <c r="AF1938" s="98"/>
    </row>
    <row r="1939" spans="2:32" hidden="1" x14ac:dyDescent="0.25">
      <c r="B1939" s="87"/>
      <c r="J1939" s="88"/>
      <c r="K1939" s="98"/>
      <c r="L1939" s="86"/>
      <c r="M1939" s="89"/>
      <c r="Q1939" s="86"/>
      <c r="V1939" s="98"/>
      <c r="W1939" s="86"/>
      <c r="AB1939" s="98"/>
      <c r="AC1939" s="97"/>
      <c r="AF1939" s="98"/>
    </row>
    <row r="1940" spans="2:32" hidden="1" x14ac:dyDescent="0.25">
      <c r="B1940" s="87"/>
      <c r="J1940" s="88"/>
      <c r="K1940" s="98"/>
      <c r="L1940" s="86"/>
      <c r="M1940" s="89"/>
      <c r="Q1940" s="86"/>
      <c r="V1940" s="98"/>
      <c r="W1940" s="86"/>
      <c r="AB1940" s="98"/>
      <c r="AC1940" s="97"/>
      <c r="AF1940" s="98"/>
    </row>
    <row r="1941" spans="2:32" hidden="1" x14ac:dyDescent="0.25">
      <c r="B1941" s="87"/>
      <c r="J1941" s="88"/>
      <c r="K1941" s="98"/>
      <c r="L1941" s="86"/>
      <c r="M1941" s="89"/>
      <c r="Q1941" s="86"/>
      <c r="V1941" s="98"/>
      <c r="W1941" s="86"/>
      <c r="AB1941" s="98"/>
      <c r="AC1941" s="97"/>
      <c r="AF1941" s="98"/>
    </row>
    <row r="1942" spans="2:32" hidden="1" x14ac:dyDescent="0.25">
      <c r="B1942" s="87"/>
      <c r="J1942" s="88"/>
      <c r="K1942" s="98"/>
      <c r="L1942" s="86"/>
      <c r="M1942" s="89"/>
      <c r="Q1942" s="86"/>
      <c r="V1942" s="98"/>
      <c r="W1942" s="86"/>
      <c r="AB1942" s="98"/>
      <c r="AC1942" s="97"/>
      <c r="AF1942" s="98"/>
    </row>
    <row r="1943" spans="2:32" hidden="1" x14ac:dyDescent="0.25">
      <c r="B1943" s="87"/>
      <c r="J1943" s="88"/>
      <c r="K1943" s="98"/>
      <c r="L1943" s="86"/>
      <c r="M1943" s="89"/>
      <c r="Q1943" s="86"/>
      <c r="V1943" s="98"/>
      <c r="W1943" s="86"/>
      <c r="AB1943" s="98"/>
      <c r="AC1943" s="97"/>
      <c r="AF1943" s="98"/>
    </row>
    <row r="1944" spans="2:32" hidden="1" x14ac:dyDescent="0.25">
      <c r="B1944" s="87"/>
      <c r="J1944" s="88"/>
      <c r="K1944" s="98"/>
      <c r="L1944" s="86"/>
      <c r="M1944" s="89"/>
      <c r="Q1944" s="86"/>
      <c r="V1944" s="98"/>
      <c r="W1944" s="86"/>
      <c r="AB1944" s="98"/>
      <c r="AC1944" s="97"/>
      <c r="AF1944" s="98"/>
    </row>
    <row r="1945" spans="2:32" hidden="1" x14ac:dyDescent="0.25">
      <c r="B1945" s="87"/>
      <c r="J1945" s="88"/>
      <c r="K1945" s="98"/>
      <c r="L1945" s="86"/>
      <c r="M1945" s="89"/>
      <c r="Q1945" s="86"/>
      <c r="V1945" s="98"/>
      <c r="W1945" s="86"/>
      <c r="AB1945" s="98"/>
      <c r="AC1945" s="97"/>
      <c r="AF1945" s="98"/>
    </row>
    <row r="1946" spans="2:32" hidden="1" x14ac:dyDescent="0.25">
      <c r="B1946" s="87"/>
      <c r="J1946" s="88"/>
      <c r="K1946" s="98"/>
      <c r="L1946" s="86"/>
      <c r="M1946" s="89"/>
      <c r="Q1946" s="86"/>
      <c r="V1946" s="98"/>
      <c r="W1946" s="86"/>
      <c r="AB1946" s="98"/>
      <c r="AC1946" s="97"/>
      <c r="AF1946" s="98"/>
    </row>
    <row r="1947" spans="2:32" hidden="1" x14ac:dyDescent="0.25">
      <c r="B1947" s="87"/>
      <c r="J1947" s="88"/>
      <c r="K1947" s="98"/>
      <c r="L1947" s="86"/>
      <c r="M1947" s="89"/>
      <c r="Q1947" s="86"/>
      <c r="V1947" s="98"/>
      <c r="W1947" s="86"/>
      <c r="AB1947" s="98"/>
      <c r="AC1947" s="97"/>
      <c r="AF1947" s="98"/>
    </row>
    <row r="1948" spans="2:32" hidden="1" x14ac:dyDescent="0.25">
      <c r="B1948" s="87"/>
      <c r="J1948" s="88"/>
      <c r="K1948" s="98"/>
      <c r="L1948" s="86"/>
      <c r="M1948" s="89"/>
      <c r="Q1948" s="86"/>
      <c r="V1948" s="98"/>
      <c r="W1948" s="86"/>
      <c r="AB1948" s="98"/>
      <c r="AC1948" s="97"/>
      <c r="AF1948" s="98"/>
    </row>
    <row r="1949" spans="2:32" hidden="1" x14ac:dyDescent="0.25">
      <c r="B1949" s="87"/>
      <c r="J1949" s="88"/>
      <c r="K1949" s="98"/>
      <c r="L1949" s="86"/>
      <c r="M1949" s="89"/>
      <c r="Q1949" s="86"/>
      <c r="V1949" s="98"/>
      <c r="W1949" s="86"/>
      <c r="AB1949" s="98"/>
      <c r="AC1949" s="97"/>
      <c r="AF1949" s="98"/>
    </row>
    <row r="1950" spans="2:32" hidden="1" x14ac:dyDescent="0.25">
      <c r="B1950" s="87"/>
      <c r="J1950" s="88"/>
      <c r="K1950" s="98"/>
      <c r="L1950" s="86"/>
      <c r="M1950" s="89"/>
      <c r="Q1950" s="86"/>
      <c r="V1950" s="98"/>
      <c r="W1950" s="86"/>
      <c r="AB1950" s="98"/>
      <c r="AC1950" s="97"/>
      <c r="AF1950" s="98"/>
    </row>
    <row r="1951" spans="2:32" hidden="1" x14ac:dyDescent="0.25">
      <c r="B1951" s="87"/>
      <c r="J1951" s="88"/>
      <c r="K1951" s="98"/>
      <c r="L1951" s="86"/>
      <c r="M1951" s="89"/>
      <c r="Q1951" s="86"/>
      <c r="V1951" s="98"/>
      <c r="W1951" s="86"/>
      <c r="AB1951" s="98"/>
      <c r="AC1951" s="97"/>
      <c r="AF1951" s="98"/>
    </row>
    <row r="1952" spans="2:32" hidden="1" x14ac:dyDescent="0.25">
      <c r="B1952" s="87"/>
      <c r="J1952" s="88"/>
      <c r="K1952" s="98"/>
      <c r="L1952" s="86"/>
      <c r="M1952" s="89"/>
      <c r="Q1952" s="86"/>
      <c r="V1952" s="98"/>
      <c r="W1952" s="86"/>
      <c r="AB1952" s="98"/>
      <c r="AC1952" s="97"/>
      <c r="AF1952" s="98"/>
    </row>
    <row r="1953" spans="2:32" hidden="1" x14ac:dyDescent="0.25">
      <c r="B1953" s="87"/>
      <c r="J1953" s="88"/>
      <c r="K1953" s="98"/>
      <c r="L1953" s="86"/>
      <c r="M1953" s="89"/>
      <c r="Q1953" s="86"/>
      <c r="V1953" s="98"/>
      <c r="W1953" s="86"/>
      <c r="AB1953" s="98"/>
      <c r="AC1953" s="97"/>
      <c r="AF1953" s="98"/>
    </row>
    <row r="1954" spans="2:32" hidden="1" x14ac:dyDescent="0.25">
      <c r="B1954" s="87"/>
      <c r="J1954" s="88"/>
      <c r="K1954" s="98"/>
      <c r="L1954" s="86"/>
      <c r="M1954" s="89"/>
      <c r="Q1954" s="86"/>
      <c r="V1954" s="98"/>
      <c r="W1954" s="86"/>
      <c r="AB1954" s="98"/>
      <c r="AC1954" s="97"/>
      <c r="AF1954" s="98"/>
    </row>
    <row r="1955" spans="2:32" hidden="1" x14ac:dyDescent="0.25">
      <c r="B1955" s="87"/>
      <c r="J1955" s="88"/>
      <c r="K1955" s="98"/>
      <c r="L1955" s="86"/>
      <c r="M1955" s="89"/>
      <c r="Q1955" s="86"/>
      <c r="V1955" s="98"/>
      <c r="W1955" s="86"/>
      <c r="AB1955" s="98"/>
      <c r="AC1955" s="97"/>
      <c r="AF1955" s="98"/>
    </row>
    <row r="1956" spans="2:32" hidden="1" x14ac:dyDescent="0.25">
      <c r="B1956" s="87"/>
      <c r="J1956" s="88"/>
      <c r="K1956" s="98"/>
      <c r="L1956" s="86"/>
      <c r="M1956" s="89"/>
      <c r="Q1956" s="86"/>
      <c r="V1956" s="98"/>
      <c r="W1956" s="86"/>
      <c r="AB1956" s="98"/>
      <c r="AC1956" s="97"/>
      <c r="AF1956" s="98"/>
    </row>
    <row r="1957" spans="2:32" hidden="1" x14ac:dyDescent="0.25">
      <c r="B1957" s="87"/>
      <c r="J1957" s="88"/>
      <c r="K1957" s="98"/>
      <c r="L1957" s="86"/>
      <c r="M1957" s="89"/>
      <c r="Q1957" s="86"/>
      <c r="V1957" s="98"/>
      <c r="W1957" s="86"/>
      <c r="AB1957" s="98"/>
      <c r="AC1957" s="97"/>
      <c r="AF1957" s="98"/>
    </row>
    <row r="1958" spans="2:32" hidden="1" x14ac:dyDescent="0.25">
      <c r="B1958" s="87"/>
      <c r="J1958" s="88"/>
      <c r="K1958" s="98"/>
      <c r="L1958" s="86"/>
      <c r="M1958" s="89"/>
      <c r="Q1958" s="86"/>
      <c r="V1958" s="98"/>
      <c r="W1958" s="86"/>
      <c r="AB1958" s="98"/>
      <c r="AC1958" s="97"/>
      <c r="AF1958" s="98"/>
    </row>
    <row r="1959" spans="2:32" hidden="1" x14ac:dyDescent="0.25">
      <c r="B1959" s="87"/>
      <c r="J1959" s="88"/>
      <c r="K1959" s="98"/>
      <c r="L1959" s="86"/>
      <c r="M1959" s="89"/>
      <c r="Q1959" s="86"/>
      <c r="V1959" s="98"/>
      <c r="W1959" s="86"/>
      <c r="AB1959" s="98"/>
      <c r="AC1959" s="97"/>
      <c r="AF1959" s="98"/>
    </row>
    <row r="1960" spans="2:32" hidden="1" x14ac:dyDescent="0.25">
      <c r="B1960" s="87"/>
      <c r="J1960" s="88"/>
      <c r="K1960" s="98"/>
      <c r="L1960" s="86"/>
      <c r="M1960" s="89"/>
      <c r="Q1960" s="86"/>
      <c r="V1960" s="98"/>
      <c r="W1960" s="86"/>
      <c r="AB1960" s="98"/>
      <c r="AC1960" s="97"/>
      <c r="AF1960" s="98"/>
    </row>
    <row r="1961" spans="2:32" hidden="1" x14ac:dyDescent="0.25">
      <c r="B1961" s="87"/>
      <c r="J1961" s="88"/>
      <c r="K1961" s="98"/>
      <c r="L1961" s="86"/>
      <c r="M1961" s="89"/>
      <c r="Q1961" s="86"/>
      <c r="V1961" s="98"/>
      <c r="W1961" s="86"/>
      <c r="AB1961" s="98"/>
      <c r="AC1961" s="97"/>
      <c r="AF1961" s="98"/>
    </row>
    <row r="1962" spans="2:32" hidden="1" x14ac:dyDescent="0.25">
      <c r="B1962" s="87"/>
      <c r="J1962" s="88"/>
      <c r="K1962" s="98"/>
      <c r="L1962" s="86"/>
      <c r="M1962" s="89"/>
      <c r="Q1962" s="86"/>
      <c r="V1962" s="98"/>
      <c r="W1962" s="86"/>
      <c r="AB1962" s="98"/>
      <c r="AC1962" s="97"/>
      <c r="AF1962" s="98"/>
    </row>
    <row r="1963" spans="2:32" hidden="1" x14ac:dyDescent="0.25">
      <c r="B1963" s="87"/>
      <c r="J1963" s="88"/>
      <c r="K1963" s="98"/>
      <c r="L1963" s="86"/>
      <c r="M1963" s="89"/>
      <c r="Q1963" s="86"/>
      <c r="V1963" s="98"/>
      <c r="W1963" s="86"/>
      <c r="AB1963" s="98"/>
      <c r="AC1963" s="97"/>
      <c r="AF1963" s="98"/>
    </row>
    <row r="1964" spans="2:32" hidden="1" x14ac:dyDescent="0.25">
      <c r="B1964" s="87"/>
      <c r="J1964" s="88"/>
      <c r="K1964" s="98"/>
      <c r="L1964" s="86"/>
      <c r="M1964" s="89"/>
      <c r="Q1964" s="86"/>
      <c r="V1964" s="98"/>
      <c r="W1964" s="86"/>
      <c r="AB1964" s="98"/>
      <c r="AC1964" s="97"/>
      <c r="AF1964" s="98"/>
    </row>
    <row r="1965" spans="2:32" hidden="1" x14ac:dyDescent="0.25">
      <c r="B1965" s="87"/>
      <c r="J1965" s="88"/>
      <c r="K1965" s="98"/>
      <c r="L1965" s="86"/>
      <c r="M1965" s="89"/>
      <c r="Q1965" s="86"/>
      <c r="V1965" s="98"/>
      <c r="W1965" s="86"/>
      <c r="AB1965" s="98"/>
      <c r="AC1965" s="97"/>
      <c r="AF1965" s="98"/>
    </row>
    <row r="1966" spans="2:32" hidden="1" x14ac:dyDescent="0.25">
      <c r="B1966" s="87"/>
      <c r="J1966" s="88"/>
      <c r="K1966" s="98"/>
      <c r="L1966" s="86"/>
      <c r="M1966" s="89"/>
      <c r="Q1966" s="86"/>
      <c r="V1966" s="98"/>
      <c r="W1966" s="86"/>
      <c r="AB1966" s="98"/>
      <c r="AC1966" s="97"/>
      <c r="AF1966" s="98"/>
    </row>
    <row r="1967" spans="2:32" hidden="1" x14ac:dyDescent="0.25">
      <c r="B1967" s="87"/>
      <c r="J1967" s="88"/>
      <c r="K1967" s="98"/>
      <c r="L1967" s="86"/>
      <c r="M1967" s="89"/>
      <c r="Q1967" s="86"/>
      <c r="V1967" s="98"/>
      <c r="W1967" s="86"/>
      <c r="AB1967" s="98"/>
      <c r="AC1967" s="97"/>
      <c r="AF1967" s="98"/>
    </row>
    <row r="1968" spans="2:32" hidden="1" x14ac:dyDescent="0.25">
      <c r="B1968" s="87"/>
      <c r="J1968" s="88"/>
      <c r="K1968" s="98"/>
      <c r="L1968" s="86"/>
      <c r="M1968" s="89"/>
      <c r="Q1968" s="86"/>
      <c r="V1968" s="98"/>
      <c r="W1968" s="86"/>
      <c r="AB1968" s="98"/>
      <c r="AC1968" s="97"/>
      <c r="AF1968" s="98"/>
    </row>
    <row r="1969" spans="2:32" hidden="1" x14ac:dyDescent="0.25">
      <c r="B1969" s="87"/>
      <c r="J1969" s="88"/>
      <c r="K1969" s="98"/>
      <c r="L1969" s="86"/>
      <c r="M1969" s="89"/>
      <c r="Q1969" s="86"/>
      <c r="V1969" s="98"/>
      <c r="W1969" s="86"/>
      <c r="AB1969" s="98"/>
      <c r="AC1969" s="97"/>
      <c r="AF1969" s="98"/>
    </row>
    <row r="1970" spans="2:32" hidden="1" x14ac:dyDescent="0.25">
      <c r="B1970" s="87"/>
      <c r="J1970" s="88"/>
      <c r="K1970" s="98"/>
      <c r="L1970" s="86"/>
      <c r="M1970" s="89"/>
      <c r="Q1970" s="86"/>
      <c r="V1970" s="98"/>
      <c r="W1970" s="86"/>
      <c r="AB1970" s="98"/>
      <c r="AC1970" s="97"/>
      <c r="AF1970" s="98"/>
    </row>
    <row r="1971" spans="2:32" hidden="1" x14ac:dyDescent="0.25">
      <c r="B1971" s="87"/>
      <c r="J1971" s="88"/>
      <c r="K1971" s="98"/>
      <c r="L1971" s="86"/>
      <c r="M1971" s="89"/>
      <c r="Q1971" s="86"/>
      <c r="V1971" s="98"/>
      <c r="W1971" s="86"/>
      <c r="AB1971" s="98"/>
      <c r="AC1971" s="97"/>
      <c r="AF1971" s="98"/>
    </row>
    <row r="1972" spans="2:32" hidden="1" x14ac:dyDescent="0.25">
      <c r="B1972" s="87"/>
      <c r="J1972" s="88"/>
      <c r="K1972" s="98"/>
      <c r="L1972" s="86"/>
      <c r="M1972" s="89"/>
      <c r="Q1972" s="86"/>
      <c r="V1972" s="98"/>
      <c r="W1972" s="86"/>
      <c r="AB1972" s="98"/>
      <c r="AC1972" s="97"/>
      <c r="AF1972" s="98"/>
    </row>
    <row r="1973" spans="2:32" hidden="1" x14ac:dyDescent="0.25">
      <c r="B1973" s="87"/>
      <c r="J1973" s="88"/>
      <c r="K1973" s="98"/>
      <c r="L1973" s="86"/>
      <c r="M1973" s="89"/>
      <c r="Q1973" s="86"/>
      <c r="V1973" s="98"/>
      <c r="W1973" s="86"/>
      <c r="AB1973" s="98"/>
      <c r="AC1973" s="97"/>
      <c r="AF1973" s="98"/>
    </row>
    <row r="1974" spans="2:32" hidden="1" x14ac:dyDescent="0.25">
      <c r="B1974" s="87"/>
      <c r="J1974" s="88"/>
      <c r="K1974" s="98"/>
      <c r="L1974" s="86"/>
      <c r="M1974" s="89"/>
      <c r="Q1974" s="86"/>
      <c r="V1974" s="98"/>
      <c r="W1974" s="86"/>
      <c r="AB1974" s="98"/>
      <c r="AC1974" s="97"/>
      <c r="AF1974" s="98"/>
    </row>
    <row r="1975" spans="2:32" hidden="1" x14ac:dyDescent="0.25">
      <c r="B1975" s="87"/>
      <c r="J1975" s="88"/>
      <c r="K1975" s="98"/>
      <c r="L1975" s="86"/>
      <c r="M1975" s="89"/>
      <c r="Q1975" s="86"/>
      <c r="V1975" s="98"/>
      <c r="W1975" s="86"/>
      <c r="AB1975" s="98"/>
      <c r="AC1975" s="97"/>
      <c r="AF1975" s="98"/>
    </row>
    <row r="1976" spans="2:32" hidden="1" x14ac:dyDescent="0.25">
      <c r="B1976" s="87"/>
      <c r="J1976" s="88"/>
      <c r="K1976" s="98"/>
      <c r="L1976" s="86"/>
      <c r="M1976" s="89"/>
      <c r="Q1976" s="86"/>
      <c r="V1976" s="98"/>
      <c r="W1976" s="86"/>
      <c r="AB1976" s="98"/>
      <c r="AC1976" s="97"/>
      <c r="AF1976" s="98"/>
    </row>
    <row r="1977" spans="2:32" hidden="1" x14ac:dyDescent="0.25">
      <c r="B1977" s="87"/>
      <c r="J1977" s="88"/>
      <c r="K1977" s="98"/>
      <c r="L1977" s="86"/>
      <c r="M1977" s="89"/>
      <c r="Q1977" s="86"/>
      <c r="V1977" s="98"/>
      <c r="W1977" s="86"/>
      <c r="AB1977" s="98"/>
      <c r="AC1977" s="97"/>
      <c r="AF1977" s="98"/>
    </row>
    <row r="1978" spans="2:32" hidden="1" x14ac:dyDescent="0.25">
      <c r="B1978" s="87"/>
      <c r="J1978" s="88"/>
      <c r="K1978" s="98"/>
      <c r="L1978" s="86"/>
      <c r="M1978" s="89"/>
      <c r="Q1978" s="86"/>
      <c r="V1978" s="98"/>
      <c r="W1978" s="86"/>
      <c r="AB1978" s="98"/>
      <c r="AC1978" s="97"/>
      <c r="AF1978" s="98"/>
    </row>
    <row r="1979" spans="2:32" hidden="1" x14ac:dyDescent="0.25">
      <c r="B1979" s="87"/>
      <c r="J1979" s="88"/>
      <c r="K1979" s="98"/>
      <c r="L1979" s="86"/>
      <c r="M1979" s="89"/>
      <c r="Q1979" s="86"/>
      <c r="V1979" s="98"/>
      <c r="W1979" s="86"/>
      <c r="AB1979" s="98"/>
      <c r="AC1979" s="97"/>
      <c r="AF1979" s="98"/>
    </row>
    <row r="1980" spans="2:32" hidden="1" x14ac:dyDescent="0.25">
      <c r="B1980" s="87"/>
      <c r="J1980" s="88"/>
      <c r="K1980" s="98"/>
      <c r="L1980" s="86"/>
      <c r="M1980" s="89"/>
      <c r="Q1980" s="86"/>
      <c r="V1980" s="98"/>
      <c r="W1980" s="86"/>
      <c r="AB1980" s="98"/>
      <c r="AC1980" s="97"/>
      <c r="AF1980" s="98"/>
    </row>
    <row r="1981" spans="2:32" hidden="1" x14ac:dyDescent="0.25">
      <c r="B1981" s="87"/>
      <c r="J1981" s="88"/>
      <c r="K1981" s="98"/>
      <c r="L1981" s="86"/>
      <c r="M1981" s="89"/>
      <c r="Q1981" s="86"/>
      <c r="V1981" s="98"/>
      <c r="W1981" s="86"/>
      <c r="AB1981" s="98"/>
      <c r="AC1981" s="97"/>
      <c r="AF1981" s="98"/>
    </row>
    <row r="1982" spans="2:32" hidden="1" x14ac:dyDescent="0.25">
      <c r="B1982" s="87"/>
      <c r="J1982" s="88"/>
      <c r="K1982" s="98"/>
      <c r="L1982" s="86"/>
      <c r="M1982" s="89"/>
      <c r="Q1982" s="86"/>
      <c r="V1982" s="98"/>
      <c r="W1982" s="86"/>
      <c r="AB1982" s="98"/>
      <c r="AC1982" s="97"/>
      <c r="AF1982" s="98"/>
    </row>
    <row r="1983" spans="2:32" hidden="1" x14ac:dyDescent="0.25">
      <c r="B1983" s="87"/>
      <c r="J1983" s="88"/>
      <c r="K1983" s="98"/>
      <c r="L1983" s="86"/>
      <c r="M1983" s="89"/>
      <c r="Q1983" s="86"/>
      <c r="V1983" s="98"/>
      <c r="W1983" s="86"/>
      <c r="AB1983" s="98"/>
      <c r="AC1983" s="97"/>
      <c r="AF1983" s="98"/>
    </row>
    <row r="1984" spans="2:32" hidden="1" x14ac:dyDescent="0.25">
      <c r="B1984" s="87"/>
      <c r="J1984" s="88"/>
      <c r="K1984" s="98"/>
      <c r="L1984" s="86"/>
      <c r="M1984" s="89"/>
      <c r="Q1984" s="86"/>
      <c r="V1984" s="98"/>
      <c r="W1984" s="86"/>
      <c r="AB1984" s="98"/>
      <c r="AC1984" s="97"/>
      <c r="AF1984" s="98"/>
    </row>
    <row r="1985" spans="2:32" hidden="1" x14ac:dyDescent="0.25">
      <c r="B1985" s="87"/>
      <c r="J1985" s="88"/>
      <c r="K1985" s="98"/>
      <c r="L1985" s="86"/>
      <c r="M1985" s="89"/>
      <c r="Q1985" s="86"/>
      <c r="V1985" s="98"/>
      <c r="W1985" s="86"/>
      <c r="AB1985" s="98"/>
      <c r="AC1985" s="97"/>
      <c r="AF1985" s="98"/>
    </row>
    <row r="1986" spans="2:32" hidden="1" x14ac:dyDescent="0.25">
      <c r="B1986" s="87"/>
      <c r="J1986" s="88"/>
      <c r="K1986" s="98"/>
      <c r="L1986" s="86"/>
      <c r="M1986" s="89"/>
      <c r="Q1986" s="86"/>
      <c r="V1986" s="98"/>
      <c r="W1986" s="86"/>
      <c r="AB1986" s="98"/>
      <c r="AC1986" s="97"/>
      <c r="AF1986" s="98"/>
    </row>
    <row r="1987" spans="2:32" hidden="1" x14ac:dyDescent="0.25">
      <c r="B1987" s="87"/>
      <c r="J1987" s="88"/>
      <c r="K1987" s="98"/>
      <c r="L1987" s="86"/>
      <c r="M1987" s="89"/>
      <c r="Q1987" s="86"/>
      <c r="V1987" s="98"/>
      <c r="W1987" s="86"/>
      <c r="AB1987" s="98"/>
      <c r="AC1987" s="97"/>
      <c r="AF1987" s="98"/>
    </row>
    <row r="1988" spans="2:32" hidden="1" x14ac:dyDescent="0.25">
      <c r="B1988" s="87"/>
      <c r="J1988" s="88"/>
      <c r="K1988" s="98"/>
      <c r="L1988" s="86"/>
      <c r="M1988" s="89"/>
      <c r="Q1988" s="86"/>
      <c r="V1988" s="98"/>
      <c r="W1988" s="86"/>
      <c r="AB1988" s="98"/>
      <c r="AC1988" s="97"/>
      <c r="AF1988" s="98"/>
    </row>
    <row r="1989" spans="2:32" hidden="1" x14ac:dyDescent="0.25">
      <c r="B1989" s="87"/>
      <c r="J1989" s="88"/>
      <c r="K1989" s="98"/>
      <c r="L1989" s="86"/>
      <c r="M1989" s="89"/>
      <c r="Q1989" s="86"/>
      <c r="V1989" s="98"/>
      <c r="W1989" s="86"/>
      <c r="AB1989" s="98"/>
      <c r="AC1989" s="97"/>
      <c r="AF1989" s="98"/>
    </row>
    <row r="1990" spans="2:32" hidden="1" x14ac:dyDescent="0.25">
      <c r="B1990" s="87"/>
      <c r="J1990" s="88"/>
      <c r="K1990" s="98"/>
      <c r="L1990" s="86"/>
      <c r="M1990" s="89"/>
      <c r="Q1990" s="86"/>
      <c r="V1990" s="98"/>
      <c r="W1990" s="86"/>
      <c r="AB1990" s="98"/>
      <c r="AC1990" s="97"/>
      <c r="AF1990" s="98"/>
    </row>
    <row r="1991" spans="2:32" hidden="1" x14ac:dyDescent="0.25">
      <c r="B1991" s="87"/>
      <c r="J1991" s="88"/>
      <c r="K1991" s="98"/>
      <c r="L1991" s="86"/>
      <c r="M1991" s="89"/>
      <c r="Q1991" s="86"/>
      <c r="V1991" s="98"/>
      <c r="W1991" s="86"/>
      <c r="AB1991" s="98"/>
      <c r="AC1991" s="97"/>
      <c r="AF1991" s="98"/>
    </row>
    <row r="1992" spans="2:32" hidden="1" x14ac:dyDescent="0.25">
      <c r="B1992" s="87"/>
      <c r="J1992" s="88"/>
      <c r="K1992" s="98"/>
      <c r="L1992" s="86"/>
      <c r="M1992" s="89"/>
      <c r="Q1992" s="86"/>
      <c r="V1992" s="98"/>
      <c r="W1992" s="86"/>
      <c r="AB1992" s="98"/>
      <c r="AC1992" s="97"/>
      <c r="AF1992" s="98"/>
    </row>
    <row r="1993" spans="2:32" hidden="1" x14ac:dyDescent="0.25">
      <c r="B1993" s="87"/>
      <c r="J1993" s="88"/>
      <c r="K1993" s="98"/>
      <c r="L1993" s="86"/>
      <c r="M1993" s="89"/>
      <c r="Q1993" s="86"/>
      <c r="V1993" s="98"/>
      <c r="W1993" s="86"/>
      <c r="AB1993" s="98"/>
      <c r="AC1993" s="97"/>
      <c r="AF1993" s="98"/>
    </row>
    <row r="1994" spans="2:32" hidden="1" x14ac:dyDescent="0.25">
      <c r="B1994" s="87"/>
      <c r="J1994" s="88"/>
      <c r="K1994" s="98"/>
      <c r="L1994" s="86"/>
      <c r="M1994" s="89"/>
      <c r="Q1994" s="86"/>
      <c r="V1994" s="98"/>
      <c r="W1994" s="86"/>
      <c r="AB1994" s="98"/>
      <c r="AC1994" s="97"/>
      <c r="AF1994" s="98"/>
    </row>
    <row r="1995" spans="2:32" hidden="1" x14ac:dyDescent="0.25">
      <c r="B1995" s="87"/>
      <c r="J1995" s="88"/>
      <c r="K1995" s="98"/>
      <c r="L1995" s="86"/>
      <c r="M1995" s="89"/>
      <c r="Q1995" s="86"/>
      <c r="V1995" s="98"/>
      <c r="W1995" s="86"/>
      <c r="AB1995" s="98"/>
      <c r="AC1995" s="97"/>
      <c r="AF1995" s="98"/>
    </row>
    <row r="1996" spans="2:32" hidden="1" x14ac:dyDescent="0.25">
      <c r="B1996" s="87"/>
      <c r="J1996" s="88"/>
      <c r="K1996" s="98"/>
      <c r="L1996" s="86"/>
      <c r="M1996" s="89"/>
      <c r="Q1996" s="86"/>
      <c r="V1996" s="98"/>
      <c r="W1996" s="86"/>
      <c r="AB1996" s="98"/>
      <c r="AC1996" s="97"/>
      <c r="AF1996" s="98"/>
    </row>
    <row r="1997" spans="2:32" hidden="1" x14ac:dyDescent="0.25">
      <c r="B1997" s="87"/>
      <c r="J1997" s="88"/>
      <c r="K1997" s="98"/>
      <c r="L1997" s="86"/>
      <c r="M1997" s="89"/>
      <c r="Q1997" s="86"/>
      <c r="V1997" s="98"/>
      <c r="W1997" s="86"/>
      <c r="AB1997" s="98"/>
      <c r="AC1997" s="97"/>
      <c r="AF1997" s="98"/>
    </row>
    <row r="1998" spans="2:32" hidden="1" x14ac:dyDescent="0.25">
      <c r="B1998" s="87"/>
      <c r="J1998" s="88"/>
      <c r="K1998" s="98"/>
      <c r="L1998" s="86"/>
      <c r="M1998" s="89"/>
      <c r="Q1998" s="86"/>
      <c r="V1998" s="98"/>
      <c r="W1998" s="86"/>
      <c r="AB1998" s="98"/>
      <c r="AC1998" s="97"/>
      <c r="AF1998" s="98"/>
    </row>
    <row r="1999" spans="2:32" hidden="1" x14ac:dyDescent="0.25">
      <c r="B1999" s="87"/>
      <c r="J1999" s="88"/>
      <c r="K1999" s="98"/>
      <c r="L1999" s="86"/>
      <c r="M1999" s="89"/>
      <c r="Q1999" s="86"/>
      <c r="V1999" s="98"/>
      <c r="W1999" s="86"/>
      <c r="AB1999" s="98"/>
      <c r="AC1999" s="97"/>
      <c r="AF1999" s="98"/>
    </row>
    <row r="2000" spans="2:32" hidden="1" x14ac:dyDescent="0.25">
      <c r="B2000" s="87"/>
      <c r="J2000" s="88"/>
      <c r="K2000" s="98"/>
      <c r="L2000" s="86"/>
      <c r="M2000" s="89"/>
      <c r="Q2000" s="86"/>
      <c r="V2000" s="98"/>
      <c r="W2000" s="86"/>
      <c r="AB2000" s="98"/>
      <c r="AC2000" s="97"/>
      <c r="AF2000" s="98"/>
    </row>
    <row r="2001" spans="2:32" hidden="1" x14ac:dyDescent="0.25">
      <c r="B2001" s="87"/>
      <c r="J2001" s="88"/>
      <c r="K2001" s="98"/>
      <c r="L2001" s="86"/>
      <c r="M2001" s="89"/>
      <c r="Q2001" s="86"/>
      <c r="V2001" s="98"/>
      <c r="W2001" s="86"/>
      <c r="AB2001" s="98"/>
      <c r="AC2001" s="97"/>
      <c r="AF2001" s="98"/>
    </row>
    <row r="2002" spans="2:32" hidden="1" x14ac:dyDescent="0.25">
      <c r="B2002" s="87"/>
      <c r="J2002" s="88"/>
      <c r="K2002" s="98"/>
      <c r="L2002" s="86"/>
      <c r="M2002" s="89"/>
      <c r="Q2002" s="86"/>
      <c r="V2002" s="98"/>
      <c r="W2002" s="86"/>
      <c r="AB2002" s="98"/>
      <c r="AC2002" s="97"/>
      <c r="AF2002" s="98"/>
    </row>
    <row r="2003" spans="2:32" hidden="1" x14ac:dyDescent="0.25">
      <c r="B2003" s="87"/>
      <c r="J2003" s="88"/>
      <c r="K2003" s="98"/>
      <c r="L2003" s="86"/>
      <c r="M2003" s="89"/>
      <c r="Q2003" s="86"/>
      <c r="V2003" s="98"/>
      <c r="W2003" s="86"/>
      <c r="AB2003" s="98"/>
      <c r="AC2003" s="97"/>
      <c r="AF2003" s="98"/>
    </row>
    <row r="2004" spans="2:32" hidden="1" x14ac:dyDescent="0.25">
      <c r="B2004" s="87"/>
      <c r="J2004" s="88"/>
      <c r="K2004" s="98"/>
      <c r="L2004" s="86"/>
      <c r="M2004" s="89"/>
      <c r="Q2004" s="86"/>
      <c r="V2004" s="98"/>
      <c r="W2004" s="86"/>
      <c r="AB2004" s="98"/>
      <c r="AC2004" s="97"/>
      <c r="AF2004" s="98"/>
    </row>
    <row r="2005" spans="2:32" hidden="1" x14ac:dyDescent="0.25">
      <c r="B2005" s="87"/>
      <c r="J2005" s="88"/>
      <c r="K2005" s="98"/>
      <c r="L2005" s="86"/>
      <c r="M2005" s="89"/>
      <c r="Q2005" s="86"/>
      <c r="V2005" s="98"/>
      <c r="W2005" s="86"/>
      <c r="AB2005" s="98"/>
      <c r="AC2005" s="97"/>
      <c r="AF2005" s="98"/>
    </row>
    <row r="2006" spans="2:32" hidden="1" x14ac:dyDescent="0.25">
      <c r="L2006" s="86"/>
      <c r="M2006" s="89"/>
      <c r="Q2006" s="86"/>
      <c r="V2006" s="98"/>
      <c r="W2006" s="86"/>
      <c r="AB2006" s="98"/>
      <c r="AC2006" s="97"/>
      <c r="AF2006" s="98"/>
    </row>
    <row r="2007" spans="2:32" hidden="1" x14ac:dyDescent="0.25">
      <c r="L2007" s="86"/>
      <c r="M2007" s="89"/>
      <c r="Q2007" s="86"/>
      <c r="V2007" s="98"/>
      <c r="W2007" s="86"/>
      <c r="AB2007" s="98"/>
      <c r="AC2007" s="97"/>
      <c r="AF2007" s="98"/>
    </row>
    <row r="2008" spans="2:32" hidden="1" x14ac:dyDescent="0.25">
      <c r="V2008" s="98"/>
      <c r="W2008" s="86"/>
      <c r="AB2008" s="98"/>
      <c r="AC2008" s="97"/>
      <c r="AF2008" s="98"/>
    </row>
    <row r="2009" spans="2:32" hidden="1" x14ac:dyDescent="0.25">
      <c r="V2009" s="98"/>
      <c r="W2009" s="86"/>
      <c r="AB2009" s="98"/>
      <c r="AC2009" s="97"/>
      <c r="AF2009" s="98"/>
    </row>
    <row r="2010" spans="2:32" hidden="1" x14ac:dyDescent="0.25">
      <c r="V2010" s="98"/>
      <c r="W2010" s="86"/>
      <c r="AB2010" s="98"/>
      <c r="AC2010" s="97"/>
      <c r="AF2010" s="98"/>
    </row>
    <row r="2011" spans="2:32" hidden="1" x14ac:dyDescent="0.25">
      <c r="V2011" s="98"/>
      <c r="W2011" s="86"/>
      <c r="AB2011" s="98"/>
      <c r="AC2011" s="97"/>
      <c r="AF2011" s="98"/>
    </row>
    <row r="2012" spans="2:32" hidden="1" x14ac:dyDescent="0.25">
      <c r="V2012" s="98"/>
      <c r="W2012" s="86"/>
      <c r="AB2012" s="98"/>
      <c r="AC2012" s="97"/>
      <c r="AF2012" s="98"/>
    </row>
    <row r="2013" spans="2:32" hidden="1" x14ac:dyDescent="0.25">
      <c r="V2013" s="98"/>
      <c r="W2013" s="86"/>
      <c r="AB2013" s="98"/>
      <c r="AC2013" s="97"/>
      <c r="AF2013" s="98"/>
    </row>
    <row r="2014" spans="2:32" hidden="1" x14ac:dyDescent="0.25">
      <c r="V2014" s="98"/>
      <c r="W2014" s="86"/>
      <c r="AB2014" s="98"/>
      <c r="AC2014" s="97"/>
      <c r="AF2014" s="98"/>
    </row>
    <row r="2015" spans="2:32" hidden="1" x14ac:dyDescent="0.25">
      <c r="V2015" s="98"/>
      <c r="W2015" s="86"/>
      <c r="AB2015" s="98"/>
      <c r="AC2015" s="97"/>
      <c r="AF2015" s="98"/>
    </row>
    <row r="2016" spans="2:32" hidden="1" x14ac:dyDescent="0.25">
      <c r="V2016" s="98"/>
      <c r="W2016" s="86"/>
      <c r="AB2016" s="98"/>
      <c r="AC2016" s="97"/>
      <c r="AF2016" s="98"/>
    </row>
    <row r="2017" spans="22:32" hidden="1" x14ac:dyDescent="0.25">
      <c r="V2017" s="98"/>
      <c r="W2017" s="86"/>
      <c r="AB2017" s="98"/>
      <c r="AC2017" s="97"/>
      <c r="AF2017" s="98"/>
    </row>
    <row r="2018" spans="22:32" hidden="1" x14ac:dyDescent="0.25">
      <c r="V2018" s="98"/>
      <c r="W2018" s="86"/>
      <c r="AB2018" s="98"/>
      <c r="AC2018" s="97"/>
      <c r="AF2018" s="98"/>
    </row>
    <row r="2019" spans="22:32" hidden="1" x14ac:dyDescent="0.25">
      <c r="V2019" s="98"/>
      <c r="W2019" s="86"/>
      <c r="AB2019" s="98"/>
      <c r="AC2019" s="97"/>
      <c r="AF2019" s="98"/>
    </row>
    <row r="2020" spans="22:32" hidden="1" x14ac:dyDescent="0.25">
      <c r="V2020" s="98"/>
      <c r="W2020" s="86"/>
      <c r="AB2020" s="98"/>
      <c r="AC2020" s="97"/>
      <c r="AF2020" s="98"/>
    </row>
    <row r="2021" spans="22:32" hidden="1" x14ac:dyDescent="0.25">
      <c r="V2021" s="98"/>
      <c r="W2021" s="86"/>
      <c r="AB2021" s="98"/>
      <c r="AC2021" s="97"/>
      <c r="AF2021" s="98"/>
    </row>
    <row r="2022" spans="22:32" hidden="1" x14ac:dyDescent="0.25">
      <c r="V2022" s="98"/>
      <c r="W2022" s="86"/>
      <c r="AB2022" s="98"/>
      <c r="AC2022" s="97"/>
      <c r="AF2022" s="98"/>
    </row>
    <row r="2023" spans="22:32" hidden="1" x14ac:dyDescent="0.25">
      <c r="V2023" s="98"/>
      <c r="W2023" s="86"/>
      <c r="AB2023" s="98"/>
      <c r="AC2023" s="97"/>
      <c r="AF2023" s="98"/>
    </row>
    <row r="2024" spans="22:32" hidden="1" x14ac:dyDescent="0.25">
      <c r="V2024" s="98"/>
      <c r="W2024" s="86"/>
      <c r="AB2024" s="98"/>
      <c r="AC2024" s="97"/>
      <c r="AF2024" s="98"/>
    </row>
    <row r="2025" spans="22:32" hidden="1" x14ac:dyDescent="0.25">
      <c r="V2025" s="98"/>
      <c r="W2025" s="86"/>
      <c r="AB2025" s="98"/>
      <c r="AC2025" s="97"/>
      <c r="AF2025" s="98"/>
    </row>
    <row r="2026" spans="22:32" hidden="1" x14ac:dyDescent="0.25">
      <c r="V2026" s="98"/>
      <c r="W2026" s="86"/>
      <c r="AB2026" s="98"/>
      <c r="AC2026" s="97"/>
      <c r="AF2026" s="98"/>
    </row>
    <row r="2027" spans="22:32" hidden="1" x14ac:dyDescent="0.25">
      <c r="V2027" s="98"/>
      <c r="W2027" s="86"/>
      <c r="AB2027" s="98"/>
      <c r="AC2027" s="97"/>
      <c r="AF2027" s="98"/>
    </row>
    <row r="2028" spans="22:32" hidden="1" x14ac:dyDescent="0.25">
      <c r="V2028" s="98"/>
      <c r="W2028" s="86"/>
      <c r="AB2028" s="98"/>
      <c r="AC2028" s="97"/>
      <c r="AF2028" s="98"/>
    </row>
    <row r="2029" spans="22:32" hidden="1" x14ac:dyDescent="0.25">
      <c r="V2029" s="98"/>
      <c r="W2029" s="86"/>
      <c r="AB2029" s="98"/>
      <c r="AC2029" s="97"/>
      <c r="AF2029" s="98"/>
    </row>
    <row r="2030" spans="22:32" hidden="1" x14ac:dyDescent="0.25">
      <c r="V2030" s="98"/>
      <c r="W2030" s="86"/>
      <c r="AB2030" s="98"/>
      <c r="AC2030" s="97"/>
      <c r="AF2030" s="98"/>
    </row>
    <row r="2031" spans="22:32" hidden="1" x14ac:dyDescent="0.25">
      <c r="V2031" s="98"/>
      <c r="W2031" s="86"/>
      <c r="AB2031" s="98"/>
      <c r="AC2031" s="97"/>
      <c r="AF2031" s="98"/>
    </row>
    <row r="2032" spans="22:32" hidden="1" x14ac:dyDescent="0.25">
      <c r="V2032" s="98"/>
      <c r="W2032" s="86"/>
      <c r="AB2032" s="98"/>
      <c r="AC2032" s="97"/>
      <c r="AF2032" s="98"/>
    </row>
    <row r="2033" spans="22:32" hidden="1" x14ac:dyDescent="0.25">
      <c r="V2033" s="98"/>
      <c r="W2033" s="86"/>
      <c r="AB2033" s="98"/>
      <c r="AC2033" s="97"/>
      <c r="AF2033" s="98"/>
    </row>
    <row r="2034" spans="22:32" hidden="1" x14ac:dyDescent="0.25">
      <c r="V2034" s="98"/>
      <c r="W2034" s="86"/>
      <c r="AB2034" s="98"/>
      <c r="AC2034" s="97"/>
      <c r="AF2034" s="98"/>
    </row>
    <row r="2035" spans="22:32" hidden="1" x14ac:dyDescent="0.25">
      <c r="V2035" s="98"/>
      <c r="W2035" s="86"/>
      <c r="AB2035" s="98"/>
      <c r="AC2035" s="97"/>
      <c r="AF2035" s="98"/>
    </row>
    <row r="2036" spans="22:32" hidden="1" x14ac:dyDescent="0.25">
      <c r="V2036" s="98"/>
      <c r="W2036" s="86"/>
      <c r="AB2036" s="98"/>
      <c r="AC2036" s="97"/>
      <c r="AF2036" s="98"/>
    </row>
    <row r="2037" spans="22:32" hidden="1" x14ac:dyDescent="0.25">
      <c r="V2037" s="98"/>
      <c r="W2037" s="86"/>
      <c r="AB2037" s="98"/>
      <c r="AC2037" s="97"/>
      <c r="AF2037" s="98"/>
    </row>
    <row r="2038" spans="22:32" hidden="1" x14ac:dyDescent="0.25">
      <c r="V2038" s="98"/>
      <c r="W2038" s="86"/>
      <c r="AB2038" s="98"/>
      <c r="AC2038" s="97"/>
      <c r="AF2038" s="98"/>
    </row>
    <row r="2039" spans="22:32" hidden="1" x14ac:dyDescent="0.25">
      <c r="V2039" s="98"/>
      <c r="W2039" s="86"/>
      <c r="AB2039" s="98"/>
      <c r="AC2039" s="97"/>
      <c r="AF2039" s="98"/>
    </row>
    <row r="2040" spans="22:32" hidden="1" x14ac:dyDescent="0.25">
      <c r="V2040" s="98"/>
      <c r="W2040" s="86"/>
      <c r="AB2040" s="98"/>
      <c r="AC2040" s="97"/>
      <c r="AF2040" s="98"/>
    </row>
    <row r="2041" spans="22:32" hidden="1" x14ac:dyDescent="0.25">
      <c r="V2041" s="98"/>
      <c r="W2041" s="86"/>
      <c r="AB2041" s="98"/>
      <c r="AC2041" s="97"/>
      <c r="AF2041" s="98"/>
    </row>
    <row r="2042" spans="22:32" hidden="1" x14ac:dyDescent="0.25">
      <c r="V2042" s="98"/>
      <c r="W2042" s="86"/>
      <c r="AB2042" s="98"/>
      <c r="AC2042" s="97"/>
      <c r="AF2042" s="98"/>
    </row>
    <row r="2043" spans="22:32" hidden="1" x14ac:dyDescent="0.25">
      <c r="V2043" s="98"/>
      <c r="W2043" s="86"/>
      <c r="AB2043" s="98"/>
      <c r="AC2043" s="97"/>
      <c r="AF2043" s="98"/>
    </row>
    <row r="2044" spans="22:32" hidden="1" x14ac:dyDescent="0.25">
      <c r="V2044" s="98"/>
      <c r="W2044" s="86"/>
      <c r="AB2044" s="98"/>
      <c r="AC2044" s="97"/>
      <c r="AF2044" s="98"/>
    </row>
    <row r="2045" spans="22:32" hidden="1" x14ac:dyDescent="0.25">
      <c r="V2045" s="98"/>
      <c r="W2045" s="86"/>
      <c r="AB2045" s="98"/>
      <c r="AC2045" s="97"/>
      <c r="AF2045" s="98"/>
    </row>
    <row r="2046" spans="22:32" hidden="1" x14ac:dyDescent="0.25">
      <c r="V2046" s="98"/>
      <c r="W2046" s="86"/>
      <c r="AB2046" s="98"/>
      <c r="AC2046" s="97"/>
      <c r="AF2046" s="98"/>
    </row>
    <row r="2047" spans="22:32" hidden="1" x14ac:dyDescent="0.25">
      <c r="V2047" s="98"/>
      <c r="W2047" s="86"/>
      <c r="AB2047" s="98"/>
      <c r="AC2047" s="97"/>
      <c r="AF2047" s="98"/>
    </row>
    <row r="2048" spans="22:32" hidden="1" x14ac:dyDescent="0.25">
      <c r="V2048" s="98"/>
      <c r="W2048" s="86"/>
      <c r="AB2048" s="98"/>
      <c r="AC2048" s="97"/>
      <c r="AF2048" s="98"/>
    </row>
    <row r="2049" spans="22:32" hidden="1" x14ac:dyDescent="0.25">
      <c r="V2049" s="98"/>
      <c r="W2049" s="86"/>
      <c r="AB2049" s="98"/>
      <c r="AC2049" s="97"/>
      <c r="AF2049" s="98"/>
    </row>
    <row r="2050" spans="22:32" hidden="1" x14ac:dyDescent="0.25">
      <c r="V2050" s="98"/>
      <c r="W2050" s="86"/>
      <c r="AB2050" s="98"/>
      <c r="AC2050" s="97"/>
      <c r="AF2050" s="98"/>
    </row>
    <row r="2051" spans="22:32" hidden="1" x14ac:dyDescent="0.25">
      <c r="V2051" s="98"/>
      <c r="W2051" s="86"/>
      <c r="AB2051" s="98"/>
      <c r="AC2051" s="97"/>
      <c r="AF2051" s="98"/>
    </row>
    <row r="2052" spans="22:32" hidden="1" x14ac:dyDescent="0.25">
      <c r="V2052" s="98"/>
      <c r="W2052" s="86"/>
      <c r="AB2052" s="98"/>
      <c r="AC2052" s="97"/>
      <c r="AF2052" s="98"/>
    </row>
    <row r="2053" spans="22:32" hidden="1" x14ac:dyDescent="0.25">
      <c r="V2053" s="98"/>
      <c r="W2053" s="86"/>
      <c r="AB2053" s="98"/>
      <c r="AC2053" s="97"/>
      <c r="AF2053" s="98"/>
    </row>
    <row r="2054" spans="22:32" hidden="1" x14ac:dyDescent="0.25">
      <c r="V2054" s="98"/>
      <c r="W2054" s="86"/>
      <c r="AB2054" s="98"/>
      <c r="AC2054" s="97"/>
      <c r="AF2054" s="98"/>
    </row>
    <row r="2055" spans="22:32" hidden="1" x14ac:dyDescent="0.25">
      <c r="V2055" s="98"/>
      <c r="W2055" s="86"/>
      <c r="AB2055" s="98"/>
      <c r="AC2055" s="97"/>
      <c r="AF2055" s="98"/>
    </row>
    <row r="2056" spans="22:32" hidden="1" x14ac:dyDescent="0.25">
      <c r="V2056" s="98"/>
      <c r="W2056" s="86"/>
      <c r="AB2056" s="98"/>
      <c r="AC2056" s="97"/>
      <c r="AF2056" s="98"/>
    </row>
    <row r="2057" spans="22:32" hidden="1" x14ac:dyDescent="0.25">
      <c r="V2057" s="98"/>
      <c r="W2057" s="86"/>
      <c r="AB2057" s="98"/>
      <c r="AC2057" s="97"/>
      <c r="AF2057" s="98"/>
    </row>
    <row r="2058" spans="22:32" hidden="1" x14ac:dyDescent="0.25">
      <c r="V2058" s="98"/>
      <c r="W2058" s="86"/>
      <c r="AB2058" s="98"/>
      <c r="AC2058" s="97"/>
      <c r="AF2058" s="98"/>
    </row>
    <row r="2059" spans="22:32" hidden="1" x14ac:dyDescent="0.25">
      <c r="V2059" s="98"/>
      <c r="W2059" s="86"/>
      <c r="AB2059" s="98"/>
      <c r="AC2059" s="97"/>
      <c r="AF2059" s="98"/>
    </row>
    <row r="2060" spans="22:32" hidden="1" x14ac:dyDescent="0.25">
      <c r="V2060" s="98"/>
      <c r="W2060" s="86"/>
      <c r="AB2060" s="98"/>
      <c r="AC2060" s="97"/>
      <c r="AF2060" s="98"/>
    </row>
    <row r="2061" spans="22:32" hidden="1" x14ac:dyDescent="0.25">
      <c r="V2061" s="98"/>
      <c r="W2061" s="86"/>
      <c r="AB2061" s="98"/>
      <c r="AC2061" s="97"/>
      <c r="AF2061" s="98"/>
    </row>
    <row r="2062" spans="22:32" hidden="1" x14ac:dyDescent="0.25">
      <c r="V2062" s="98"/>
      <c r="W2062" s="86"/>
      <c r="AB2062" s="98"/>
      <c r="AC2062" s="97"/>
      <c r="AF2062" s="98"/>
    </row>
    <row r="2063" spans="22:32" hidden="1" x14ac:dyDescent="0.25">
      <c r="V2063" s="98"/>
      <c r="W2063" s="86"/>
      <c r="AB2063" s="98"/>
      <c r="AC2063" s="97"/>
      <c r="AF2063" s="98"/>
    </row>
    <row r="2064" spans="22:32" hidden="1" x14ac:dyDescent="0.25">
      <c r="V2064" s="98"/>
      <c r="W2064" s="86"/>
      <c r="AB2064" s="98"/>
      <c r="AC2064" s="97"/>
      <c r="AF2064" s="98"/>
    </row>
    <row r="2065" spans="22:32" hidden="1" x14ac:dyDescent="0.25">
      <c r="V2065" s="98"/>
      <c r="W2065" s="86"/>
      <c r="AB2065" s="98"/>
      <c r="AC2065" s="97"/>
      <c r="AF2065" s="98"/>
    </row>
    <row r="2066" spans="22:32" hidden="1" x14ac:dyDescent="0.25">
      <c r="V2066" s="98"/>
      <c r="W2066" s="86"/>
      <c r="AB2066" s="98"/>
      <c r="AC2066" s="97"/>
      <c r="AF2066" s="98"/>
    </row>
    <row r="2067" spans="22:32" hidden="1" x14ac:dyDescent="0.25">
      <c r="V2067" s="98"/>
      <c r="W2067" s="86"/>
      <c r="AB2067" s="98"/>
      <c r="AC2067" s="97"/>
      <c r="AF2067" s="98"/>
    </row>
    <row r="2068" spans="22:32" hidden="1" x14ac:dyDescent="0.25">
      <c r="V2068" s="98"/>
      <c r="W2068" s="86"/>
      <c r="AB2068" s="98"/>
      <c r="AC2068" s="97"/>
      <c r="AF2068" s="98"/>
    </row>
    <row r="2069" spans="22:32" hidden="1" x14ac:dyDescent="0.25">
      <c r="V2069" s="98"/>
      <c r="W2069" s="86"/>
      <c r="AB2069" s="98"/>
      <c r="AC2069" s="97"/>
      <c r="AF2069" s="98"/>
    </row>
    <row r="2070" spans="22:32" hidden="1" x14ac:dyDescent="0.25">
      <c r="V2070" s="98"/>
      <c r="W2070" s="86"/>
      <c r="AB2070" s="98"/>
      <c r="AC2070" s="97"/>
      <c r="AF2070" s="98"/>
    </row>
    <row r="2071" spans="22:32" hidden="1" x14ac:dyDescent="0.25">
      <c r="V2071" s="98"/>
      <c r="W2071" s="86"/>
      <c r="AB2071" s="98"/>
      <c r="AC2071" s="97"/>
      <c r="AF2071" s="98"/>
    </row>
    <row r="2072" spans="22:32" hidden="1" x14ac:dyDescent="0.25">
      <c r="V2072" s="98"/>
      <c r="W2072" s="86"/>
      <c r="AB2072" s="98"/>
      <c r="AC2072" s="97"/>
      <c r="AF2072" s="98"/>
    </row>
    <row r="2073" spans="22:32" hidden="1" x14ac:dyDescent="0.25">
      <c r="V2073" s="98"/>
      <c r="W2073" s="86"/>
      <c r="AB2073" s="98"/>
      <c r="AC2073" s="97"/>
      <c r="AF2073" s="98"/>
    </row>
    <row r="2074" spans="22:32" hidden="1" x14ac:dyDescent="0.25">
      <c r="V2074" s="98"/>
      <c r="W2074" s="86"/>
      <c r="AB2074" s="98"/>
      <c r="AC2074" s="97"/>
      <c r="AF2074" s="98"/>
    </row>
    <row r="2075" spans="22:32" hidden="1" x14ac:dyDescent="0.25">
      <c r="V2075" s="98"/>
      <c r="W2075" s="86"/>
      <c r="AB2075" s="98"/>
      <c r="AC2075" s="97"/>
      <c r="AF2075" s="98"/>
    </row>
    <row r="2076" spans="22:32" hidden="1" x14ac:dyDescent="0.25">
      <c r="V2076" s="98"/>
      <c r="W2076" s="86"/>
      <c r="AB2076" s="98"/>
      <c r="AC2076" s="97"/>
      <c r="AF2076" s="98"/>
    </row>
    <row r="2077" spans="22:32" hidden="1" x14ac:dyDescent="0.25">
      <c r="V2077" s="98"/>
      <c r="W2077" s="86"/>
      <c r="AB2077" s="98"/>
      <c r="AC2077" s="97"/>
      <c r="AF2077" s="98"/>
    </row>
    <row r="2078" spans="22:32" hidden="1" x14ac:dyDescent="0.25">
      <c r="V2078" s="98"/>
      <c r="W2078" s="86"/>
      <c r="AB2078" s="98"/>
      <c r="AC2078" s="97"/>
      <c r="AF2078" s="98"/>
    </row>
    <row r="2079" spans="22:32" hidden="1" x14ac:dyDescent="0.25">
      <c r="V2079" s="98"/>
      <c r="W2079" s="86"/>
      <c r="AB2079" s="98"/>
      <c r="AC2079" s="97"/>
      <c r="AF2079" s="98"/>
    </row>
    <row r="2080" spans="22:32" hidden="1" x14ac:dyDescent="0.25">
      <c r="V2080" s="98"/>
      <c r="W2080" s="86"/>
      <c r="AB2080" s="98"/>
      <c r="AC2080" s="97"/>
      <c r="AF2080" s="98"/>
    </row>
    <row r="2081" spans="22:32" hidden="1" x14ac:dyDescent="0.25">
      <c r="V2081" s="98"/>
      <c r="W2081" s="86"/>
      <c r="AB2081" s="98"/>
      <c r="AC2081" s="97"/>
      <c r="AF2081" s="98"/>
    </row>
    <row r="2082" spans="22:32" hidden="1" x14ac:dyDescent="0.25">
      <c r="V2082" s="98"/>
      <c r="W2082" s="86"/>
      <c r="AB2082" s="98"/>
      <c r="AC2082" s="97"/>
      <c r="AF2082" s="98"/>
    </row>
    <row r="2083" spans="22:32" hidden="1" x14ac:dyDescent="0.25">
      <c r="V2083" s="98"/>
      <c r="W2083" s="86"/>
      <c r="AB2083" s="98"/>
      <c r="AC2083" s="97"/>
      <c r="AF2083" s="98"/>
    </row>
    <row r="2084" spans="22:32" hidden="1" x14ac:dyDescent="0.25">
      <c r="V2084" s="98"/>
      <c r="W2084" s="86"/>
      <c r="AB2084" s="98"/>
      <c r="AC2084" s="97"/>
      <c r="AF2084" s="98"/>
    </row>
    <row r="2085" spans="22:32" hidden="1" x14ac:dyDescent="0.25">
      <c r="V2085" s="98"/>
      <c r="W2085" s="86"/>
      <c r="AB2085" s="98"/>
      <c r="AC2085" s="97"/>
      <c r="AF2085" s="98"/>
    </row>
    <row r="2086" spans="22:32" hidden="1" x14ac:dyDescent="0.25">
      <c r="V2086" s="98"/>
      <c r="W2086" s="86"/>
      <c r="AB2086" s="98"/>
      <c r="AC2086" s="97"/>
      <c r="AF2086" s="98"/>
    </row>
    <row r="2087" spans="22:32" hidden="1" x14ac:dyDescent="0.25">
      <c r="V2087" s="98"/>
      <c r="W2087" s="86"/>
      <c r="AB2087" s="98"/>
      <c r="AC2087" s="97"/>
      <c r="AF2087" s="98"/>
    </row>
    <row r="2088" spans="22:32" hidden="1" x14ac:dyDescent="0.25">
      <c r="V2088" s="98"/>
      <c r="W2088" s="86"/>
      <c r="AB2088" s="98"/>
      <c r="AC2088" s="97"/>
      <c r="AF2088" s="98"/>
    </row>
    <row r="2089" spans="22:32" hidden="1" x14ac:dyDescent="0.25">
      <c r="V2089" s="98"/>
      <c r="W2089" s="86"/>
      <c r="AB2089" s="98"/>
      <c r="AC2089" s="97"/>
      <c r="AF2089" s="98"/>
    </row>
    <row r="2090" spans="22:32" hidden="1" x14ac:dyDescent="0.25">
      <c r="V2090" s="98"/>
      <c r="W2090" s="86"/>
      <c r="AB2090" s="98"/>
      <c r="AC2090" s="97"/>
      <c r="AF2090" s="98"/>
    </row>
    <row r="2091" spans="22:32" hidden="1" x14ac:dyDescent="0.25">
      <c r="V2091" s="98"/>
      <c r="W2091" s="86"/>
      <c r="AB2091" s="98"/>
      <c r="AC2091" s="97"/>
      <c r="AF2091" s="98"/>
    </row>
    <row r="2092" spans="22:32" hidden="1" x14ac:dyDescent="0.25">
      <c r="V2092" s="98"/>
      <c r="W2092" s="86"/>
      <c r="AB2092" s="98"/>
      <c r="AC2092" s="97"/>
      <c r="AF2092" s="98"/>
    </row>
    <row r="2093" spans="22:32" hidden="1" x14ac:dyDescent="0.25">
      <c r="V2093" s="98"/>
      <c r="W2093" s="86"/>
      <c r="AB2093" s="98"/>
      <c r="AC2093" s="97"/>
      <c r="AF2093" s="98"/>
    </row>
    <row r="2094" spans="22:32" hidden="1" x14ac:dyDescent="0.25">
      <c r="V2094" s="98"/>
      <c r="W2094" s="86"/>
      <c r="AB2094" s="98"/>
      <c r="AC2094" s="97"/>
      <c r="AF2094" s="98"/>
    </row>
    <row r="2095" spans="22:32" hidden="1" x14ac:dyDescent="0.25">
      <c r="V2095" s="98"/>
      <c r="W2095" s="86"/>
      <c r="AB2095" s="98"/>
      <c r="AC2095" s="97"/>
      <c r="AF2095" s="98"/>
    </row>
    <row r="2096" spans="22:32" hidden="1" x14ac:dyDescent="0.25">
      <c r="V2096" s="98"/>
      <c r="W2096" s="86"/>
      <c r="AB2096" s="98"/>
      <c r="AC2096" s="97"/>
      <c r="AF2096" s="98"/>
    </row>
    <row r="2097" spans="22:32" hidden="1" x14ac:dyDescent="0.25">
      <c r="V2097" s="98"/>
      <c r="W2097" s="86"/>
      <c r="AB2097" s="98"/>
      <c r="AC2097" s="97"/>
      <c r="AF2097" s="98"/>
    </row>
    <row r="2098" spans="22:32" hidden="1" x14ac:dyDescent="0.25">
      <c r="V2098" s="98"/>
      <c r="W2098" s="86"/>
      <c r="AB2098" s="98"/>
      <c r="AC2098" s="97"/>
      <c r="AF2098" s="98"/>
    </row>
    <row r="2099" spans="22:32" hidden="1" x14ac:dyDescent="0.25">
      <c r="V2099" s="98"/>
      <c r="W2099" s="86"/>
      <c r="AB2099" s="98"/>
      <c r="AC2099" s="97"/>
      <c r="AF2099" s="98"/>
    </row>
    <row r="2100" spans="22:32" hidden="1" x14ac:dyDescent="0.25">
      <c r="V2100" s="98"/>
      <c r="W2100" s="86"/>
      <c r="AB2100" s="98"/>
      <c r="AC2100" s="97"/>
      <c r="AF2100" s="98"/>
    </row>
    <row r="2101" spans="22:32" hidden="1" x14ac:dyDescent="0.25">
      <c r="V2101" s="98"/>
      <c r="W2101" s="86"/>
      <c r="AB2101" s="98"/>
      <c r="AC2101" s="97"/>
      <c r="AF2101" s="98"/>
    </row>
    <row r="2102" spans="22:32" hidden="1" x14ac:dyDescent="0.25">
      <c r="V2102" s="98"/>
      <c r="W2102" s="86"/>
      <c r="AB2102" s="98"/>
      <c r="AC2102" s="97"/>
      <c r="AF2102" s="98"/>
    </row>
    <row r="2103" spans="22:32" hidden="1" x14ac:dyDescent="0.25">
      <c r="V2103" s="98"/>
      <c r="W2103" s="86"/>
      <c r="AB2103" s="98"/>
      <c r="AC2103" s="97"/>
      <c r="AF2103" s="98"/>
    </row>
    <row r="2104" spans="22:32" hidden="1" x14ac:dyDescent="0.25">
      <c r="V2104" s="98"/>
      <c r="W2104" s="86"/>
      <c r="AB2104" s="98"/>
      <c r="AC2104" s="97"/>
      <c r="AF2104" s="98"/>
    </row>
    <row r="2105" spans="22:32" hidden="1" x14ac:dyDescent="0.25">
      <c r="V2105" s="98"/>
      <c r="W2105" s="86"/>
      <c r="AB2105" s="98"/>
      <c r="AC2105" s="97"/>
      <c r="AF2105" s="98"/>
    </row>
    <row r="2106" spans="22:32" hidden="1" x14ac:dyDescent="0.25">
      <c r="V2106" s="98"/>
      <c r="W2106" s="86"/>
      <c r="AB2106" s="98"/>
      <c r="AC2106" s="97"/>
      <c r="AF2106" s="98"/>
    </row>
    <row r="2107" spans="22:32" hidden="1" x14ac:dyDescent="0.25">
      <c r="V2107" s="98"/>
      <c r="W2107" s="86"/>
      <c r="AB2107" s="98"/>
      <c r="AC2107" s="97"/>
      <c r="AF2107" s="98"/>
    </row>
    <row r="2108" spans="22:32" hidden="1" x14ac:dyDescent="0.25">
      <c r="V2108" s="98"/>
      <c r="W2108" s="86"/>
      <c r="AB2108" s="98"/>
      <c r="AC2108" s="97"/>
      <c r="AF2108" s="98"/>
    </row>
    <row r="2109" spans="22:32" hidden="1" x14ac:dyDescent="0.25">
      <c r="V2109" s="98"/>
      <c r="W2109" s="86"/>
      <c r="AB2109" s="98"/>
      <c r="AC2109" s="97"/>
      <c r="AF2109" s="98"/>
    </row>
    <row r="2110" spans="22:32" hidden="1" x14ac:dyDescent="0.25">
      <c r="V2110" s="98"/>
      <c r="W2110" s="86"/>
      <c r="AB2110" s="98"/>
      <c r="AC2110" s="97"/>
      <c r="AF2110" s="98"/>
    </row>
    <row r="2111" spans="22:32" hidden="1" x14ac:dyDescent="0.25">
      <c r="V2111" s="98"/>
      <c r="W2111" s="86"/>
      <c r="AB2111" s="98"/>
      <c r="AC2111" s="97"/>
      <c r="AF2111" s="98"/>
    </row>
    <row r="2112" spans="22:32" hidden="1" x14ac:dyDescent="0.25">
      <c r="V2112" s="98"/>
      <c r="W2112" s="86"/>
      <c r="AB2112" s="98"/>
      <c r="AC2112" s="97"/>
      <c r="AF2112" s="98"/>
    </row>
    <row r="2113" spans="22:32" hidden="1" x14ac:dyDescent="0.25">
      <c r="V2113" s="98"/>
      <c r="W2113" s="86"/>
      <c r="AB2113" s="98"/>
      <c r="AC2113" s="97"/>
      <c r="AF2113" s="98"/>
    </row>
    <row r="2114" spans="22:32" hidden="1" x14ac:dyDescent="0.25">
      <c r="V2114" s="98"/>
      <c r="W2114" s="86"/>
      <c r="AB2114" s="98"/>
      <c r="AC2114" s="97"/>
      <c r="AF2114" s="98"/>
    </row>
    <row r="2115" spans="22:32" hidden="1" x14ac:dyDescent="0.25">
      <c r="V2115" s="98"/>
      <c r="W2115" s="86"/>
      <c r="AB2115" s="98"/>
      <c r="AC2115" s="97"/>
      <c r="AF2115" s="98"/>
    </row>
    <row r="2116" spans="22:32" hidden="1" x14ac:dyDescent="0.25">
      <c r="V2116" s="98"/>
      <c r="W2116" s="86"/>
      <c r="AB2116" s="98"/>
      <c r="AC2116" s="97"/>
      <c r="AF2116" s="98"/>
    </row>
    <row r="2117" spans="22:32" hidden="1" x14ac:dyDescent="0.25">
      <c r="V2117" s="98"/>
      <c r="W2117" s="86"/>
      <c r="AB2117" s="98"/>
      <c r="AC2117" s="97"/>
      <c r="AF2117" s="98"/>
    </row>
    <row r="2118" spans="22:32" hidden="1" x14ac:dyDescent="0.25">
      <c r="V2118" s="98"/>
      <c r="W2118" s="86"/>
      <c r="AB2118" s="98"/>
      <c r="AC2118" s="97"/>
      <c r="AF2118" s="98"/>
    </row>
    <row r="2119" spans="22:32" hidden="1" x14ac:dyDescent="0.25">
      <c r="V2119" s="98"/>
      <c r="W2119" s="86"/>
      <c r="AB2119" s="98"/>
      <c r="AC2119" s="97"/>
      <c r="AF2119" s="98"/>
    </row>
    <row r="2120" spans="22:32" hidden="1" x14ac:dyDescent="0.25">
      <c r="V2120" s="98"/>
      <c r="W2120" s="86"/>
      <c r="AB2120" s="98"/>
      <c r="AC2120" s="97"/>
      <c r="AF2120" s="98"/>
    </row>
    <row r="2121" spans="22:32" hidden="1" x14ac:dyDescent="0.25">
      <c r="V2121" s="98"/>
      <c r="W2121" s="86"/>
      <c r="AB2121" s="98"/>
      <c r="AC2121" s="97"/>
      <c r="AF2121" s="98"/>
    </row>
    <row r="2122" spans="22:32" hidden="1" x14ac:dyDescent="0.25">
      <c r="V2122" s="98"/>
      <c r="W2122" s="86"/>
      <c r="AB2122" s="98"/>
      <c r="AC2122" s="97"/>
      <c r="AF2122" s="98"/>
    </row>
    <row r="2123" spans="22:32" hidden="1" x14ac:dyDescent="0.25">
      <c r="V2123" s="98"/>
      <c r="W2123" s="86"/>
      <c r="AB2123" s="98"/>
      <c r="AC2123" s="97"/>
      <c r="AF2123" s="98"/>
    </row>
    <row r="2124" spans="22:32" hidden="1" x14ac:dyDescent="0.25">
      <c r="V2124" s="98"/>
      <c r="W2124" s="86"/>
      <c r="AB2124" s="98"/>
      <c r="AC2124" s="97"/>
      <c r="AF2124" s="98"/>
    </row>
    <row r="2125" spans="22:32" hidden="1" x14ac:dyDescent="0.25">
      <c r="V2125" s="98"/>
      <c r="W2125" s="86"/>
      <c r="AB2125" s="98"/>
      <c r="AC2125" s="97"/>
      <c r="AF2125" s="98"/>
    </row>
    <row r="2126" spans="22:32" hidden="1" x14ac:dyDescent="0.25">
      <c r="V2126" s="98"/>
      <c r="W2126" s="86"/>
      <c r="AB2126" s="98"/>
      <c r="AC2126" s="97"/>
      <c r="AF2126" s="98"/>
    </row>
    <row r="2127" spans="22:32" hidden="1" x14ac:dyDescent="0.25">
      <c r="V2127" s="98"/>
      <c r="W2127" s="86"/>
      <c r="AB2127" s="98"/>
      <c r="AC2127" s="97"/>
      <c r="AF2127" s="98"/>
    </row>
    <row r="2128" spans="22:32" hidden="1" x14ac:dyDescent="0.25">
      <c r="V2128" s="98"/>
      <c r="W2128" s="86"/>
      <c r="AB2128" s="98"/>
      <c r="AC2128" s="97"/>
      <c r="AF2128" s="98"/>
    </row>
    <row r="2129" spans="22:32" hidden="1" x14ac:dyDescent="0.25">
      <c r="V2129" s="98"/>
      <c r="W2129" s="86"/>
      <c r="AB2129" s="98"/>
      <c r="AC2129" s="97"/>
      <c r="AF2129" s="98"/>
    </row>
    <row r="2130" spans="22:32" hidden="1" x14ac:dyDescent="0.25">
      <c r="V2130" s="98"/>
      <c r="W2130" s="86"/>
      <c r="AB2130" s="98"/>
      <c r="AC2130" s="97"/>
      <c r="AF2130" s="98"/>
    </row>
    <row r="2131" spans="22:32" hidden="1" x14ac:dyDescent="0.25">
      <c r="V2131" s="98"/>
      <c r="W2131" s="86"/>
      <c r="AB2131" s="98"/>
      <c r="AC2131" s="97"/>
      <c r="AF2131" s="98"/>
    </row>
    <row r="2132" spans="22:32" hidden="1" x14ac:dyDescent="0.25">
      <c r="V2132" s="98"/>
      <c r="W2132" s="86"/>
      <c r="AB2132" s="98"/>
      <c r="AC2132" s="97"/>
      <c r="AF2132" s="98"/>
    </row>
    <row r="2133" spans="22:32" hidden="1" x14ac:dyDescent="0.25">
      <c r="V2133" s="98"/>
      <c r="W2133" s="86"/>
      <c r="AB2133" s="98"/>
      <c r="AC2133" s="97"/>
      <c r="AF2133" s="98"/>
    </row>
    <row r="2134" spans="22:32" hidden="1" x14ac:dyDescent="0.25">
      <c r="V2134" s="98"/>
      <c r="W2134" s="86"/>
      <c r="AB2134" s="98"/>
      <c r="AC2134" s="97"/>
      <c r="AF2134" s="98"/>
    </row>
    <row r="2135" spans="22:32" hidden="1" x14ac:dyDescent="0.25">
      <c r="V2135" s="98"/>
      <c r="W2135" s="86"/>
      <c r="AB2135" s="98"/>
      <c r="AC2135" s="97"/>
      <c r="AF2135" s="98"/>
    </row>
    <row r="2136" spans="22:32" hidden="1" x14ac:dyDescent="0.25">
      <c r="V2136" s="98"/>
      <c r="W2136" s="86"/>
      <c r="AB2136" s="98"/>
      <c r="AC2136" s="97"/>
      <c r="AF2136" s="98"/>
    </row>
    <row r="2137" spans="22:32" hidden="1" x14ac:dyDescent="0.25">
      <c r="V2137" s="98"/>
      <c r="W2137" s="86"/>
      <c r="AB2137" s="98"/>
      <c r="AC2137" s="97"/>
      <c r="AF2137" s="98"/>
    </row>
    <row r="2138" spans="22:32" hidden="1" x14ac:dyDescent="0.25">
      <c r="V2138" s="98"/>
      <c r="W2138" s="86"/>
      <c r="AB2138" s="98"/>
      <c r="AC2138" s="97"/>
      <c r="AF2138" s="98"/>
    </row>
    <row r="2139" spans="22:32" hidden="1" x14ac:dyDescent="0.25">
      <c r="V2139" s="98"/>
      <c r="W2139" s="86"/>
      <c r="AB2139" s="98"/>
      <c r="AC2139" s="97"/>
      <c r="AF2139" s="98"/>
    </row>
    <row r="2140" spans="22:32" hidden="1" x14ac:dyDescent="0.25">
      <c r="V2140" s="98"/>
      <c r="W2140" s="86"/>
      <c r="AB2140" s="98"/>
      <c r="AC2140" s="97"/>
      <c r="AF2140" s="98"/>
    </row>
    <row r="2141" spans="22:32" hidden="1" x14ac:dyDescent="0.25">
      <c r="V2141" s="98"/>
      <c r="W2141" s="86"/>
      <c r="AB2141" s="98"/>
      <c r="AC2141" s="97"/>
      <c r="AF2141" s="98"/>
    </row>
    <row r="2142" spans="22:32" hidden="1" x14ac:dyDescent="0.25">
      <c r="V2142" s="98"/>
      <c r="W2142" s="86"/>
      <c r="AB2142" s="98"/>
      <c r="AC2142" s="97"/>
      <c r="AF2142" s="98"/>
    </row>
    <row r="2143" spans="22:32" hidden="1" x14ac:dyDescent="0.25">
      <c r="V2143" s="98"/>
      <c r="W2143" s="86"/>
      <c r="AB2143" s="98"/>
      <c r="AC2143" s="97"/>
      <c r="AF2143" s="98"/>
    </row>
    <row r="2144" spans="22:32" hidden="1" x14ac:dyDescent="0.25">
      <c r="V2144" s="98"/>
      <c r="W2144" s="86"/>
      <c r="AB2144" s="98"/>
      <c r="AC2144" s="97"/>
      <c r="AF2144" s="98"/>
    </row>
    <row r="2145" spans="28:32" hidden="1" x14ac:dyDescent="0.25">
      <c r="AB2145" s="98"/>
      <c r="AC2145" s="97"/>
      <c r="AF2145" s="98"/>
    </row>
    <row r="2146" spans="28:32" hidden="1" x14ac:dyDescent="0.25">
      <c r="AB2146" s="98"/>
      <c r="AC2146" s="97"/>
      <c r="AF2146" s="98"/>
    </row>
    <row r="2147" spans="28:32" hidden="1" x14ac:dyDescent="0.25">
      <c r="AB2147" s="98"/>
      <c r="AC2147" s="97"/>
      <c r="AF2147" s="98"/>
    </row>
    <row r="2148" spans="28:32" hidden="1" x14ac:dyDescent="0.25">
      <c r="AB2148" s="98"/>
      <c r="AC2148" s="97"/>
      <c r="AF2148" s="98"/>
    </row>
    <row r="2149" spans="28:32" hidden="1" x14ac:dyDescent="0.25">
      <c r="AB2149" s="98"/>
      <c r="AC2149" s="97"/>
      <c r="AF2149" s="98"/>
    </row>
    <row r="2150" spans="28:32" hidden="1" x14ac:dyDescent="0.25">
      <c r="AB2150" s="98"/>
      <c r="AC2150" s="97"/>
      <c r="AF2150" s="98"/>
    </row>
    <row r="2151" spans="28:32" hidden="1" x14ac:dyDescent="0.25">
      <c r="AB2151" s="98"/>
      <c r="AC2151" s="97"/>
      <c r="AF2151" s="98"/>
    </row>
    <row r="2152" spans="28:32" hidden="1" x14ac:dyDescent="0.25">
      <c r="AB2152" s="98"/>
      <c r="AC2152" s="97"/>
      <c r="AF2152" s="98"/>
    </row>
    <row r="2153" spans="28:32" hidden="1" x14ac:dyDescent="0.25">
      <c r="AB2153" s="98"/>
      <c r="AC2153" s="97"/>
      <c r="AF2153" s="98"/>
    </row>
    <row r="2154" spans="28:32" hidden="1" x14ac:dyDescent="0.25">
      <c r="AB2154" s="98"/>
      <c r="AC2154" s="97"/>
      <c r="AF2154" s="98"/>
    </row>
    <row r="2155" spans="28:32" hidden="1" x14ac:dyDescent="0.25">
      <c r="AB2155" s="98"/>
      <c r="AC2155" s="97"/>
      <c r="AF2155" s="98"/>
    </row>
    <row r="2156" spans="28:32" hidden="1" x14ac:dyDescent="0.25">
      <c r="AB2156" s="98"/>
      <c r="AC2156" s="97"/>
      <c r="AF2156" s="98"/>
    </row>
    <row r="2157" spans="28:32" hidden="1" x14ac:dyDescent="0.25">
      <c r="AB2157" s="98"/>
      <c r="AC2157" s="97"/>
      <c r="AF2157" s="98"/>
    </row>
    <row r="2158" spans="28:32" hidden="1" x14ac:dyDescent="0.25">
      <c r="AB2158" s="98"/>
      <c r="AC2158" s="97"/>
      <c r="AF2158" s="98"/>
    </row>
    <row r="2159" spans="28:32" hidden="1" x14ac:dyDescent="0.25">
      <c r="AB2159" s="98"/>
      <c r="AC2159" s="97"/>
      <c r="AF2159" s="98"/>
    </row>
    <row r="2160" spans="28:32" hidden="1" x14ac:dyDescent="0.25">
      <c r="AB2160" s="98"/>
      <c r="AC2160" s="97"/>
      <c r="AF2160" s="98"/>
    </row>
    <row r="2161" spans="28:32" hidden="1" x14ac:dyDescent="0.25">
      <c r="AB2161" s="98"/>
      <c r="AC2161" s="97"/>
      <c r="AF2161" s="98"/>
    </row>
    <row r="2162" spans="28:32" hidden="1" x14ac:dyDescent="0.25">
      <c r="AB2162" s="98"/>
      <c r="AC2162" s="97"/>
      <c r="AF2162" s="98"/>
    </row>
    <row r="2163" spans="28:32" hidden="1" x14ac:dyDescent="0.25">
      <c r="AB2163" s="98"/>
      <c r="AC2163" s="97"/>
      <c r="AF2163" s="98"/>
    </row>
    <row r="2164" spans="28:32" hidden="1" x14ac:dyDescent="0.25">
      <c r="AB2164" s="98"/>
      <c r="AC2164" s="97"/>
      <c r="AF2164" s="98"/>
    </row>
    <row r="2165" spans="28:32" hidden="1" x14ac:dyDescent="0.25">
      <c r="AB2165" s="98"/>
      <c r="AC2165" s="97"/>
      <c r="AF2165" s="98"/>
    </row>
    <row r="2166" spans="28:32" hidden="1" x14ac:dyDescent="0.25">
      <c r="AB2166" s="98"/>
      <c r="AC2166" s="97"/>
      <c r="AF2166" s="98"/>
    </row>
    <row r="2167" spans="28:32" hidden="1" x14ac:dyDescent="0.25">
      <c r="AB2167" s="98"/>
      <c r="AC2167" s="97"/>
      <c r="AF2167" s="98"/>
    </row>
    <row r="2168" spans="28:32" hidden="1" x14ac:dyDescent="0.25">
      <c r="AB2168" s="98"/>
      <c r="AC2168" s="97"/>
      <c r="AF2168" s="98"/>
    </row>
    <row r="2169" spans="28:32" hidden="1" x14ac:dyDescent="0.25">
      <c r="AB2169" s="98"/>
      <c r="AC2169" s="97"/>
      <c r="AF2169" s="98"/>
    </row>
    <row r="2170" spans="28:32" hidden="1" x14ac:dyDescent="0.25">
      <c r="AB2170" s="98"/>
      <c r="AC2170" s="97"/>
      <c r="AF2170" s="98"/>
    </row>
    <row r="2171" spans="28:32" hidden="1" x14ac:dyDescent="0.25">
      <c r="AB2171" s="98"/>
      <c r="AC2171" s="97"/>
      <c r="AF2171" s="98"/>
    </row>
    <row r="2172" spans="28:32" hidden="1" x14ac:dyDescent="0.25">
      <c r="AB2172" s="98"/>
      <c r="AC2172" s="97"/>
      <c r="AF2172" s="98"/>
    </row>
    <row r="2173" spans="28:32" hidden="1" x14ac:dyDescent="0.25">
      <c r="AB2173" s="98"/>
      <c r="AC2173" s="97"/>
      <c r="AF2173" s="98"/>
    </row>
    <row r="2174" spans="28:32" hidden="1" x14ac:dyDescent="0.25">
      <c r="AB2174" s="98"/>
      <c r="AC2174" s="97"/>
      <c r="AF2174" s="98"/>
    </row>
    <row r="2175" spans="28:32" hidden="1" x14ac:dyDescent="0.25">
      <c r="AB2175" s="98"/>
      <c r="AC2175" s="97"/>
      <c r="AF2175" s="98"/>
    </row>
    <row r="2176" spans="28:32" hidden="1" x14ac:dyDescent="0.25">
      <c r="AB2176" s="98"/>
      <c r="AC2176" s="97"/>
      <c r="AF2176" s="98"/>
    </row>
    <row r="2177" spans="28:32" hidden="1" x14ac:dyDescent="0.25">
      <c r="AB2177" s="98"/>
      <c r="AC2177" s="97"/>
      <c r="AF2177" s="98"/>
    </row>
    <row r="2178" spans="28:32" hidden="1" x14ac:dyDescent="0.25">
      <c r="AB2178" s="98"/>
      <c r="AC2178" s="97"/>
      <c r="AF2178" s="98"/>
    </row>
    <row r="2179" spans="28:32" hidden="1" x14ac:dyDescent="0.25">
      <c r="AB2179" s="98"/>
      <c r="AC2179" s="97"/>
      <c r="AF2179" s="98"/>
    </row>
    <row r="2180" spans="28:32" hidden="1" x14ac:dyDescent="0.25">
      <c r="AB2180" s="98"/>
      <c r="AC2180" s="97"/>
      <c r="AF2180" s="98"/>
    </row>
    <row r="2181" spans="28:32" hidden="1" x14ac:dyDescent="0.25">
      <c r="AB2181" s="98"/>
      <c r="AC2181" s="97"/>
      <c r="AF2181" s="98"/>
    </row>
    <row r="2182" spans="28:32" hidden="1" x14ac:dyDescent="0.25">
      <c r="AB2182" s="98"/>
      <c r="AC2182" s="97"/>
      <c r="AF2182" s="98"/>
    </row>
    <row r="2183" spans="28:32" hidden="1" x14ac:dyDescent="0.25">
      <c r="AB2183" s="98"/>
      <c r="AC2183" s="97"/>
      <c r="AF2183" s="98"/>
    </row>
    <row r="2184" spans="28:32" hidden="1" x14ac:dyDescent="0.25">
      <c r="AB2184" s="98"/>
      <c r="AC2184" s="97"/>
      <c r="AF2184" s="98"/>
    </row>
    <row r="2185" spans="28:32" hidden="1" x14ac:dyDescent="0.25">
      <c r="AB2185" s="98"/>
      <c r="AC2185" s="97"/>
      <c r="AF2185" s="98"/>
    </row>
    <row r="2186" spans="28:32" hidden="1" x14ac:dyDescent="0.25">
      <c r="AB2186" s="98"/>
      <c r="AC2186" s="97"/>
      <c r="AF2186" s="98"/>
    </row>
    <row r="2187" spans="28:32" hidden="1" x14ac:dyDescent="0.25">
      <c r="AB2187" s="98"/>
      <c r="AC2187" s="97"/>
      <c r="AF2187" s="98"/>
    </row>
    <row r="2188" spans="28:32" hidden="1" x14ac:dyDescent="0.25">
      <c r="AB2188" s="98"/>
      <c r="AC2188" s="97"/>
      <c r="AF2188" s="98"/>
    </row>
    <row r="2189" spans="28:32" hidden="1" x14ac:dyDescent="0.25">
      <c r="AB2189" s="98"/>
      <c r="AC2189" s="97"/>
      <c r="AF2189" s="98"/>
    </row>
    <row r="2190" spans="28:32" hidden="1" x14ac:dyDescent="0.25">
      <c r="AB2190" s="98"/>
      <c r="AC2190" s="97"/>
      <c r="AF2190" s="98"/>
    </row>
    <row r="2191" spans="28:32" hidden="1" x14ac:dyDescent="0.25">
      <c r="AB2191" s="98"/>
      <c r="AC2191" s="97"/>
      <c r="AF2191" s="98"/>
    </row>
    <row r="2192" spans="28:32" hidden="1" x14ac:dyDescent="0.25">
      <c r="AB2192" s="98"/>
      <c r="AC2192" s="97"/>
      <c r="AF2192" s="98"/>
    </row>
    <row r="2193" spans="28:32" hidden="1" x14ac:dyDescent="0.25">
      <c r="AB2193" s="98"/>
      <c r="AC2193" s="97"/>
      <c r="AF2193" s="98"/>
    </row>
    <row r="2194" spans="28:32" hidden="1" x14ac:dyDescent="0.25">
      <c r="AB2194" s="98"/>
      <c r="AC2194" s="97"/>
      <c r="AF2194" s="98"/>
    </row>
    <row r="2195" spans="28:32" hidden="1" x14ac:dyDescent="0.25">
      <c r="AB2195" s="98"/>
      <c r="AC2195" s="97"/>
      <c r="AF2195" s="98"/>
    </row>
    <row r="2196" spans="28:32" hidden="1" x14ac:dyDescent="0.25">
      <c r="AB2196" s="98"/>
      <c r="AC2196" s="97"/>
      <c r="AF2196" s="98"/>
    </row>
    <row r="2197" spans="28:32" hidden="1" x14ac:dyDescent="0.25">
      <c r="AB2197" s="98"/>
      <c r="AC2197" s="97"/>
      <c r="AF2197" s="98"/>
    </row>
    <row r="2198" spans="28:32" hidden="1" x14ac:dyDescent="0.25">
      <c r="AB2198" s="98"/>
      <c r="AC2198" s="97"/>
      <c r="AF2198" s="98"/>
    </row>
    <row r="2199" spans="28:32" hidden="1" x14ac:dyDescent="0.25">
      <c r="AB2199" s="98"/>
      <c r="AC2199" s="97"/>
      <c r="AF2199" s="98"/>
    </row>
    <row r="2200" spans="28:32" hidden="1" x14ac:dyDescent="0.25">
      <c r="AB2200" s="98"/>
      <c r="AC2200" s="97"/>
      <c r="AF2200" s="98"/>
    </row>
    <row r="2201" spans="28:32" hidden="1" x14ac:dyDescent="0.25">
      <c r="AB2201" s="98"/>
      <c r="AC2201" s="97"/>
      <c r="AF2201" s="98"/>
    </row>
    <row r="2202" spans="28:32" hidden="1" x14ac:dyDescent="0.25">
      <c r="AB2202" s="98"/>
      <c r="AC2202" s="97"/>
      <c r="AF2202" s="98"/>
    </row>
    <row r="2203" spans="28:32" hidden="1" x14ac:dyDescent="0.25">
      <c r="AB2203" s="98"/>
      <c r="AC2203" s="97"/>
      <c r="AF2203" s="98"/>
    </row>
    <row r="2204" spans="28:32" hidden="1" x14ac:dyDescent="0.25">
      <c r="AB2204" s="98"/>
      <c r="AC2204" s="97"/>
      <c r="AF2204" s="98"/>
    </row>
    <row r="2205" spans="28:32" hidden="1" x14ac:dyDescent="0.25">
      <c r="AB2205" s="98"/>
      <c r="AC2205" s="97"/>
      <c r="AF2205" s="98"/>
    </row>
    <row r="2206" spans="28:32" hidden="1" x14ac:dyDescent="0.25">
      <c r="AB2206" s="98"/>
      <c r="AC2206" s="97"/>
      <c r="AF2206" s="98"/>
    </row>
    <row r="2207" spans="28:32" hidden="1" x14ac:dyDescent="0.25">
      <c r="AB2207" s="98"/>
      <c r="AC2207" s="97"/>
      <c r="AF2207" s="98"/>
    </row>
    <row r="2208" spans="28:32" hidden="1" x14ac:dyDescent="0.25">
      <c r="AB2208" s="98"/>
      <c r="AC2208" s="97"/>
      <c r="AF2208" s="98"/>
    </row>
    <row r="2209" spans="28:32" hidden="1" x14ac:dyDescent="0.25">
      <c r="AB2209" s="98"/>
      <c r="AC2209" s="97"/>
      <c r="AF2209" s="98"/>
    </row>
    <row r="2210" spans="28:32" hidden="1" x14ac:dyDescent="0.25">
      <c r="AB2210" s="98"/>
      <c r="AC2210" s="97"/>
      <c r="AF2210" s="98"/>
    </row>
    <row r="2211" spans="28:32" hidden="1" x14ac:dyDescent="0.25">
      <c r="AB2211" s="98"/>
      <c r="AC2211" s="97"/>
      <c r="AF2211" s="98"/>
    </row>
    <row r="2212" spans="28:32" hidden="1" x14ac:dyDescent="0.25">
      <c r="AB2212" s="98"/>
      <c r="AC2212" s="97"/>
      <c r="AF2212" s="98"/>
    </row>
    <row r="2213" spans="28:32" hidden="1" x14ac:dyDescent="0.25">
      <c r="AB2213" s="98"/>
      <c r="AC2213" s="97"/>
      <c r="AF2213" s="98"/>
    </row>
    <row r="2214" spans="28:32" hidden="1" x14ac:dyDescent="0.25">
      <c r="AB2214" s="98"/>
      <c r="AC2214" s="97"/>
      <c r="AF2214" s="98"/>
    </row>
    <row r="2215" spans="28:32" hidden="1" x14ac:dyDescent="0.25">
      <c r="AB2215" s="98"/>
      <c r="AC2215" s="97"/>
      <c r="AF2215" s="98"/>
    </row>
    <row r="2216" spans="28:32" hidden="1" x14ac:dyDescent="0.25">
      <c r="AB2216" s="98"/>
      <c r="AC2216" s="97"/>
      <c r="AF2216" s="98"/>
    </row>
    <row r="2217" spans="28:32" hidden="1" x14ac:dyDescent="0.25">
      <c r="AB2217" s="98"/>
      <c r="AC2217" s="97"/>
      <c r="AF2217" s="98"/>
    </row>
    <row r="2218" spans="28:32" hidden="1" x14ac:dyDescent="0.25">
      <c r="AB2218" s="98"/>
      <c r="AC2218" s="97"/>
      <c r="AF2218" s="98"/>
    </row>
    <row r="2219" spans="28:32" hidden="1" x14ac:dyDescent="0.25">
      <c r="AB2219" s="98"/>
      <c r="AC2219" s="97"/>
      <c r="AF2219" s="98"/>
    </row>
    <row r="2220" spans="28:32" hidden="1" x14ac:dyDescent="0.25">
      <c r="AB2220" s="98"/>
      <c r="AC2220" s="97"/>
      <c r="AF2220" s="98"/>
    </row>
    <row r="2221" spans="28:32" hidden="1" x14ac:dyDescent="0.25">
      <c r="AB2221" s="98"/>
      <c r="AC2221" s="97"/>
      <c r="AF2221" s="98"/>
    </row>
    <row r="2222" spans="28:32" hidden="1" x14ac:dyDescent="0.25">
      <c r="AB2222" s="98"/>
      <c r="AC2222" s="97"/>
      <c r="AF2222" s="98"/>
    </row>
    <row r="2223" spans="28:32" hidden="1" x14ac:dyDescent="0.25">
      <c r="AB2223" s="98"/>
      <c r="AC2223" s="97"/>
      <c r="AF2223" s="98"/>
    </row>
    <row r="2224" spans="28:32" hidden="1" x14ac:dyDescent="0.25">
      <c r="AB2224" s="98"/>
      <c r="AC2224" s="97"/>
      <c r="AF2224" s="98"/>
    </row>
    <row r="2225" spans="28:32" hidden="1" x14ac:dyDescent="0.25">
      <c r="AB2225" s="98"/>
      <c r="AC2225" s="97"/>
      <c r="AF2225" s="98"/>
    </row>
    <row r="2226" spans="28:32" hidden="1" x14ac:dyDescent="0.25">
      <c r="AB2226" s="98"/>
      <c r="AC2226" s="97"/>
      <c r="AF2226" s="98"/>
    </row>
    <row r="2227" spans="28:32" hidden="1" x14ac:dyDescent="0.25">
      <c r="AB2227" s="98"/>
      <c r="AC2227" s="97"/>
      <c r="AF2227" s="98"/>
    </row>
    <row r="2228" spans="28:32" hidden="1" x14ac:dyDescent="0.25">
      <c r="AB2228" s="98"/>
      <c r="AC2228" s="97"/>
      <c r="AF2228" s="98"/>
    </row>
    <row r="2229" spans="28:32" hidden="1" x14ac:dyDescent="0.25">
      <c r="AB2229" s="98"/>
      <c r="AC2229" s="97"/>
      <c r="AF2229" s="98"/>
    </row>
    <row r="2230" spans="28:32" hidden="1" x14ac:dyDescent="0.25">
      <c r="AB2230" s="98"/>
      <c r="AC2230" s="97"/>
      <c r="AF2230" s="98"/>
    </row>
    <row r="2231" spans="28:32" hidden="1" x14ac:dyDescent="0.25">
      <c r="AB2231" s="98"/>
      <c r="AC2231" s="97"/>
      <c r="AF2231" s="98"/>
    </row>
    <row r="2232" spans="28:32" hidden="1" x14ac:dyDescent="0.25">
      <c r="AB2232" s="98"/>
      <c r="AC2232" s="97"/>
      <c r="AF2232" s="98"/>
    </row>
    <row r="2233" spans="28:32" hidden="1" x14ac:dyDescent="0.25">
      <c r="AB2233" s="98"/>
      <c r="AC2233" s="97"/>
      <c r="AF2233" s="98"/>
    </row>
    <row r="2234" spans="28:32" hidden="1" x14ac:dyDescent="0.25">
      <c r="AB2234" s="98"/>
      <c r="AC2234" s="97"/>
      <c r="AF2234" s="98"/>
    </row>
    <row r="2235" spans="28:32" hidden="1" x14ac:dyDescent="0.25">
      <c r="AB2235" s="98"/>
      <c r="AC2235" s="97"/>
      <c r="AF2235" s="98"/>
    </row>
    <row r="2236" spans="28:32" hidden="1" x14ac:dyDescent="0.25">
      <c r="AB2236" s="98"/>
      <c r="AC2236" s="97"/>
      <c r="AF2236" s="98"/>
    </row>
    <row r="2237" spans="28:32" hidden="1" x14ac:dyDescent="0.25">
      <c r="AB2237" s="98"/>
      <c r="AC2237" s="97"/>
      <c r="AF2237" s="98"/>
    </row>
    <row r="2238" spans="28:32" hidden="1" x14ac:dyDescent="0.25">
      <c r="AB2238" s="98"/>
      <c r="AC2238" s="97"/>
      <c r="AF2238" s="98"/>
    </row>
    <row r="2239" spans="28:32" hidden="1" x14ac:dyDescent="0.25">
      <c r="AB2239" s="98"/>
      <c r="AC2239" s="97"/>
      <c r="AF2239" s="98"/>
    </row>
    <row r="2240" spans="28:32" hidden="1" x14ac:dyDescent="0.25">
      <c r="AB2240" s="98"/>
      <c r="AC2240" s="97"/>
      <c r="AF2240" s="98"/>
    </row>
    <row r="2241" spans="28:32" hidden="1" x14ac:dyDescent="0.25">
      <c r="AB2241" s="98"/>
      <c r="AC2241" s="97"/>
      <c r="AF2241" s="98"/>
    </row>
    <row r="2242" spans="28:32" hidden="1" x14ac:dyDescent="0.25">
      <c r="AB2242" s="98"/>
      <c r="AC2242" s="97"/>
      <c r="AF2242" s="98"/>
    </row>
    <row r="2243" spans="28:32" hidden="1" x14ac:dyDescent="0.25">
      <c r="AB2243" s="98"/>
      <c r="AC2243" s="97"/>
      <c r="AF2243" s="98"/>
    </row>
    <row r="2244" spans="28:32" hidden="1" x14ac:dyDescent="0.25">
      <c r="AB2244" s="98"/>
      <c r="AC2244" s="97"/>
      <c r="AF2244" s="98"/>
    </row>
    <row r="2245" spans="28:32" hidden="1" x14ac:dyDescent="0.25">
      <c r="AB2245" s="98"/>
      <c r="AC2245" s="97"/>
      <c r="AF2245" s="98"/>
    </row>
    <row r="2246" spans="28:32" hidden="1" x14ac:dyDescent="0.25">
      <c r="AB2246" s="98"/>
      <c r="AC2246" s="97"/>
      <c r="AF2246" s="98"/>
    </row>
    <row r="2247" spans="28:32" hidden="1" x14ac:dyDescent="0.25">
      <c r="AB2247" s="98"/>
      <c r="AC2247" s="97"/>
      <c r="AF2247" s="98"/>
    </row>
    <row r="2248" spans="28:32" hidden="1" x14ac:dyDescent="0.25">
      <c r="AB2248" s="98"/>
      <c r="AC2248" s="97"/>
      <c r="AF2248" s="98"/>
    </row>
    <row r="2249" spans="28:32" hidden="1" x14ac:dyDescent="0.25">
      <c r="AB2249" s="98"/>
      <c r="AC2249" s="97"/>
      <c r="AF2249" s="98"/>
    </row>
    <row r="2250" spans="28:32" hidden="1" x14ac:dyDescent="0.25">
      <c r="AB2250" s="98"/>
      <c r="AC2250" s="97"/>
      <c r="AF2250" s="98"/>
    </row>
    <row r="2251" spans="28:32" hidden="1" x14ac:dyDescent="0.25">
      <c r="AB2251" s="98"/>
      <c r="AC2251" s="97"/>
      <c r="AF2251" s="98"/>
    </row>
    <row r="2252" spans="28:32" hidden="1" x14ac:dyDescent="0.25">
      <c r="AB2252" s="98"/>
      <c r="AC2252" s="97"/>
      <c r="AF2252" s="98"/>
    </row>
    <row r="2253" spans="28:32" hidden="1" x14ac:dyDescent="0.25">
      <c r="AB2253" s="98"/>
      <c r="AC2253" s="97"/>
      <c r="AF2253" s="98"/>
    </row>
    <row r="2254" spans="28:32" hidden="1" x14ac:dyDescent="0.25">
      <c r="AB2254" s="98"/>
      <c r="AC2254" s="97"/>
      <c r="AF2254" s="98"/>
    </row>
    <row r="2255" spans="28:32" hidden="1" x14ac:dyDescent="0.25">
      <c r="AB2255" s="98"/>
      <c r="AC2255" s="97"/>
      <c r="AF2255" s="98"/>
    </row>
    <row r="2256" spans="28:32" hidden="1" x14ac:dyDescent="0.25">
      <c r="AB2256" s="98"/>
      <c r="AC2256" s="97"/>
      <c r="AF2256" s="98"/>
    </row>
    <row r="2257" spans="28:32" hidden="1" x14ac:dyDescent="0.25">
      <c r="AB2257" s="98"/>
      <c r="AC2257" s="97"/>
      <c r="AF2257" s="98"/>
    </row>
    <row r="2258" spans="28:32" hidden="1" x14ac:dyDescent="0.25">
      <c r="AB2258" s="98"/>
      <c r="AC2258" s="97"/>
      <c r="AF2258" s="98"/>
    </row>
    <row r="2259" spans="28:32" hidden="1" x14ac:dyDescent="0.25">
      <c r="AB2259" s="98"/>
      <c r="AC2259" s="97"/>
      <c r="AF2259" s="98"/>
    </row>
    <row r="2260" spans="28:32" hidden="1" x14ac:dyDescent="0.25">
      <c r="AB2260" s="98"/>
      <c r="AC2260" s="97"/>
      <c r="AF2260" s="98"/>
    </row>
    <row r="2261" spans="28:32" hidden="1" x14ac:dyDescent="0.25">
      <c r="AB2261" s="98"/>
      <c r="AC2261" s="97"/>
      <c r="AF2261" s="98"/>
    </row>
    <row r="2262" spans="28:32" hidden="1" x14ac:dyDescent="0.25">
      <c r="AB2262" s="98"/>
      <c r="AC2262" s="97"/>
      <c r="AF2262" s="98"/>
    </row>
    <row r="2263" spans="28:32" hidden="1" x14ac:dyDescent="0.25">
      <c r="AB2263" s="98"/>
      <c r="AC2263" s="97"/>
      <c r="AF2263" s="98"/>
    </row>
    <row r="2264" spans="28:32" hidden="1" x14ac:dyDescent="0.25">
      <c r="AB2264" s="98"/>
      <c r="AC2264" s="97"/>
      <c r="AF2264" s="98"/>
    </row>
    <row r="2265" spans="28:32" hidden="1" x14ac:dyDescent="0.25">
      <c r="AB2265" s="98"/>
      <c r="AC2265" s="97"/>
      <c r="AF2265" s="98"/>
    </row>
    <row r="2266" spans="28:32" hidden="1" x14ac:dyDescent="0.25">
      <c r="AB2266" s="98"/>
      <c r="AC2266" s="97"/>
      <c r="AF2266" s="98"/>
    </row>
    <row r="2267" spans="28:32" hidden="1" x14ac:dyDescent="0.25">
      <c r="AB2267" s="98"/>
      <c r="AC2267" s="97"/>
      <c r="AF2267" s="98"/>
    </row>
    <row r="2268" spans="28:32" hidden="1" x14ac:dyDescent="0.25">
      <c r="AB2268" s="98"/>
      <c r="AC2268" s="97"/>
      <c r="AF2268" s="98"/>
    </row>
    <row r="2269" spans="28:32" hidden="1" x14ac:dyDescent="0.25">
      <c r="AB2269" s="98"/>
      <c r="AC2269" s="97"/>
      <c r="AF2269" s="98"/>
    </row>
    <row r="2270" spans="28:32" hidden="1" x14ac:dyDescent="0.25">
      <c r="AB2270" s="98"/>
      <c r="AC2270" s="97"/>
      <c r="AF2270" s="98"/>
    </row>
    <row r="2271" spans="28:32" hidden="1" x14ac:dyDescent="0.25">
      <c r="AB2271" s="98"/>
      <c r="AC2271" s="97"/>
      <c r="AF2271" s="98"/>
    </row>
    <row r="2272" spans="28:32" hidden="1" x14ac:dyDescent="0.25">
      <c r="AB2272" s="98"/>
      <c r="AC2272" s="97"/>
      <c r="AF2272" s="98"/>
    </row>
    <row r="2273" spans="28:32" hidden="1" x14ac:dyDescent="0.25">
      <c r="AB2273" s="98"/>
      <c r="AC2273" s="97"/>
      <c r="AF2273" s="98"/>
    </row>
    <row r="2274" spans="28:32" hidden="1" x14ac:dyDescent="0.25">
      <c r="AB2274" s="98"/>
      <c r="AC2274" s="97"/>
      <c r="AF2274" s="98"/>
    </row>
    <row r="2275" spans="28:32" hidden="1" x14ac:dyDescent="0.25">
      <c r="AB2275" s="98"/>
      <c r="AC2275" s="97"/>
      <c r="AF2275" s="98"/>
    </row>
    <row r="2276" spans="28:32" hidden="1" x14ac:dyDescent="0.25">
      <c r="AB2276" s="98"/>
      <c r="AC2276" s="97"/>
      <c r="AF2276" s="98"/>
    </row>
    <row r="2277" spans="28:32" hidden="1" x14ac:dyDescent="0.25">
      <c r="AB2277" s="98"/>
      <c r="AC2277" s="97"/>
      <c r="AF2277" s="98"/>
    </row>
    <row r="2278" spans="28:32" hidden="1" x14ac:dyDescent="0.25">
      <c r="AB2278" s="98"/>
      <c r="AC2278" s="97"/>
      <c r="AF2278" s="98"/>
    </row>
    <row r="2279" spans="28:32" hidden="1" x14ac:dyDescent="0.25">
      <c r="AB2279" s="98"/>
      <c r="AC2279" s="97"/>
      <c r="AF2279" s="98"/>
    </row>
    <row r="2280" spans="28:32" hidden="1" x14ac:dyDescent="0.25">
      <c r="AB2280" s="98"/>
      <c r="AC2280" s="97"/>
      <c r="AF2280" s="98"/>
    </row>
    <row r="2281" spans="28:32" hidden="1" x14ac:dyDescent="0.25">
      <c r="AB2281" s="98"/>
      <c r="AC2281" s="97"/>
      <c r="AF2281" s="98"/>
    </row>
    <row r="2282" spans="28:32" hidden="1" x14ac:dyDescent="0.25">
      <c r="AB2282" s="98"/>
      <c r="AC2282" s="97"/>
      <c r="AF2282" s="98"/>
    </row>
    <row r="2283" spans="28:32" hidden="1" x14ac:dyDescent="0.25">
      <c r="AB2283" s="98"/>
      <c r="AC2283" s="97"/>
      <c r="AF2283" s="98"/>
    </row>
    <row r="2284" spans="28:32" hidden="1" x14ac:dyDescent="0.25">
      <c r="AB2284" s="98"/>
      <c r="AC2284" s="97"/>
      <c r="AF2284" s="98"/>
    </row>
    <row r="2285" spans="28:32" hidden="1" x14ac:dyDescent="0.25">
      <c r="AB2285" s="98"/>
      <c r="AC2285" s="97"/>
      <c r="AF2285" s="98"/>
    </row>
    <row r="2286" spans="28:32" hidden="1" x14ac:dyDescent="0.25">
      <c r="AB2286" s="98"/>
      <c r="AC2286" s="97"/>
      <c r="AF2286" s="98"/>
    </row>
    <row r="2287" spans="28:32" hidden="1" x14ac:dyDescent="0.25">
      <c r="AB2287" s="98"/>
      <c r="AC2287" s="97"/>
      <c r="AF2287" s="98"/>
    </row>
    <row r="2288" spans="28:32" hidden="1" x14ac:dyDescent="0.25">
      <c r="AB2288" s="98"/>
      <c r="AC2288" s="97"/>
      <c r="AF2288" s="98"/>
    </row>
    <row r="2289" spans="28:32" hidden="1" x14ac:dyDescent="0.25">
      <c r="AB2289" s="98"/>
      <c r="AC2289" s="97"/>
      <c r="AF2289" s="98"/>
    </row>
    <row r="2290" spans="28:32" hidden="1" x14ac:dyDescent="0.25">
      <c r="AB2290" s="98"/>
      <c r="AC2290" s="97"/>
      <c r="AF2290" s="98"/>
    </row>
    <row r="2291" spans="28:32" hidden="1" x14ac:dyDescent="0.25">
      <c r="AB2291" s="98"/>
      <c r="AC2291" s="97"/>
      <c r="AF2291" s="98"/>
    </row>
    <row r="2292" spans="28:32" hidden="1" x14ac:dyDescent="0.25">
      <c r="AB2292" s="98"/>
      <c r="AC2292" s="97"/>
      <c r="AF2292" s="98"/>
    </row>
    <row r="2293" spans="28:32" hidden="1" x14ac:dyDescent="0.25">
      <c r="AB2293" s="98"/>
      <c r="AC2293" s="97"/>
      <c r="AF2293" s="98"/>
    </row>
    <row r="2294" spans="28:32" hidden="1" x14ac:dyDescent="0.25">
      <c r="AB2294" s="98"/>
      <c r="AC2294" s="97"/>
      <c r="AF2294" s="98"/>
    </row>
    <row r="2295" spans="28:32" hidden="1" x14ac:dyDescent="0.25">
      <c r="AB2295" s="98"/>
      <c r="AC2295" s="97"/>
      <c r="AF2295" s="98"/>
    </row>
    <row r="2296" spans="28:32" hidden="1" x14ac:dyDescent="0.25">
      <c r="AB2296" s="98"/>
      <c r="AC2296" s="97"/>
      <c r="AF2296" s="98"/>
    </row>
    <row r="2297" spans="28:32" hidden="1" x14ac:dyDescent="0.25">
      <c r="AB2297" s="98"/>
      <c r="AC2297" s="97"/>
      <c r="AF2297" s="98"/>
    </row>
    <row r="2298" spans="28:32" hidden="1" x14ac:dyDescent="0.25">
      <c r="AB2298" s="98"/>
      <c r="AC2298" s="97"/>
      <c r="AF2298" s="98"/>
    </row>
    <row r="2299" spans="28:32" hidden="1" x14ac:dyDescent="0.25">
      <c r="AB2299" s="98"/>
      <c r="AC2299" s="97"/>
      <c r="AF2299" s="98"/>
    </row>
    <row r="2300" spans="28:32" hidden="1" x14ac:dyDescent="0.25">
      <c r="AB2300" s="98"/>
      <c r="AC2300" s="97"/>
      <c r="AF2300" s="98"/>
    </row>
    <row r="2301" spans="28:32" hidden="1" x14ac:dyDescent="0.25">
      <c r="AB2301" s="98"/>
      <c r="AC2301" s="97"/>
      <c r="AF2301" s="98"/>
    </row>
    <row r="2302" spans="28:32" hidden="1" x14ac:dyDescent="0.25">
      <c r="AB2302" s="98"/>
      <c r="AC2302" s="97"/>
      <c r="AF2302" s="98"/>
    </row>
    <row r="2303" spans="28:32" hidden="1" x14ac:dyDescent="0.25">
      <c r="AB2303" s="98"/>
      <c r="AC2303" s="97"/>
      <c r="AF2303" s="98"/>
    </row>
    <row r="2304" spans="28:32" hidden="1" x14ac:dyDescent="0.25">
      <c r="AB2304" s="98"/>
      <c r="AC2304" s="97"/>
      <c r="AF2304" s="98"/>
    </row>
    <row r="2305" spans="28:32" hidden="1" x14ac:dyDescent="0.25">
      <c r="AB2305" s="98"/>
      <c r="AC2305" s="97"/>
      <c r="AF2305" s="98"/>
    </row>
    <row r="2306" spans="28:32" hidden="1" x14ac:dyDescent="0.25">
      <c r="AB2306" s="98"/>
      <c r="AC2306" s="97"/>
      <c r="AF2306" s="98"/>
    </row>
    <row r="2307" spans="28:32" hidden="1" x14ac:dyDescent="0.25">
      <c r="AB2307" s="98"/>
      <c r="AC2307" s="97"/>
      <c r="AF2307" s="98"/>
    </row>
    <row r="2308" spans="28:32" hidden="1" x14ac:dyDescent="0.25">
      <c r="AB2308" s="98"/>
      <c r="AC2308" s="97"/>
      <c r="AF2308" s="98"/>
    </row>
    <row r="2309" spans="28:32" hidden="1" x14ac:dyDescent="0.25">
      <c r="AB2309" s="98"/>
      <c r="AC2309" s="97"/>
      <c r="AF2309" s="98"/>
    </row>
    <row r="2310" spans="28:32" hidden="1" x14ac:dyDescent="0.25">
      <c r="AB2310" s="98"/>
      <c r="AC2310" s="97"/>
      <c r="AF2310" s="98"/>
    </row>
    <row r="2311" spans="28:32" hidden="1" x14ac:dyDescent="0.25">
      <c r="AB2311" s="98"/>
      <c r="AC2311" s="97"/>
      <c r="AF2311" s="98"/>
    </row>
    <row r="2312" spans="28:32" hidden="1" x14ac:dyDescent="0.25">
      <c r="AB2312" s="98"/>
      <c r="AC2312" s="97"/>
      <c r="AF2312" s="98"/>
    </row>
    <row r="2313" spans="28:32" hidden="1" x14ac:dyDescent="0.25">
      <c r="AB2313" s="98"/>
      <c r="AC2313" s="97"/>
      <c r="AF2313" s="98"/>
    </row>
    <row r="2314" spans="28:32" hidden="1" x14ac:dyDescent="0.25">
      <c r="AB2314" s="98"/>
      <c r="AC2314" s="97"/>
      <c r="AF2314" s="98"/>
    </row>
    <row r="2315" spans="28:32" hidden="1" x14ac:dyDescent="0.25">
      <c r="AB2315" s="98"/>
      <c r="AC2315" s="97"/>
      <c r="AF2315" s="98"/>
    </row>
    <row r="2316" spans="28:32" hidden="1" x14ac:dyDescent="0.25">
      <c r="AB2316" s="98"/>
      <c r="AC2316" s="97"/>
      <c r="AF2316" s="98"/>
    </row>
    <row r="2317" spans="28:32" hidden="1" x14ac:dyDescent="0.25">
      <c r="AB2317" s="98"/>
      <c r="AC2317" s="97"/>
      <c r="AF2317" s="98"/>
    </row>
    <row r="2318" spans="28:32" hidden="1" x14ac:dyDescent="0.25">
      <c r="AB2318" s="98"/>
      <c r="AC2318" s="97"/>
      <c r="AF2318" s="98"/>
    </row>
    <row r="2319" spans="28:32" hidden="1" x14ac:dyDescent="0.25">
      <c r="AB2319" s="98"/>
      <c r="AC2319" s="97"/>
      <c r="AF2319" s="98"/>
    </row>
    <row r="2320" spans="28:32" hidden="1" x14ac:dyDescent="0.25">
      <c r="AB2320" s="98"/>
      <c r="AC2320" s="97"/>
      <c r="AF2320" s="98"/>
    </row>
    <row r="2321" spans="28:32" hidden="1" x14ac:dyDescent="0.25">
      <c r="AB2321" s="98"/>
      <c r="AC2321" s="97"/>
      <c r="AF2321" s="98"/>
    </row>
    <row r="2322" spans="28:32" hidden="1" x14ac:dyDescent="0.25">
      <c r="AB2322" s="98"/>
      <c r="AC2322" s="97"/>
      <c r="AF2322" s="98"/>
    </row>
    <row r="2323" spans="28:32" hidden="1" x14ac:dyDescent="0.25">
      <c r="AB2323" s="98"/>
      <c r="AC2323" s="97"/>
      <c r="AF2323" s="98"/>
    </row>
    <row r="2324" spans="28:32" hidden="1" x14ac:dyDescent="0.25">
      <c r="AB2324" s="98"/>
      <c r="AC2324" s="97"/>
      <c r="AF2324" s="98"/>
    </row>
    <row r="2325" spans="28:32" hidden="1" x14ac:dyDescent="0.25">
      <c r="AB2325" s="98"/>
      <c r="AC2325" s="97"/>
      <c r="AF2325" s="98"/>
    </row>
    <row r="2326" spans="28:32" hidden="1" x14ac:dyDescent="0.25">
      <c r="AB2326" s="98"/>
      <c r="AC2326" s="97"/>
      <c r="AF2326" s="98"/>
    </row>
    <row r="2327" spans="28:32" hidden="1" x14ac:dyDescent="0.25">
      <c r="AB2327" s="98"/>
      <c r="AC2327" s="97"/>
      <c r="AF2327" s="98"/>
    </row>
    <row r="2328" spans="28:32" hidden="1" x14ac:dyDescent="0.25">
      <c r="AB2328" s="98"/>
      <c r="AC2328" s="97"/>
      <c r="AF2328" s="98"/>
    </row>
    <row r="2329" spans="28:32" hidden="1" x14ac:dyDescent="0.25">
      <c r="AB2329" s="98"/>
      <c r="AC2329" s="97"/>
      <c r="AF2329" s="98"/>
    </row>
    <row r="2330" spans="28:32" hidden="1" x14ac:dyDescent="0.25">
      <c r="AB2330" s="98"/>
      <c r="AC2330" s="97"/>
      <c r="AF2330" s="98"/>
    </row>
    <row r="2331" spans="28:32" hidden="1" x14ac:dyDescent="0.25">
      <c r="AB2331" s="98"/>
      <c r="AC2331" s="97"/>
      <c r="AF2331" s="98"/>
    </row>
    <row r="2332" spans="28:32" hidden="1" x14ac:dyDescent="0.25">
      <c r="AB2332" s="98"/>
      <c r="AC2332" s="97"/>
      <c r="AF2332" s="98"/>
    </row>
    <row r="2333" spans="28:32" hidden="1" x14ac:dyDescent="0.25">
      <c r="AB2333" s="98"/>
      <c r="AC2333" s="97"/>
      <c r="AF2333" s="98"/>
    </row>
    <row r="2334" spans="28:32" hidden="1" x14ac:dyDescent="0.25">
      <c r="AB2334" s="98"/>
      <c r="AC2334" s="97"/>
      <c r="AF2334" s="98"/>
    </row>
    <row r="2335" spans="28:32" hidden="1" x14ac:dyDescent="0.25">
      <c r="AB2335" s="98"/>
      <c r="AC2335" s="97"/>
      <c r="AF2335" s="98"/>
    </row>
    <row r="2336" spans="28:32" hidden="1" x14ac:dyDescent="0.25">
      <c r="AB2336" s="98"/>
      <c r="AC2336" s="97"/>
      <c r="AF2336" s="98"/>
    </row>
    <row r="2337" spans="28:32" hidden="1" x14ac:dyDescent="0.25">
      <c r="AB2337" s="98"/>
      <c r="AC2337" s="97"/>
      <c r="AF2337" s="98"/>
    </row>
    <row r="2338" spans="28:32" hidden="1" x14ac:dyDescent="0.25">
      <c r="AB2338" s="98"/>
      <c r="AC2338" s="97"/>
      <c r="AF2338" s="98"/>
    </row>
    <row r="2339" spans="28:32" hidden="1" x14ac:dyDescent="0.25">
      <c r="AB2339" s="98"/>
      <c r="AC2339" s="97"/>
      <c r="AF2339" s="98"/>
    </row>
    <row r="2340" spans="28:32" hidden="1" x14ac:dyDescent="0.25">
      <c r="AB2340" s="98"/>
      <c r="AC2340" s="97"/>
      <c r="AF2340" s="98"/>
    </row>
    <row r="2341" spans="28:32" hidden="1" x14ac:dyDescent="0.25">
      <c r="AB2341" s="98"/>
      <c r="AC2341" s="97"/>
      <c r="AF2341" s="98"/>
    </row>
    <row r="2342" spans="28:32" hidden="1" x14ac:dyDescent="0.25">
      <c r="AB2342" s="98"/>
      <c r="AC2342" s="97"/>
      <c r="AF2342" s="98"/>
    </row>
    <row r="2343" spans="28:32" hidden="1" x14ac:dyDescent="0.25">
      <c r="AB2343" s="98"/>
      <c r="AC2343" s="97"/>
      <c r="AF2343" s="98"/>
    </row>
    <row r="2344" spans="28:32" hidden="1" x14ac:dyDescent="0.25">
      <c r="AB2344" s="98"/>
      <c r="AC2344" s="97"/>
      <c r="AF2344" s="98"/>
    </row>
    <row r="2345" spans="28:32" hidden="1" x14ac:dyDescent="0.25">
      <c r="AB2345" s="98"/>
      <c r="AC2345" s="97"/>
      <c r="AF2345" s="98"/>
    </row>
    <row r="2346" spans="28:32" hidden="1" x14ac:dyDescent="0.25">
      <c r="AB2346" s="98"/>
      <c r="AC2346" s="97"/>
      <c r="AF2346" s="98"/>
    </row>
    <row r="2347" spans="28:32" hidden="1" x14ac:dyDescent="0.25">
      <c r="AB2347" s="98"/>
      <c r="AC2347" s="97"/>
      <c r="AF2347" s="98"/>
    </row>
    <row r="2348" spans="28:32" hidden="1" x14ac:dyDescent="0.25">
      <c r="AB2348" s="98"/>
      <c r="AC2348" s="97"/>
      <c r="AF2348" s="98"/>
    </row>
    <row r="2349" spans="28:32" hidden="1" x14ac:dyDescent="0.25">
      <c r="AB2349" s="98"/>
      <c r="AC2349" s="97"/>
      <c r="AF2349" s="98"/>
    </row>
    <row r="2350" spans="28:32" hidden="1" x14ac:dyDescent="0.25">
      <c r="AB2350" s="98"/>
      <c r="AC2350" s="97"/>
      <c r="AF2350" s="98"/>
    </row>
    <row r="2351" spans="28:32" hidden="1" x14ac:dyDescent="0.25">
      <c r="AB2351" s="98"/>
      <c r="AC2351" s="97"/>
      <c r="AF2351" s="98"/>
    </row>
    <row r="2352" spans="28:32" hidden="1" x14ac:dyDescent="0.25">
      <c r="AB2352" s="98"/>
      <c r="AC2352" s="97"/>
      <c r="AF2352" s="98"/>
    </row>
    <row r="2353" spans="28:32" hidden="1" x14ac:dyDescent="0.25">
      <c r="AB2353" s="98"/>
      <c r="AC2353" s="97"/>
      <c r="AF2353" s="98"/>
    </row>
    <row r="2354" spans="28:32" hidden="1" x14ac:dyDescent="0.25">
      <c r="AB2354" s="98"/>
      <c r="AC2354" s="97"/>
      <c r="AF2354" s="98"/>
    </row>
    <row r="2355" spans="28:32" hidden="1" x14ac:dyDescent="0.25">
      <c r="AB2355" s="98"/>
      <c r="AC2355" s="97"/>
      <c r="AF2355" s="98"/>
    </row>
    <row r="2356" spans="28:32" hidden="1" x14ac:dyDescent="0.25">
      <c r="AB2356" s="98"/>
      <c r="AC2356" s="97"/>
      <c r="AF2356" s="98"/>
    </row>
    <row r="2357" spans="28:32" hidden="1" x14ac:dyDescent="0.25">
      <c r="AB2357" s="98"/>
      <c r="AC2357" s="97"/>
      <c r="AF2357" s="98"/>
    </row>
    <row r="2358" spans="28:32" hidden="1" x14ac:dyDescent="0.25">
      <c r="AB2358" s="98"/>
      <c r="AC2358" s="97"/>
      <c r="AF2358" s="98"/>
    </row>
    <row r="2359" spans="28:32" hidden="1" x14ac:dyDescent="0.25">
      <c r="AB2359" s="98"/>
      <c r="AC2359" s="97"/>
      <c r="AF2359" s="98"/>
    </row>
    <row r="2360" spans="28:32" hidden="1" x14ac:dyDescent="0.25">
      <c r="AB2360" s="98"/>
      <c r="AC2360" s="97"/>
      <c r="AF2360" s="98"/>
    </row>
    <row r="2361" spans="28:32" hidden="1" x14ac:dyDescent="0.25">
      <c r="AB2361" s="98"/>
      <c r="AC2361" s="97"/>
      <c r="AF2361" s="98"/>
    </row>
    <row r="2362" spans="28:32" hidden="1" x14ac:dyDescent="0.25">
      <c r="AB2362" s="98"/>
      <c r="AC2362" s="97"/>
      <c r="AF2362" s="98"/>
    </row>
    <row r="2363" spans="28:32" hidden="1" x14ac:dyDescent="0.25">
      <c r="AB2363" s="98"/>
      <c r="AC2363" s="97"/>
      <c r="AF2363" s="98"/>
    </row>
    <row r="2364" spans="28:32" hidden="1" x14ac:dyDescent="0.25">
      <c r="AB2364" s="98"/>
      <c r="AC2364" s="97"/>
      <c r="AF2364" s="98"/>
    </row>
    <row r="2365" spans="28:32" hidden="1" x14ac:dyDescent="0.25">
      <c r="AB2365" s="98"/>
      <c r="AC2365" s="97"/>
      <c r="AF2365" s="98"/>
    </row>
    <row r="2366" spans="28:32" hidden="1" x14ac:dyDescent="0.25">
      <c r="AB2366" s="98"/>
      <c r="AC2366" s="97"/>
      <c r="AF2366" s="98"/>
    </row>
    <row r="2367" spans="28:32" hidden="1" x14ac:dyDescent="0.25">
      <c r="AB2367" s="98"/>
      <c r="AC2367" s="97"/>
      <c r="AF2367" s="98"/>
    </row>
    <row r="2368" spans="28:32" hidden="1" x14ac:dyDescent="0.25">
      <c r="AB2368" s="98"/>
      <c r="AC2368" s="97"/>
      <c r="AF2368" s="98"/>
    </row>
    <row r="2369" spans="28:32" hidden="1" x14ac:dyDescent="0.25">
      <c r="AB2369" s="98"/>
      <c r="AC2369" s="97"/>
      <c r="AF2369" s="98"/>
    </row>
    <row r="2370" spans="28:32" hidden="1" x14ac:dyDescent="0.25">
      <c r="AB2370" s="98"/>
      <c r="AC2370" s="97"/>
      <c r="AF2370" s="98"/>
    </row>
    <row r="2371" spans="28:32" hidden="1" x14ac:dyDescent="0.25">
      <c r="AB2371" s="98"/>
      <c r="AC2371" s="97"/>
      <c r="AF2371" s="98"/>
    </row>
    <row r="2372" spans="28:32" hidden="1" x14ac:dyDescent="0.25">
      <c r="AB2372" s="98"/>
      <c r="AC2372" s="97"/>
      <c r="AF2372" s="98"/>
    </row>
    <row r="2373" spans="28:32" hidden="1" x14ac:dyDescent="0.25">
      <c r="AB2373" s="98"/>
      <c r="AC2373" s="97"/>
      <c r="AF2373" s="98"/>
    </row>
    <row r="2374" spans="28:32" hidden="1" x14ac:dyDescent="0.25">
      <c r="AB2374" s="98"/>
      <c r="AC2374" s="97"/>
      <c r="AF2374" s="98"/>
    </row>
    <row r="2375" spans="28:32" hidden="1" x14ac:dyDescent="0.25">
      <c r="AB2375" s="98"/>
      <c r="AC2375" s="97"/>
      <c r="AF2375" s="98"/>
    </row>
    <row r="2376" spans="28:32" hidden="1" x14ac:dyDescent="0.25">
      <c r="AB2376" s="98"/>
      <c r="AC2376" s="97"/>
      <c r="AF2376" s="98"/>
    </row>
    <row r="2377" spans="28:32" hidden="1" x14ac:dyDescent="0.25">
      <c r="AB2377" s="98"/>
      <c r="AC2377" s="97"/>
      <c r="AF2377" s="98"/>
    </row>
    <row r="2378" spans="28:32" hidden="1" x14ac:dyDescent="0.25">
      <c r="AB2378" s="98"/>
      <c r="AC2378" s="97"/>
      <c r="AF2378" s="98"/>
    </row>
    <row r="2379" spans="28:32" hidden="1" x14ac:dyDescent="0.25">
      <c r="AB2379" s="98"/>
      <c r="AC2379" s="97"/>
      <c r="AF2379" s="98"/>
    </row>
    <row r="2380" spans="28:32" hidden="1" x14ac:dyDescent="0.25">
      <c r="AB2380" s="98"/>
      <c r="AC2380" s="97"/>
      <c r="AF2380" s="98"/>
    </row>
    <row r="2381" spans="28:32" hidden="1" x14ac:dyDescent="0.25">
      <c r="AB2381" s="98"/>
      <c r="AC2381" s="97"/>
      <c r="AF2381" s="98"/>
    </row>
    <row r="2382" spans="28:32" hidden="1" x14ac:dyDescent="0.25">
      <c r="AB2382" s="98"/>
      <c r="AC2382" s="97"/>
      <c r="AF2382" s="98"/>
    </row>
    <row r="2383" spans="28:32" hidden="1" x14ac:dyDescent="0.25">
      <c r="AB2383" s="98"/>
      <c r="AC2383" s="97"/>
      <c r="AF2383" s="98"/>
    </row>
    <row r="2384" spans="28:32" hidden="1" x14ac:dyDescent="0.25">
      <c r="AB2384" s="98"/>
      <c r="AC2384" s="97"/>
      <c r="AF2384" s="98"/>
    </row>
    <row r="2385" spans="28:32" hidden="1" x14ac:dyDescent="0.25">
      <c r="AB2385" s="98"/>
      <c r="AC2385" s="97"/>
      <c r="AF2385" s="98"/>
    </row>
    <row r="2386" spans="28:32" hidden="1" x14ac:dyDescent="0.25">
      <c r="AB2386" s="98"/>
      <c r="AC2386" s="97"/>
      <c r="AF2386" s="98"/>
    </row>
    <row r="2387" spans="28:32" hidden="1" x14ac:dyDescent="0.25">
      <c r="AB2387" s="98"/>
      <c r="AC2387" s="97"/>
      <c r="AF2387" s="98"/>
    </row>
    <row r="2388" spans="28:32" hidden="1" x14ac:dyDescent="0.25">
      <c r="AB2388" s="98"/>
      <c r="AC2388" s="97"/>
      <c r="AF2388" s="98"/>
    </row>
  </sheetData>
  <sheetProtection algorithmName="SHA-512" hashValue="tMRuqSmnnnsJoXMpJXA7rFRH5TpgIzo/nr2BI1CJeVUWfZQGS+MUoOko51k1hjSMXMWDBInTbTFV1ohMsz+kDg==" saltValue="Y74EBfBwVeMvQl0B9fYxqg==" spinCount="100000" sheet="1" objects="1" scenarios="1"/>
  <autoFilter ref="G1:G2388" xr:uid="{8E61B760-EB58-4CA1-8F8B-B4613A38278E}">
    <filterColumn colId="0">
      <filters>
        <filter val="Active"/>
      </filters>
    </filterColumn>
  </autoFilter>
  <sortState xmlns:xlrd2="http://schemas.microsoft.com/office/spreadsheetml/2017/richdata2" ref="A2:AC592">
    <sortCondition ref="B2:B592"/>
    <sortCondition ref="A2:A592"/>
  </sortState>
  <phoneticPr fontId="30" type="noConversion"/>
  <conditionalFormatting sqref="A384">
    <cfRule type="containsBlanks" dxfId="201" priority="75">
      <formula>LEN(TRIM(A384))=0</formula>
    </cfRule>
  </conditionalFormatting>
  <conditionalFormatting sqref="A237:N300 AH379:BC634 A445:AF469 BD445:XFD634 A470:B470 D470:AF470 A471:AF512 A513:AG634 A635:XFD1048576">
    <cfRule type="containsBlanks" dxfId="200" priority="18">
      <formula>LEN(TRIM(A237))=0</formula>
    </cfRule>
  </conditionalFormatting>
  <conditionalFormatting sqref="A393:AE394">
    <cfRule type="containsBlanks" dxfId="199" priority="69">
      <formula>LEN(TRIM(A393))=0</formula>
    </cfRule>
  </conditionalFormatting>
  <conditionalFormatting sqref="A5:AF38 A60:AF61 A199:N234 A403:AF404">
    <cfRule type="containsBlanks" dxfId="198" priority="27">
      <formula>LEN(TRIM(A5))=0</formula>
    </cfRule>
  </conditionalFormatting>
  <conditionalFormatting sqref="A122:AF158">
    <cfRule type="containsBlanks" dxfId="197" priority="32">
      <formula>LEN(TRIM(A122))=0</formula>
    </cfRule>
  </conditionalFormatting>
  <conditionalFormatting sqref="A319:AF319 A402:N406 P402:T406 P408:AF408">
    <cfRule type="containsBlanks" dxfId="196" priority="55">
      <formula>LEN(TRIM(A319))=0</formula>
    </cfRule>
  </conditionalFormatting>
  <conditionalFormatting sqref="A427:AF442">
    <cfRule type="containsBlanks" dxfId="195" priority="10">
      <formula>LEN(TRIM(A427))=0</formula>
    </cfRule>
  </conditionalFormatting>
  <conditionalFormatting sqref="A1:AG4 P39:AF48 P51:AF51 A52:AF52 P73:AF77 AB78:AF78 AB89:AF89 P90:AF91 AB92:AF96 P97:AF102 AB103:AF104 AB107:AF107 P108:AF109 AB110:AF110 P111:AF112 AB113:AF113 AB115:AF115 P116:AF120 S121:AF121 AB170:AF175 AF176:AF178 P179:AF181 Z182:AE182 AF182:AF191 P182:Y198 Z183:AA187 AC183:AE191 AB183:AB198 Z191:AA191 Z192:Z194 Z195:AA198 P200:Z204 AB223:AF223 AB233:AF233 V243:X243 AB264:AF265 AB270:AF270 BD291:XFD291 BD293:XFD293 AC298:AF300 T301:Z301 BD301:XFD302 P302:Z303 P311:AF314 E315:F316 L315:L316 X315:X316 Z315:AF316 A317:AF317 BD319:XFD319 E320:F321 L320:L321 R320:T321 X320:X321 Z320:AA321 AD320:AF321 AB333:AF333 V384:W384 AD384:AE385 P385:AC385 AF385 Z400:AF400 P401:AF401 U402:AF404 AB405:AF405 U406:AF406 T409:AF409 Z410:AF411 AB412:AF413 U414:AF414 P415:AF415 AB416:AF416 P417:AF418">
    <cfRule type="containsBlanks" dxfId="194" priority="76">
      <formula>LEN(TRIM(A1))=0</formula>
    </cfRule>
  </conditionalFormatting>
  <conditionalFormatting sqref="C422:Z422">
    <cfRule type="containsBlanks" dxfId="193" priority="14">
      <formula>LEN(TRIM(C422))=0</formula>
    </cfRule>
  </conditionalFormatting>
  <conditionalFormatting sqref="F388">
    <cfRule type="containsBlanks" dxfId="192" priority="87">
      <formula>LEN(TRIM(F388))=0</formula>
    </cfRule>
  </conditionalFormatting>
  <conditionalFormatting sqref="H388:M388">
    <cfRule type="containsBlanks" dxfId="191" priority="86">
      <formula>LEN(TRIM(H388))=0</formula>
    </cfRule>
  </conditionalFormatting>
  <conditionalFormatting sqref="I391:K391">
    <cfRule type="containsBlanks" dxfId="190" priority="80">
      <formula>LEN(TRIM(I391))=0</formula>
    </cfRule>
  </conditionalFormatting>
  <conditionalFormatting sqref="I389:M390">
    <cfRule type="containsBlanks" dxfId="189" priority="6">
      <formula>LEN(TRIM(I389))=0</formula>
    </cfRule>
  </conditionalFormatting>
  <conditionalFormatting sqref="I394:M394">
    <cfRule type="containsBlanks" dxfId="188" priority="52">
      <formula>LEN(TRIM(I394))=0</formula>
    </cfRule>
  </conditionalFormatting>
  <conditionalFormatting sqref="M391">
    <cfRule type="containsBlanks" dxfId="187" priority="79">
      <formula>LEN(TRIM(M391))=0</formula>
    </cfRule>
  </conditionalFormatting>
  <conditionalFormatting sqref="O199:O304 O306:O317">
    <cfRule type="containsBlanks" dxfId="186" priority="26">
      <formula>LEN(TRIM(O199))=0</formula>
    </cfRule>
  </conditionalFormatting>
  <conditionalFormatting sqref="O322:O389 A385:N389 A390:O390 A391:N400 O391:O406 AB394:AF395 P395:Z395 BD395:XFD406 A421:B422 A424:AF425">
    <cfRule type="containsBlanks" dxfId="185" priority="13">
      <formula>LEN(TRIM(A322))=0</formula>
    </cfRule>
  </conditionalFormatting>
  <conditionalFormatting sqref="P409:R409">
    <cfRule type="containsBlanks" dxfId="184" priority="68">
      <formula>LEN(TRIM(P409))=0</formula>
    </cfRule>
  </conditionalFormatting>
  <conditionalFormatting sqref="P327:S328 U327:AF328 U405:Z405 U410:Y412 P410:T414 Z412 U413:Z413 P416:Z416">
    <cfRule type="containsBlanks" dxfId="183" priority="131">
      <formula>LEN(TRIM(P327))=0</formula>
    </cfRule>
  </conditionalFormatting>
  <conditionalFormatting sqref="P49:Z50 AB49:AF50 P113:Z113 P115:Z115 P121:Q121 AB176:AE177 P178:AE178 Z188:Z190 P223:Z223 P233:Z233 P243:T243 P264:Z265 Z270 A301:C301 E301:M301 Q301:R301 P310:Z310 AB310:AF310 A360:D360 F360:N360 P379:Z379 AE379:AF379 A401:E404 G401:N404 P402:S404">
    <cfRule type="containsBlanks" dxfId="182" priority="150">
      <formula>LEN(TRIM(A49))=0</formula>
    </cfRule>
  </conditionalFormatting>
  <conditionalFormatting sqref="P78:Z78 P89:Z89 P92:Z96 P103:Z104 P107:Z107 P110:Z110 Z399 AB399:AE399 P399:Y400">
    <cfRule type="containsBlanks" dxfId="181" priority="128">
      <formula>LEN(TRIM(P78))=0</formula>
    </cfRule>
  </conditionalFormatting>
  <conditionalFormatting sqref="P245:Z245 AB245:AF245">
    <cfRule type="containsBlanks" dxfId="180" priority="124">
      <formula>LEN(TRIM(P245))=0</formula>
    </cfRule>
  </conditionalFormatting>
  <conditionalFormatting sqref="P333:Z333 P341:Z343 AB341:AF343 P344:AF347 P348:Z349 AB348:AF349 P354:Z355 AB354:AF355">
    <cfRule type="containsBlanks" dxfId="179" priority="101">
      <formula>LEN(TRIM(P333))=0</formula>
    </cfRule>
  </conditionalFormatting>
  <conditionalFormatting sqref="P280:AA281">
    <cfRule type="containsBlanks" dxfId="178" priority="91">
      <formula>LEN(TRIM(P280))=0</formula>
    </cfRule>
  </conditionalFormatting>
  <conditionalFormatting sqref="P294:AA294 AC294:AF294">
    <cfRule type="containsBlanks" dxfId="177" priority="90">
      <formula>LEN(TRIM(P294))=0</formula>
    </cfRule>
  </conditionalFormatting>
  <conditionalFormatting sqref="P71:AC72 AD72:AE72">
    <cfRule type="containsBlanks" dxfId="176" priority="50">
      <formula>LEN(TRIM(P71))=0</formula>
    </cfRule>
  </conditionalFormatting>
  <conditionalFormatting sqref="P392:AE394">
    <cfRule type="containsBlanks" dxfId="175" priority="71">
      <formula>LEN(TRIM(P392))=0</formula>
    </cfRule>
  </conditionalFormatting>
  <conditionalFormatting sqref="P246:AF263">
    <cfRule type="containsBlanks" dxfId="174" priority="24">
      <formula>LEN(TRIM(P246))=0</formula>
    </cfRule>
  </conditionalFormatting>
  <conditionalFormatting sqref="T327:T328">
    <cfRule type="containsBlanks" dxfId="173" priority="110">
      <formula>LEN(TRIM(T327))=0</formula>
    </cfRule>
    <cfRule type="containsBlanks" dxfId="172" priority="112">
      <formula>LEN(TRIM(T327))=0</formula>
    </cfRule>
  </conditionalFormatting>
  <conditionalFormatting sqref="U391:W391">
    <cfRule type="containsBlanks" dxfId="171" priority="78">
      <formula>LEN(TRIM(U391))=0</formula>
    </cfRule>
  </conditionalFormatting>
  <conditionalFormatting sqref="U388:Z390">
    <cfRule type="containsBlanks" dxfId="170" priority="5">
      <formula>LEN(TRIM(U388))=0</formula>
    </cfRule>
  </conditionalFormatting>
  <conditionalFormatting sqref="U394:Z394">
    <cfRule type="containsBlanks" dxfId="169" priority="53">
      <formula>LEN(TRIM(U394))=0</formula>
    </cfRule>
  </conditionalFormatting>
  <conditionalFormatting sqref="V235:W235">
    <cfRule type="containsBlanks" dxfId="168" priority="99">
      <formula>LEN(TRIM(V235))=0</formula>
    </cfRule>
  </conditionalFormatting>
  <conditionalFormatting sqref="Z236:AF243 BD236:XFD243">
    <cfRule type="containsBlanks" dxfId="167" priority="30">
      <formula>LEN(TRIM(Z236))=0</formula>
    </cfRule>
  </conditionalFormatting>
  <conditionalFormatting sqref="AA50">
    <cfRule type="containsBlanks" dxfId="166" priority="98">
      <formula>LEN(TRIM(AA50))=0</formula>
    </cfRule>
  </conditionalFormatting>
  <conditionalFormatting sqref="AA170:AA176 P170:Z177">
    <cfRule type="containsBlanks" dxfId="165" priority="105">
      <formula>LEN(TRIM(P170))=0</formula>
    </cfRule>
  </conditionalFormatting>
  <conditionalFormatting sqref="AB298">
    <cfRule type="containsBlanks" dxfId="164" priority="2">
      <formula>LEN(TRIM(AB298))=0</formula>
    </cfRule>
  </conditionalFormatting>
  <conditionalFormatting sqref="AB407 AD407:AE407">
    <cfRule type="containsBlanks" dxfId="163" priority="34">
      <formula>LEN(TRIM(AB407))=0</formula>
    </cfRule>
  </conditionalFormatting>
  <conditionalFormatting sqref="AB391:AE391">
    <cfRule type="containsBlanks" dxfId="162" priority="77">
      <formula>LEN(TRIM(AB391))=0</formula>
    </cfRule>
  </conditionalFormatting>
  <conditionalFormatting sqref="AB388:AF390">
    <cfRule type="containsBlanks" dxfId="161" priority="4">
      <formula>LEN(TRIM(AB388))=0</formula>
    </cfRule>
  </conditionalFormatting>
  <conditionalFormatting sqref="AC192:AF198 AF200:AF222">
    <cfRule type="containsBlanks" dxfId="160" priority="31">
      <formula>LEN(TRIM(AC192))=0</formula>
    </cfRule>
  </conditionalFormatting>
  <conditionalFormatting sqref="AD443:AD444">
    <cfRule type="containsBlanks" dxfId="159" priority="11">
      <formula>LEN(TRIM(AD443))=0</formula>
    </cfRule>
  </conditionalFormatting>
  <conditionalFormatting sqref="AD71:AF71">
    <cfRule type="containsBlanks" dxfId="158" priority="51">
      <formula>LEN(TRIM(AD71))=0</formula>
    </cfRule>
  </conditionalFormatting>
  <conditionalFormatting sqref="AF280:AF288">
    <cfRule type="containsBlanks" dxfId="157" priority="19">
      <formula>LEN(TRIM(AF280))=0</formula>
    </cfRule>
  </conditionalFormatting>
  <conditionalFormatting sqref="AH3:BC202 AG5:AG202 A39:O51 AG203:BC377 BD321:XFD377 P356:AF377 P378:AA378 AE378:XFD378 AB378:AD379 BD379:XFD383 AG379:AG512">
    <cfRule type="containsBlanks" dxfId="156" priority="88">
      <formula>LEN(TRIM(A3))=0</formula>
    </cfRule>
  </conditionalFormatting>
  <conditionalFormatting sqref="AH1:XFD2 P53:AF70 A53:O121 P79:AF88 P105:AF106 P114:AF114 P159:AF169 A159:O198 AB200:AE205 P205:AA205 P206:AE222 P224:AF232 P234:AF234 Z235 A236:K236 M236:N236 P236:S236 U236:X236 P237:X242 P244:AF244 P266:AF266 Z267:AF269 P267:X270 Y267:Y274 AC280:AE284 P282:AB284 BD282:XFD289 P285:AE288 P289:AF293 P295:AF297 BD295:XFD297 P298:AA300 AA301:AF303 A302:N304 P304:AE304 BD304:XFD304 P306:AE309 A306:N314 BD306:XFD317 A315:A317 P322:AF326 A322:N359 P329:AF332 P334:AF340 P350:AF353 A361:N383 P380:AF383 P396:AF398 A408:O418">
    <cfRule type="containsBlanks" dxfId="155" priority="36">
      <formula>LEN(TRIM(A1))=0</formula>
    </cfRule>
  </conditionalFormatting>
  <conditionalFormatting sqref="BD3:XFD234 P199:AF199">
    <cfRule type="containsBlanks" dxfId="154" priority="25">
      <formula>LEN(TRIM(P3))=0</formula>
    </cfRule>
  </conditionalFormatting>
  <conditionalFormatting sqref="BD258:XFD279 P271:AF279">
    <cfRule type="containsBlanks" dxfId="153" priority="17">
      <formula>LEN(TRIM(P258))=0</formula>
    </cfRule>
  </conditionalFormatting>
  <conditionalFormatting sqref="BD385:XFD391 P386:AF391">
    <cfRule type="containsBlanks" dxfId="152" priority="3">
      <formula>LEN(TRIM(P385))=0</formula>
    </cfRule>
  </conditionalFormatting>
  <conditionalFormatting sqref="BD408:XFD422 A419:AF420 C421:AF421 AB422:AF422">
    <cfRule type="containsBlanks" dxfId="151" priority="15">
      <formula>LEN(TRIM(A408))=0</formula>
    </cfRule>
  </conditionalFormatting>
  <conditionalFormatting sqref="BD424:XFD443 A443:U443 W443 Y443:AC443 AE443:AF443">
    <cfRule type="containsBlanks" dxfId="150" priority="9">
      <formula>LEN(TRIM(A424))=0</formula>
    </cfRule>
  </conditionalFormatting>
  <dataValidations count="36">
    <dataValidation type="list" showInputMessage="1" showErrorMessage="1" sqref="W264 W377 W232" xr:uid="{1578B4A2-73D8-4055-AB21-6047F7DEE1D4}">
      <formula1>$V$44:$V$44</formula1>
    </dataValidation>
    <dataValidation showInputMessage="1" showErrorMessage="1" errorTitle="Contract Title" error="Please include a name for your contract." promptTitle="Contract Reference" prompt="Please include the internal Contract Reference" sqref="A50:A52" xr:uid="{DFC87F85-4750-4EF5-8D1A-536597EC2603}"/>
    <dataValidation type="list" showInputMessage="1" showErrorMessage="1" sqref="W353 W350:W351 W355 W347 W340:W344" xr:uid="{BFD7F7D0-615C-4A06-8942-3FC97A1497FF}">
      <formula1>$V$40:$V$40</formula1>
    </dataValidation>
    <dataValidation allowBlank="1" showInputMessage="1" showErrorMessage="1" promptTitle="Description" prompt="Please provide as much information as possible which will be useful to potential suppliers to outline the nature of this contract" sqref="D412" xr:uid="{55890260-371E-4D10-A9C2-0E8A3045BBCB}"/>
    <dataValidation allowBlank="1" sqref="C412 A351 C63:D63" xr:uid="{FDFE5BCE-2FC3-4AC4-9FA6-7FC5018E0FBB}"/>
    <dataValidation type="date" allowBlank="1" sqref="T377 N412:O412 C377:F377 C378 E378:F378 N377:P377 X377:X379 A377:A379 C379:F379 H377:H379" xr:uid="{85AEB008-989F-4BD8-A0F4-6A9CBB6D1BF0}">
      <formula1>1</formula1>
      <formula2>146099</formula2>
    </dataValidation>
    <dataValidation type="list" showInputMessage="1" showErrorMessage="1" sqref="X99 X91 X140 W88:X89 W129 W86:W87" xr:uid="{49378302-FE1B-4DF2-BF56-BCE3109D64CB}">
      <formula1>#REF!</formula1>
    </dataValidation>
    <dataValidation showInputMessage="1" showErrorMessage="1" sqref="T77 T16:T18 T340 T115 T85:T89 T79 T132 T180:T185 T232 T110 T172 T174 T91:T94 T9:T10 T129 T140" xr:uid="{6FDB23C9-84D3-4173-A7DD-2D2E69AC10F4}"/>
    <dataValidation type="date" allowBlank="1" showInputMessage="1" showErrorMessage="1" sqref="O5:P6 N187:P187 N100 N340:P340 N159:N160 P21 N15:P19 N143:P143 N2:P4 N119:P119 N101:P103 N132:P132 N56:P56 P28 N28 N23:P27 O20:O21 N241:P241 JI241:JK241 TE241:TG241 ADA241:ADC241 AMW241:AMY241 AWS241:AWU241 BGO241:BGQ241 BQK241:BQM241 CAG241:CAI241 CKC241:CKE241 CTY241:CUA241 DDU241:DDW241 DNQ241:DNS241 DXM241:DXO241 EHI241:EHK241 ERE241:ERG241 FBA241:FBC241 FKW241:FKY241 FUS241:FUU241 GEO241:GEQ241 GOK241:GOM241 GYG241:GYI241 HIC241:HIE241 HRY241:HSA241 IBU241:IBW241 ILQ241:ILS241 IVM241:IVO241 JFI241:JFK241 JPE241:JPG241 JZA241:JZC241 KIW241:KIY241 KSS241:KSU241 LCO241:LCQ241 LMK241:LMM241 LWG241:LWI241 MGC241:MGE241 MPY241:MQA241 MZU241:MZW241 NJQ241:NJS241 NTM241:NTO241 ODI241:ODK241 ONE241:ONG241 OXA241:OXC241 PGW241:PGY241 PQS241:PQU241 QAO241:QAQ241 QKK241:QKM241 QUG241:QUI241 REC241:REE241 RNY241:ROA241 RXU241:RXW241 SHQ241:SHS241 SRM241:SRO241 TBI241:TBK241 TLE241:TLG241 TVA241:TVC241 UEW241:UEY241 UOS241:UOU241 UYO241:UYQ241 VIK241:VIM241 VSG241:VSI241 WCC241:WCE241 WLY241:WMA241 WVU241:WVW241 N21 N416:P416 N172:P176 O171 N115:P116 N283:P285 N212:P212 N307 N322:N323 N327 N376 N50:P52 N33:P33 N44:P45 N7:P7 N91:P98 N105:P106 N126:P126 N225:P225 N325:P325 N328:P328 N374 N378:P380 O222 N230:P230 O177:O185 N564:P564 N110:P111 O48 O574:P578 N336:P336 N88:P89 N180:N185 P180:P185 N54:P54 N372 N40:N43 N301:P301 N296:P297 P85:P87 N128:P129 N85:N87 N370:P371 N382:P383 N385:P385 N38:P39 N399:P399 N70:N72 N63 N64:P69 N140:P140 N152:P152 N407:P407 N369:N370 N309:P309 N272:P273 N198 N232:P235 N121:P124 N73:P84 N60:P62 P247:P261 N155:P155 O156:P156 N401:P404 N314:P321 N13:P13 N418:P419 N388:P394 N444:P449 N434:P439 N421:P426 P263 N247:O263" xr:uid="{A39315C6-97B1-4B91-B836-FCDE432A5E84}">
      <formula1>36161</formula1>
      <formula2>401769</formula2>
    </dataValidation>
    <dataValidation type="whole" allowBlank="1" showInputMessage="1" showErrorMessage="1" sqref="H92 H28:H30 H80 H116 H124 H41 H22 H2:H4 H385 H416 H101:H103 H9:H10 H121 H401:H404 H128:H129 H296 H73:H75 H235 H370:H371 H336 H394 H152 H407 H315:H321 H44:H56 H6:H7 H425:H426 H420 H444 H389 H391 H423" xr:uid="{86EE01E6-EF77-477B-99CB-1B01B91F0AB2}">
      <formula1>10000000</formula1>
      <formula2>99999999</formula2>
    </dataValidation>
    <dataValidation type="list" showInputMessage="1" showErrorMessage="1" sqref="X340" xr:uid="{85251FC7-DE1D-49B3-975E-33B2DA418228}">
      <formula1>$W$40:$W$42</formula1>
    </dataValidation>
    <dataValidation type="list" showInputMessage="1" showErrorMessage="1" sqref="TH241 JL241 WVX241 WMB241 WCF241 VSJ241 VIN241 UYR241 UOV241 UEZ241 TVD241 TLH241 TBL241 SRP241 SHT241 RXX241 ROB241 REF241 QUJ241 QKN241 QAR241 PQV241 PGZ241 OXD241 ONH241 ODL241 NTP241 NJT241 MZX241 MQB241 MGF241 LWJ241 LMN241 LCR241 KSV241 KIZ241 JZD241 JPH241 JFL241 IVP241 ILT241 IBX241 HSB241 HIF241 GYJ241 GON241 GER241 FUV241 FKZ241 FBD241 ERH241 EHL241 DXP241 DNT241 DDX241 CUB241 CKF241 CAJ241 BQN241 BGR241 AWV241 AMZ241 ADD241" xr:uid="{B3D39719-4A3E-4482-B8FE-A700DD375B3B}">
      <formula1>$P$42:$P$42</formula1>
    </dataValidation>
    <dataValidation type="list" showInputMessage="1" showErrorMessage="1" sqref="W181:W185" xr:uid="{08780F47-3ED6-4F40-8577-44FAEBC6A0E2}">
      <formula1>$V$42:$V$42</formula1>
    </dataValidation>
    <dataValidation type="list" showInputMessage="1" showErrorMessage="1" sqref="W81 W91:W93" xr:uid="{F4422E6C-1D72-4CF6-8DFD-2314ABFB2909}"/>
    <dataValidation type="list" allowBlank="1" showInputMessage="1" showErrorMessage="1" sqref="W421 W97:W98 X92 W19:W21 X40 W39 W77:X77 W65 W100:X100 W31:W33 W76 W78 X60:X61 W23:W27 X52 X402:X404 W14:W15 X42" xr:uid="{6E990042-8AFB-4C16-80AE-8D322DCA504A}"/>
    <dataValidation type="list" showInputMessage="1" showErrorMessage="1" sqref="W245" xr:uid="{371FB47F-2C42-4113-956A-259E5C428361}">
      <formula1>$V$55:$V$55</formula1>
    </dataValidation>
    <dataValidation type="list" showInputMessage="1" showErrorMessage="1" sqref="W172:W176" xr:uid="{BAF7E7BA-E158-46AD-A0C1-D4697F98A227}">
      <formula1>$V$50:$V$55</formula1>
    </dataValidation>
    <dataValidation type="list" showInputMessage="1" showErrorMessage="1" sqref="X172:X176" xr:uid="{23F7053E-403F-406B-800A-7EEFAABF2C91}">
      <formula1>$W$50:$W$59</formula1>
    </dataValidation>
    <dataValidation type="list" showInputMessage="1" showErrorMessage="1" sqref="WVR241 WLV241 WBZ241 VSD241 VIH241 UYL241 UOP241 UET241 TUX241 TLB241 TBF241 SRJ241 SHN241 RXR241 RNV241 RDZ241 QUD241 QKH241 QAL241 PQP241 PGT241 OWX241 ONB241 ODF241 NTJ241 NJN241 MZR241 MPV241 MFZ241 LWD241 LMH241 LCL241 KSP241 KIT241 JYX241 JPB241 JFF241 IVJ241 ILN241 IBR241 HRV241 HHZ241 GYD241 GOH241 GEL241 FUP241 FKT241 FAX241 ERB241 EHF241 DXJ241 DNN241 DDR241 CTV241 CJZ241 CAD241 BQH241 BGL241 AWP241 AMT241 ACX241 TB241 JF241" xr:uid="{8ECB1872-3AE6-4D52-A8BA-E81D1DDF6797}">
      <formula1>$J$42:$J$43</formula1>
    </dataValidation>
    <dataValidation type="list" showInputMessage="1" showErrorMessage="1" sqref="WVQ241 WLU241 WBY241 VSC241 VIG241 UYK241 UOO241 UES241 TUW241 TLA241 TBE241 SRI241 SHM241 RXQ241 RNU241 RDY241 QUC241 QKG241 QAK241 PQO241 PGS241 OWW241 ONA241 ODE241 NTI241 NJM241 MZQ241 MPU241 MFY241 LWC241 LMG241 LCK241 KSO241 KIS241 JYW241 JPA241 JFE241 IVI241 ILM241 IBQ241 HRU241 HHY241 GYC241 GOG241 GEK241 FUO241 FKS241 FAW241 ERA241 EHE241 DXI241 DNM241 DDQ241 CTU241 CJY241 CAC241 BQG241 BGK241 AWO241 AMS241 ACW241 TA241 JE241" xr:uid="{853CD9DB-8E17-4BA0-B6BC-E620B35032D4}">
      <formula1>$I$42:$I$43</formula1>
    </dataValidation>
    <dataValidation type="list" allowBlank="1" showInputMessage="1" showErrorMessage="1" sqref="WVN241 WLR241 WBV241 VRZ241 VID241 UYH241 UOL241 UEP241 TUT241 TKX241 TBB241 SRF241 SHJ241 RXN241 RNR241 RDV241 QTZ241 QKD241 QAH241 PQL241 PGP241 OWT241 OMX241 ODB241 NTF241 NJJ241 MZN241 MPR241 MFV241 LVZ241 LMD241 LCH241 KSL241 KIP241 JYT241 JOX241 JFB241 IVF241 ILJ241 IBN241 HRR241 HHV241 GXZ241 GOD241 GEH241 FUL241 FKP241 FAT241 EQX241 EHB241 DXF241 DNJ241 DDN241 CTR241 CJV241 BZZ241 BQD241 BGH241 AWL241 AMP241 ACT241 SX241 JB241" xr:uid="{758F2DD4-4AE1-44B0-9DF8-E7F319F0BBAD}">
      <formula1>$F$42:$F$43</formula1>
    </dataValidation>
    <dataValidation type="list" showInputMessage="1" showErrorMessage="1" sqref="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xr:uid="{C99B761D-731D-4A36-9357-041E2890C93B}">
      <formula1>$L$42:$L$44</formula1>
    </dataValidation>
    <dataValidation type="list" showInputMessage="1" showErrorMessage="1" sqref="WVI241 IW241 SS241 ACO241 AMK241 AWG241 BGC241 BPY241 BZU241 CJQ241 CTM241 DDI241 DNE241 DXA241 EGW241 EQS241 FAO241 FKK241 FUG241 GEC241 GNY241 GXU241 HHQ241 HRM241 IBI241 ILE241 IVA241 JEW241 JOS241 JYO241 KIK241 KSG241 LCC241 LLY241 LVU241 MFQ241 MPM241 MZI241 NJE241 NTA241 OCW241 OMS241 OWO241 PGK241 PQG241 QAC241 QJY241 QTU241 RDQ241 RNM241 RXI241 SHE241 SRA241 TAW241 TKS241 TUO241 UEK241 UOG241 UYC241 VHY241 VRU241 WBQ241 WLM241" xr:uid="{470AE5B6-712F-4E08-911A-FD0D30D9DC38}">
      <formula1>$B$42:$B$44</formula1>
    </dataValidation>
    <dataValidation type="list" showInputMessage="1" showErrorMessage="1" sqref="JQ241 TM241 ADI241 ANE241 AXA241 BGW241 BQS241 CAO241 CKK241 CUG241 DEC241 DNY241 DXU241 EHQ241 ERM241 FBI241 FLE241 FVA241 GEW241 GOS241 GYO241 HIK241 HSG241 ICC241 ILY241 IVU241 JFQ241 JPM241 JZI241 KJE241 KTA241 LCW241 LMS241 LWO241 MGK241 MQG241 NAC241 NJY241 NTU241 ODQ241 ONM241 OXI241 PHE241 PRA241 QAW241 QKS241 QUO241 REK241 ROG241 RYC241 SHY241 SRU241 TBQ241 TLM241 TVI241 UFE241 UPA241 UYW241 VIS241 VSO241 WCK241 WMG241 WWC241" xr:uid="{91AAF8D3-9D8F-4CFB-BD36-3410DF552484}">
      <formula1>$U$42:$U$45</formula1>
    </dataValidation>
    <dataValidation type="list" showInputMessage="1" showErrorMessage="1" sqref="TC241 ACY241 AMU241 AWQ241 BGM241 BQI241 CAE241 CKA241 CTW241 DDS241 DNO241 DXK241 EHG241 ERC241 FAY241 FKU241 FUQ241 GEM241 GOI241 GYE241 HIA241 HRW241 IBS241 ILO241 IVK241 JFG241 JPC241 JYY241 KIU241 KSQ241 LCM241 LMI241 LWE241 MGA241 MPW241 MZS241 NJO241 NTK241 ODG241 ONC241 OWY241 PGU241 PQQ241 QAM241 QKI241 QUE241 REA241 RNW241 RXS241 SHO241 SRK241 TBG241 TLC241 TUY241 UEU241 UOQ241 UYM241 VII241 VSE241 WCA241 WLW241 WVS241 JG241" xr:uid="{A79666D4-D4B2-4D28-9FE6-4C37EA569204}">
      <formula1>$K$42:$K$45</formula1>
    </dataValidation>
    <dataValidation type="list" showInputMessage="1" showErrorMessage="1" sqref="X241 JS241 TO241 ADK241 ANG241 AXC241 BGY241 BQU241 CAQ241 CKM241 CUI241 DEE241 DOA241 DXW241 EHS241 ERO241 FBK241 FLG241 FVC241 GEY241 GOU241 GYQ241 HIM241 HSI241 ICE241 IMA241 IVW241 JFS241 JPO241 JZK241 KJG241 KTC241 LCY241 LMU241 LWQ241 MGM241 MQI241 NAE241 NKA241 NTW241 ODS241 ONO241 OXK241 PHG241 PRC241 QAY241 QKU241 QUQ241 REM241 ROI241 RYE241 SIA241 SRW241 TBS241 TLO241 TVK241 UFG241 UPC241 UYY241 VIU241 VSQ241 WCM241 WMI241 WWE241 X181:X185" xr:uid="{5A522BB5-B677-450C-A919-F291C1283529}">
      <formula1>$W$42:$W$53</formula1>
    </dataValidation>
    <dataValidation type="list" showInputMessage="1" showErrorMessage="1" sqref="WVP241 JD241 SZ241 ACV241 AMR241 AWN241 BGJ241 BQF241 CAB241 CJX241 CTT241 DDP241 DNL241 DXH241 EHD241 EQZ241 FAV241 FKR241 FUN241 GEJ241 GOF241 GYB241 HHX241 HRT241 IBP241 ILL241 IVH241 JFD241 JOZ241 JYV241 KIR241 KSN241 LCJ241 LMF241 LWB241 MFX241 MPT241 MZP241 NJL241 NTH241 ODD241 OMZ241 OWV241 PGR241 PQN241 QAJ241 QKF241 QUB241 RDX241 RNT241 RXP241 SHL241 SRH241 TBD241 TKZ241 TUV241 UER241 UON241 UYJ241 VIF241 VSB241 WBX241 WLT241" xr:uid="{473AD890-4353-4559-BC02-BE81554849AF}">
      <formula1>$H$42:$H$53</formula1>
    </dataValidation>
    <dataValidation type="list" showInputMessage="1" showErrorMessage="1" sqref="X248" xr:uid="{3FB046AA-12C5-4911-86F6-0D2451F114F2}">
      <formula1>$W$55:$W$59</formula1>
    </dataValidation>
    <dataValidation type="list" allowBlank="1" showInputMessage="1" showErrorMessage="1" sqref="V319 V369:V370 V337:V367 V322:V335 V53:V151 V1:V51 V298:V304 V306:V317 V445:V1048576 V391:V406 V408:V422 V424:V439 V372:V389 V153:V202 V203:V296" xr:uid="{951D90BB-D19D-4BE8-AA95-0744E6211D35}">
      <formula1>"Yes - Open (accessible to other public sector bodies), Yes - Restricted, No (not accessible to other public sector bodies)"</formula1>
    </dataValidation>
    <dataValidation type="decimal" allowBlank="1" showInputMessage="1" showErrorMessage="1" sqref="S319:S370 S1:S151 S443 S306:S317 S372:S389 S391:S406 S408:S422 S424:S439 S259:S304 S445:S1048576 S153:S202 S203:S257" xr:uid="{C77292D3-F1ED-4DE1-9AD2-D07DDBA669F8}">
      <formula1>0</formula1>
      <formula2>9.99999999999999E+42</formula2>
    </dataValidation>
    <dataValidation type="decimal" allowBlank="1" showInputMessage="1" showErrorMessage="1" sqref="R319:R370 R1:R151 R424:S424 R443 R306:R317 R372:R389 R391:R406 R408:R422 R424:R439 R445:R1048576 R153:R202 R203:R304" xr:uid="{F49AA949-250B-4C89-A638-72E62C438A12}">
      <formula1>0</formula1>
      <formula2>9.99999999999999E+25</formula2>
    </dataValidation>
    <dataValidation type="whole" allowBlank="1" showInputMessage="1" showErrorMessage="1" sqref="S371 S394 S318 S407 S155:S156 S321 S423" xr:uid="{AA82A911-F0A3-4F97-BED8-D05F49E70CBD}">
      <formula1>0</formula1>
      <formula2>99999999999</formula2>
    </dataValidation>
    <dataValidation type="whole" allowBlank="1" showInputMessage="1" showErrorMessage="1" sqref="R371 R394 R318 R152:S152 R407 R155:R156 R321 R444:S444 R423" xr:uid="{6988177B-ED49-4F95-86F5-13E42741AC7D}">
      <formula1>0</formula1>
      <formula2>9999999999</formula2>
    </dataValidation>
    <dataValidation type="list" allowBlank="1" showInputMessage="1" showErrorMessage="1" sqref="X180" xr:uid="{5962CB49-3043-456A-BB54-898E2A15B267}">
      <formula1>$A$44:$A$45</formula1>
    </dataValidation>
    <dataValidation type="list" allowBlank="1" showInputMessage="1" showErrorMessage="1" sqref="X68" xr:uid="{9A00B33F-6037-43CB-B64B-38B57B0D4A0B}">
      <formula1>$A$93:$A$102</formula1>
    </dataValidation>
    <dataValidation type="list" allowBlank="1" showInputMessage="1" showErrorMessage="1" sqref="X69" xr:uid="{9E4440C6-D9CE-4202-8122-C079EA5403C9}">
      <formula1>$A$92:$A$100</formula1>
    </dataValidation>
  </dataValidations>
  <hyperlinks>
    <hyperlink ref="E285" location="'Multiple Suppliers'!A2:A25" display="Multiple Suppliers" xr:uid="{958141AD-8C4E-4CD7-A9F5-D4E461F21336}"/>
    <hyperlink ref="E275" location="'Multiple Suppliers'!A26:A40" display="Multiple Suppliers" xr:uid="{6BE1EFBD-3A52-4AB3-B375-384BA18C52B9}"/>
  </hyperlinks>
  <pageMargins left="0.7" right="0.7" top="0.75" bottom="0.75" header="0.3" footer="0.3"/>
  <pageSetup paperSize="9" orientation="portrait" horizontalDpi="300" verticalDpi="1200" r:id="rId1"/>
  <drawing r:id="rId2"/>
  <legacyDrawing r:id="rId3"/>
  <extLst>
    <ext xmlns:x14="http://schemas.microsoft.com/office/spreadsheetml/2009/9/main" uri="{CCE6A557-97BC-4b89-ADB6-D9C93CAAB3DF}">
      <x14:dataValidations xmlns:xm="http://schemas.microsoft.com/office/excel/2006/main" count="20">
        <x14:dataValidation type="list" showInputMessage="1" showErrorMessage="1" xr:uid="{69AFB670-4C03-413C-ADA3-7923C1C8CAE5}">
          <x14:formula1>
            <xm:f>'Ceased - Cancelled '!$V$1883:$V$1883</xm:f>
          </x14:formula1>
          <xm:sqref>W85</xm:sqref>
        </x14:dataValidation>
        <x14:dataValidation type="list" showInputMessage="1" showErrorMessage="1" xr:uid="{56CD5BC5-A37D-44A3-B2CC-B76F20D65E89}">
          <x14:formula1>
            <xm:f>'Ceased - Cancelled '!$V$1792:$V$1792</xm:f>
          </x14:formula1>
          <xm:sqref>W94</xm:sqref>
        </x14:dataValidation>
        <x14:dataValidation type="list" showInputMessage="1" showErrorMessage="1" xr:uid="{E61C520A-6CC3-4365-81C5-2691CAE4CCEF}">
          <x14:formula1>
            <xm:f>'Ceased - Cancelled '!$W$1792:$W$1792</xm:f>
          </x14:formula1>
          <xm:sqref>X79 X93:X94</xm:sqref>
        </x14:dataValidation>
        <x14:dataValidation type="list" showInputMessage="1" showErrorMessage="1" xr:uid="{BA022A06-EC1E-4897-BD99-71372BD5F1D0}">
          <x14:formula1>
            <xm:f>'Ceased - Cancelled '!$V$1079:$V$1080</xm:f>
          </x14:formula1>
          <xm:sqref>W99</xm:sqref>
        </x14:dataValidation>
        <x14:dataValidation type="list" allowBlank="1" showInputMessage="1" showErrorMessage="1" xr:uid="{5DBB1255-B3B2-4899-814E-897647544287}">
          <x14:formula1>
            <xm:f>Sheet2!#REF!</xm:f>
          </x14:formula1>
          <xm:sqref>W84 W309 W117 W125 W111 W150 W284:W285 W328 W291 W385 W130 W50:W51 W53:W55 W133 X116 W324:W326 W40 W402:W404 W42:W44 W11:W13</xm:sqref>
        </x14:dataValidation>
        <x14:dataValidation type="list" allowBlank="1" showInputMessage="1" showErrorMessage="1" xr:uid="{27BE25D0-A63B-4124-837C-C368D5A35FD8}">
          <x14:formula1>
            <xm:f>Sheet2!$V$1:$V$2</xm:f>
          </x14:formula1>
          <xm:sqref>W38 W114:W116 W118:W120 W95:W96 W45 W73:W75 W101:W103 W34:W35 W126 W79 W82:W83 W124 W228:W229 W134 W308 W352 W354 W361:W362 W364 W356 W275 W128:W129 W157:W158 W317 W319 W2:W7 W105:W110 W298 W56:W58 W378:W380 W370 W359 W295:W296 W235 W60:W61 W402:W404 W12:W13 W424:W425 W430 W437:W439 W443 W626:W2144 W445:W624</xm:sqref>
        </x14:dataValidation>
        <x14:dataValidation type="list" allowBlank="1" showInputMessage="1" showErrorMessage="1" xr:uid="{2E7DE5FC-D9DD-47E5-8EA2-715AA0885739}">
          <x14:formula1>
            <xm:f>Sheet2!$Q$1:$Q$2</xm:f>
          </x14:formula1>
          <xm:sqref>Q291 Q293 Q39:Q51 Q385:Q387 Q298 Q319 Q317 Q150:Q151 Q395:Q400 Q372:Q383 Q370 Q358:Q367 Q337:Q356 Q322:Q335 Q295 Q73:Q136 Q153:Q158 Q53:Q61 Q402:Q406 Q2:Q37 Q300:Q302 Q427:Q439 Q443 Q304 Q306:Q314 Q408:Q422 Q424:Q425 Q282:Q289 Q258:Q279 Q445:Q2007 Q236:Q243 Q161:Q202 Q203:Q234</xm:sqref>
        </x14:dataValidation>
        <x14:dataValidation type="list" allowBlank="1" showInputMessage="1" showErrorMessage="1" xr:uid="{89DBAC7F-22DB-4CFB-9B61-FE792F153BA3}">
          <x14:formula1>
            <xm:f>Sheet2!$W$1:$W$11</xm:f>
          </x14:formula1>
          <xm:sqref>X76 X96 X101:X102 X56 X38:X39</xm:sqref>
        </x14:dataValidation>
        <x14:dataValidation type="list" allowBlank="1" showInputMessage="1" showErrorMessage="1" xr:uid="{38013D15-410E-460A-9799-08426DDA7256}">
          <x14:formula1>
            <xm:f>Sheet2!$W$1:$W$12</xm:f>
          </x14:formula1>
          <xm:sqref>X228:X229 X270 X205 X225 X262:X263 X409:X412 X81:X82 X117:X119 X310 X355 X374 X381 X41 X113 X115 X131:X134 X240 X258 X232:X234 X385:X387 X330:X331 X73:X75 X273:X275 X163 X121:X129 X84:X87 X383 X43:X51 X53 X55 X312:X317 X2:X7 X395:X400 X370 X358 X350:X353 X325:X327 X319:X323 X223 X219 X153:X158 X103:X111 X60:X61 X402:X406 X9:X37 X433:X439 X427:X428 X430:X431 X414:X422 X424:X425 X286:X287 X445:X711</xm:sqref>
        </x14:dataValidation>
        <x14:dataValidation type="list" allowBlank="1" showInputMessage="1" showErrorMessage="1" xr:uid="{58661570-5D26-4131-9C67-5CB2D7D6C7BA}">
          <x14:formula1>
            <xm:f>Sheet2!$AC$1:$AC$2</xm:f>
          </x14:formula1>
          <xm:sqref>AF87:AG87 W127:W129</xm:sqref>
        </x14:dataValidation>
        <x14:dataValidation type="list" allowBlank="1" showInputMessage="1" showErrorMessage="1" xr:uid="{79C922CC-4357-43A0-9830-1A370940C572}">
          <x14:formula1>
            <xm:f>Sheet2!$F$1:$F$3</xm:f>
          </x14:formula1>
          <xm:sqref>F369</xm:sqref>
        </x14:dataValidation>
        <x14:dataValidation type="list" allowBlank="1" showInputMessage="1" showErrorMessage="1" xr:uid="{32BC2E04-3AB3-465E-BE56-18A729BFB8C7}">
          <x14:formula1>
            <xm:f>Validation!$H$2:$H$3</xm:f>
          </x14:formula1>
          <xm:sqref>AA378 AB637:AB1048576 AB1:AB202 AB203:AB635</xm:sqref>
        </x14:dataValidation>
        <x14:dataValidation type="list" allowBlank="1" showInputMessage="1" showErrorMessage="1" xr:uid="{03BEEF59-E57A-4230-8D54-4FFE76A2B289}">
          <x14:formula1>
            <xm:f>Validation!$I$2:$I$4</xm:f>
          </x14:formula1>
          <xm:sqref>AC637:AC1048576 AB636 AC1:AC202 AC203:AC635</xm:sqref>
        </x14:dataValidation>
        <x14:dataValidation type="list" allowBlank="1" showInputMessage="1" showErrorMessage="1" xr:uid="{8C6B9A80-99C5-441E-830C-B9F7DE879C8C}">
          <x14:formula1>
            <xm:f>Validation!$A$2:$A$8</xm:f>
          </x14:formula1>
          <xm:sqref>B1:B202 B203:B1048576</xm:sqref>
        </x14:dataValidation>
        <x14:dataValidation type="list" allowBlank="1" showInputMessage="1" showErrorMessage="1" xr:uid="{A19FFC13-3B2C-4A4E-BCB8-0EFAACC3437E}">
          <x14:formula1>
            <xm:f>Validation!$B$2:$B$5</xm:f>
          </x14:formula1>
          <xm:sqref>G1:G202 G203:G1048576</xm:sqref>
        </x14:dataValidation>
        <x14:dataValidation type="list" allowBlank="1" showInputMessage="1" showErrorMessage="1" xr:uid="{B7E6F1D0-1501-4422-8C23-9CB2C12E35DE}">
          <x14:formula1>
            <xm:f>Validation!$C$2:$C$15</xm:f>
          </x14:formula1>
          <xm:sqref>I1:I202 I203:I1048576</xm:sqref>
        </x14:dataValidation>
        <x14:dataValidation type="list" allowBlank="1" showInputMessage="1" showErrorMessage="1" xr:uid="{E8FBAF5E-587C-48EE-89B3-140F17D8AE69}">
          <x14:formula1>
            <xm:f>Validation!$D$2:$D$5</xm:f>
          </x14:formula1>
          <xm:sqref>J1:J202 J203:J1048576</xm:sqref>
        </x14:dataValidation>
        <x14:dataValidation type="list" allowBlank="1" showInputMessage="1" showErrorMessage="1" xr:uid="{ABECB8BB-7B4C-4237-8647-87A49A9AB636}">
          <x14:formula1>
            <xm:f>Validation!$E$2:$E$5</xm:f>
          </x14:formula1>
          <xm:sqref>K1:K202 K203:K1048576</xm:sqref>
        </x14:dataValidation>
        <x14:dataValidation type="list" allowBlank="1" showInputMessage="1" showErrorMessage="1" xr:uid="{4364CA0C-41D7-4EE9-88BC-D9B79FB01838}">
          <x14:formula1>
            <xm:f>Validation!$F$2:$F$4</xm:f>
          </x14:formula1>
          <xm:sqref>L1:L202 L203:L1048576</xm:sqref>
        </x14:dataValidation>
        <x14:dataValidation type="list" allowBlank="1" showInputMessage="1" showErrorMessage="1" xr:uid="{E93E4DAF-B03C-4A6C-9910-182B0368F52B}">
          <x14:formula1>
            <xm:f>Validation!$G$2:$G$9</xm:f>
          </x14:formula1>
          <xm:sqref>M1:M202 M203:M1048576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2:I67"/>
  <sheetViews>
    <sheetView topLeftCell="E33" workbookViewId="0">
      <selection activeCell="H35" sqref="H35"/>
    </sheetView>
  </sheetViews>
  <sheetFormatPr defaultRowHeight="14.5" x14ac:dyDescent="0.35"/>
  <cols>
    <col min="2" max="2" width="39.1796875" bestFit="1" customWidth="1"/>
    <col min="3" max="3" width="24.81640625" hidden="1" customWidth="1"/>
    <col min="4" max="4" width="19.1796875" hidden="1" customWidth="1"/>
    <col min="5" max="5" width="39.81640625" bestFit="1" customWidth="1"/>
    <col min="6" max="6" width="18.1796875" bestFit="1" customWidth="1"/>
    <col min="8" max="8" width="35.453125" bestFit="1" customWidth="1"/>
    <col min="9" max="9" width="10.81640625" bestFit="1" customWidth="1"/>
  </cols>
  <sheetData>
    <row r="2" spans="2:9" ht="29" x14ac:dyDescent="0.35">
      <c r="B2" s="6" t="s">
        <v>4413</v>
      </c>
      <c r="C2" s="6" t="s">
        <v>4414</v>
      </c>
      <c r="D2" s="6" t="s">
        <v>4415</v>
      </c>
      <c r="E2" s="6" t="s">
        <v>4416</v>
      </c>
      <c r="F2" s="6" t="s">
        <v>4417</v>
      </c>
      <c r="G2" s="6" t="s">
        <v>4418</v>
      </c>
      <c r="H2" s="6" t="s">
        <v>4419</v>
      </c>
      <c r="I2" s="7" t="s">
        <v>4420</v>
      </c>
    </row>
    <row r="3" spans="2:9" x14ac:dyDescent="0.35">
      <c r="B3" s="34" t="s">
        <v>4428</v>
      </c>
      <c r="C3" s="35" t="s">
        <v>5822</v>
      </c>
      <c r="D3" s="4" t="s">
        <v>4423</v>
      </c>
      <c r="E3" s="4" t="s">
        <v>5823</v>
      </c>
      <c r="F3" s="4" t="s">
        <v>4432</v>
      </c>
      <c r="G3" s="4" t="s">
        <v>5824</v>
      </c>
      <c r="H3" s="8" t="s">
        <v>4434</v>
      </c>
      <c r="I3" t="s">
        <v>5825</v>
      </c>
    </row>
    <row r="4" spans="2:9" x14ac:dyDescent="0.35">
      <c r="B4" s="34" t="s">
        <v>5826</v>
      </c>
      <c r="C4" s="35" t="s">
        <v>5827</v>
      </c>
      <c r="D4" s="4" t="s">
        <v>4537</v>
      </c>
      <c r="E4" s="4" t="s">
        <v>5828</v>
      </c>
      <c r="F4" s="4" t="s">
        <v>4440</v>
      </c>
      <c r="G4" s="4" t="s">
        <v>5829</v>
      </c>
      <c r="H4" s="36" t="s">
        <v>4442</v>
      </c>
      <c r="I4">
        <v>437858</v>
      </c>
    </row>
    <row r="5" spans="2:9" x14ac:dyDescent="0.35">
      <c r="B5" s="34" t="s">
        <v>5830</v>
      </c>
      <c r="C5" s="35" t="s">
        <v>5831</v>
      </c>
      <c r="D5" s="4" t="s">
        <v>4438</v>
      </c>
      <c r="E5" s="4" t="s">
        <v>5832</v>
      </c>
      <c r="F5" s="4" t="s">
        <v>5833</v>
      </c>
      <c r="G5" s="4" t="s">
        <v>4448</v>
      </c>
      <c r="H5" s="9" t="s">
        <v>4449</v>
      </c>
      <c r="I5">
        <v>365706</v>
      </c>
    </row>
    <row r="6" spans="2:9" x14ac:dyDescent="0.35">
      <c r="B6" s="34" t="s">
        <v>5834</v>
      </c>
      <c r="C6" s="35" t="s">
        <v>4457</v>
      </c>
      <c r="D6" s="4" t="s">
        <v>4423</v>
      </c>
      <c r="E6" s="4" t="s">
        <v>5835</v>
      </c>
      <c r="F6" s="4"/>
      <c r="G6" s="4" t="s">
        <v>4461</v>
      </c>
      <c r="H6" s="9" t="s">
        <v>5836</v>
      </c>
      <c r="I6">
        <v>110324</v>
      </c>
    </row>
    <row r="7" spans="2:9" x14ac:dyDescent="0.35">
      <c r="B7" s="34" t="s">
        <v>4476</v>
      </c>
      <c r="C7" s="35" t="s">
        <v>4477</v>
      </c>
      <c r="D7" s="4" t="s">
        <v>5424</v>
      </c>
      <c r="E7" s="4" t="s">
        <v>5837</v>
      </c>
      <c r="F7" s="4" t="s">
        <v>4473</v>
      </c>
      <c r="G7" s="4" t="s">
        <v>4479</v>
      </c>
      <c r="H7" s="9" t="s">
        <v>4480</v>
      </c>
      <c r="I7">
        <v>732175</v>
      </c>
    </row>
    <row r="8" spans="2:9" x14ac:dyDescent="0.35">
      <c r="B8" s="34" t="s">
        <v>5838</v>
      </c>
      <c r="C8" s="35" t="s">
        <v>5839</v>
      </c>
      <c r="D8" s="4" t="s">
        <v>4438</v>
      </c>
      <c r="E8" s="4" t="s">
        <v>5840</v>
      </c>
      <c r="F8" s="4"/>
      <c r="G8" s="4" t="s">
        <v>5841</v>
      </c>
      <c r="H8" s="9" t="s">
        <v>4497</v>
      </c>
      <c r="I8">
        <v>410892</v>
      </c>
    </row>
    <row r="9" spans="2:9" x14ac:dyDescent="0.35">
      <c r="B9" s="34" t="s">
        <v>4498</v>
      </c>
      <c r="C9" s="35" t="s">
        <v>5842</v>
      </c>
      <c r="D9" s="4" t="s">
        <v>4423</v>
      </c>
      <c r="E9" s="4" t="s">
        <v>5843</v>
      </c>
      <c r="F9" s="4" t="s">
        <v>5844</v>
      </c>
      <c r="G9" s="4" t="s">
        <v>4503</v>
      </c>
      <c r="H9" s="9" t="s">
        <v>4504</v>
      </c>
      <c r="I9">
        <v>430215</v>
      </c>
    </row>
    <row r="10" spans="2:9" x14ac:dyDescent="0.35">
      <c r="B10" s="34" t="s">
        <v>5845</v>
      </c>
      <c r="C10" s="35" t="s">
        <v>4530</v>
      </c>
      <c r="D10" s="4" t="s">
        <v>4423</v>
      </c>
      <c r="E10" s="4" t="s">
        <v>5846</v>
      </c>
      <c r="F10" s="4" t="s">
        <v>4473</v>
      </c>
      <c r="G10" s="4" t="s">
        <v>5847</v>
      </c>
      <c r="H10" s="9" t="s">
        <v>4534</v>
      </c>
      <c r="I10">
        <v>526377</v>
      </c>
    </row>
    <row r="11" spans="2:9" x14ac:dyDescent="0.35">
      <c r="B11" s="34" t="s">
        <v>5848</v>
      </c>
      <c r="C11" s="35" t="s">
        <v>5849</v>
      </c>
      <c r="D11" s="4" t="s">
        <v>4537</v>
      </c>
      <c r="E11" s="4" t="s">
        <v>5850</v>
      </c>
      <c r="F11" s="4" t="s">
        <v>4540</v>
      </c>
      <c r="G11" s="4" t="s">
        <v>4540</v>
      </c>
      <c r="H11" s="9" t="s">
        <v>4541</v>
      </c>
      <c r="I11">
        <v>21062</v>
      </c>
    </row>
    <row r="12" spans="2:9" x14ac:dyDescent="0.35">
      <c r="B12" s="34" t="s">
        <v>5851</v>
      </c>
      <c r="C12" s="35" t="s">
        <v>4553</v>
      </c>
      <c r="D12" s="4" t="s">
        <v>4423</v>
      </c>
      <c r="E12" s="4" t="s">
        <v>5852</v>
      </c>
      <c r="F12" s="4" t="s">
        <v>4473</v>
      </c>
      <c r="G12" s="4" t="s">
        <v>4555</v>
      </c>
      <c r="H12" s="9" t="s">
        <v>4556</v>
      </c>
      <c r="I12">
        <v>330318</v>
      </c>
    </row>
    <row r="13" spans="2:9" x14ac:dyDescent="0.35">
      <c r="B13" s="34" t="s">
        <v>5853</v>
      </c>
      <c r="C13" s="37" t="s">
        <v>5853</v>
      </c>
      <c r="D13" s="4" t="s">
        <v>4423</v>
      </c>
      <c r="E13" s="4" t="s">
        <v>5854</v>
      </c>
      <c r="F13" s="4" t="s">
        <v>4432</v>
      </c>
      <c r="G13" s="4" t="s">
        <v>5379</v>
      </c>
      <c r="H13" s="9" t="s">
        <v>5380</v>
      </c>
      <c r="I13" t="s">
        <v>5825</v>
      </c>
    </row>
    <row r="14" spans="2:9" x14ac:dyDescent="0.35">
      <c r="B14" s="34" t="s">
        <v>5855</v>
      </c>
      <c r="C14" s="35" t="s">
        <v>4457</v>
      </c>
      <c r="D14" s="4" t="s">
        <v>4423</v>
      </c>
      <c r="E14" s="4" t="s">
        <v>5856</v>
      </c>
      <c r="F14" s="4" t="s">
        <v>5857</v>
      </c>
      <c r="G14" s="4" t="s">
        <v>4560</v>
      </c>
      <c r="H14" s="9" t="s">
        <v>5858</v>
      </c>
      <c r="I14">
        <v>762860</v>
      </c>
    </row>
    <row r="15" spans="2:9" x14ac:dyDescent="0.35">
      <c r="B15" s="34" t="s">
        <v>5859</v>
      </c>
      <c r="C15" s="35" t="s">
        <v>4457</v>
      </c>
      <c r="D15" s="4" t="s">
        <v>4558</v>
      </c>
      <c r="E15" s="4" t="s">
        <v>5856</v>
      </c>
      <c r="F15" s="4" t="s">
        <v>4526</v>
      </c>
      <c r="G15" s="4" t="s">
        <v>4560</v>
      </c>
      <c r="H15" s="9" t="s">
        <v>4561</v>
      </c>
      <c r="I15">
        <v>762860</v>
      </c>
    </row>
    <row r="16" spans="2:9" x14ac:dyDescent="0.35">
      <c r="B16" s="34" t="s">
        <v>4582</v>
      </c>
      <c r="C16" s="35" t="s">
        <v>4583</v>
      </c>
      <c r="D16" s="4" t="s">
        <v>4423</v>
      </c>
      <c r="E16" s="4" t="s">
        <v>5860</v>
      </c>
      <c r="F16" s="4" t="s">
        <v>4460</v>
      </c>
      <c r="G16" s="4" t="s">
        <v>4585</v>
      </c>
      <c r="H16" s="9" t="s">
        <v>5861</v>
      </c>
      <c r="I16">
        <v>1010</v>
      </c>
    </row>
    <row r="17" spans="2:9" x14ac:dyDescent="0.35">
      <c r="B17" s="34" t="s">
        <v>5862</v>
      </c>
      <c r="C17" s="35" t="s">
        <v>5863</v>
      </c>
      <c r="D17" s="4" t="s">
        <v>4423</v>
      </c>
      <c r="E17" s="4" t="s">
        <v>5864</v>
      </c>
      <c r="F17" s="4" t="s">
        <v>5199</v>
      </c>
      <c r="G17" s="4" t="s">
        <v>5865</v>
      </c>
      <c r="H17" s="9" t="s">
        <v>5866</v>
      </c>
      <c r="I17">
        <v>516095</v>
      </c>
    </row>
    <row r="18" spans="2:9" x14ac:dyDescent="0.35">
      <c r="B18" s="34" t="s">
        <v>5867</v>
      </c>
      <c r="C18" s="35" t="s">
        <v>5868</v>
      </c>
      <c r="D18" s="4" t="s">
        <v>4600</v>
      </c>
      <c r="E18" s="4" t="s">
        <v>5869</v>
      </c>
      <c r="F18" s="4" t="s">
        <v>4602</v>
      </c>
      <c r="G18" s="4" t="s">
        <v>4603</v>
      </c>
      <c r="H18" s="9" t="s">
        <v>4604</v>
      </c>
      <c r="I18">
        <v>370878</v>
      </c>
    </row>
    <row r="19" spans="2:9" x14ac:dyDescent="0.35">
      <c r="B19" s="34" t="s">
        <v>5870</v>
      </c>
      <c r="C19" s="35" t="s">
        <v>5871</v>
      </c>
      <c r="D19" s="4" t="s">
        <v>5872</v>
      </c>
      <c r="E19" s="4" t="s">
        <v>5873</v>
      </c>
      <c r="F19" s="4" t="s">
        <v>4639</v>
      </c>
      <c r="G19" s="4" t="s">
        <v>4640</v>
      </c>
      <c r="H19" s="9" t="s">
        <v>5874</v>
      </c>
      <c r="I19">
        <v>433250</v>
      </c>
    </row>
    <row r="20" spans="2:9" x14ac:dyDescent="0.35">
      <c r="B20" s="34" t="s">
        <v>5875</v>
      </c>
      <c r="C20" s="35" t="s">
        <v>5104</v>
      </c>
      <c r="D20" s="4" t="s">
        <v>4423</v>
      </c>
      <c r="E20" s="4" t="s">
        <v>5876</v>
      </c>
      <c r="F20" s="4" t="s">
        <v>4514</v>
      </c>
      <c r="G20" s="4" t="s">
        <v>5106</v>
      </c>
      <c r="H20" s="9" t="s">
        <v>5107</v>
      </c>
      <c r="I20">
        <v>380864</v>
      </c>
    </row>
    <row r="21" spans="2:9" x14ac:dyDescent="0.35">
      <c r="B21" s="34" t="s">
        <v>5877</v>
      </c>
      <c r="C21" s="35" t="s">
        <v>5236</v>
      </c>
      <c r="D21" s="4" t="s">
        <v>4423</v>
      </c>
      <c r="E21" s="4" t="s">
        <v>5878</v>
      </c>
      <c r="F21" s="4" t="s">
        <v>4514</v>
      </c>
      <c r="G21" s="4" t="s">
        <v>5238</v>
      </c>
      <c r="H21" s="9" t="s">
        <v>5879</v>
      </c>
      <c r="I21">
        <v>730304</v>
      </c>
    </row>
    <row r="22" spans="2:9" x14ac:dyDescent="0.35">
      <c r="B22" s="34" t="s">
        <v>4678</v>
      </c>
      <c r="C22" s="35" t="s">
        <v>5880</v>
      </c>
      <c r="D22" s="4" t="s">
        <v>4438</v>
      </c>
      <c r="E22" s="4" t="s">
        <v>5881</v>
      </c>
      <c r="F22" s="4" t="s">
        <v>4681</v>
      </c>
      <c r="G22" s="4" t="s">
        <v>4682</v>
      </c>
      <c r="H22" s="9" t="s">
        <v>4683</v>
      </c>
      <c r="I22" t="s">
        <v>5825</v>
      </c>
    </row>
    <row r="23" spans="2:9" x14ac:dyDescent="0.35">
      <c r="B23" s="34" t="s">
        <v>5882</v>
      </c>
      <c r="C23" s="35" t="s">
        <v>4696</v>
      </c>
      <c r="D23" s="4" t="s">
        <v>5883</v>
      </c>
      <c r="E23" s="4" t="s">
        <v>5884</v>
      </c>
      <c r="F23" s="4" t="s">
        <v>4432</v>
      </c>
      <c r="G23" s="4" t="s">
        <v>5354</v>
      </c>
      <c r="H23" s="9" t="s">
        <v>5885</v>
      </c>
      <c r="I23">
        <v>707880</v>
      </c>
    </row>
    <row r="24" spans="2:9" x14ac:dyDescent="0.35">
      <c r="B24" s="34" t="s">
        <v>5886</v>
      </c>
      <c r="C24" s="35" t="s">
        <v>4746</v>
      </c>
      <c r="D24" s="4" t="s">
        <v>4438</v>
      </c>
      <c r="E24" s="4" t="s">
        <v>5887</v>
      </c>
      <c r="F24" s="4" t="s">
        <v>4748</v>
      </c>
      <c r="G24" s="4" t="s">
        <v>4749</v>
      </c>
      <c r="H24" s="9" t="s">
        <v>4750</v>
      </c>
      <c r="I24">
        <v>765376</v>
      </c>
    </row>
    <row r="25" spans="2:9" x14ac:dyDescent="0.35">
      <c r="B25" s="34" t="s">
        <v>5888</v>
      </c>
      <c r="C25" s="35" t="s">
        <v>5889</v>
      </c>
      <c r="D25" s="4" t="s">
        <v>4423</v>
      </c>
      <c r="E25" s="4" t="s">
        <v>5890</v>
      </c>
      <c r="F25" s="4" t="s">
        <v>4526</v>
      </c>
      <c r="G25" s="4" t="s">
        <v>5891</v>
      </c>
      <c r="H25" s="9" t="s">
        <v>4755</v>
      </c>
      <c r="I25">
        <v>307350</v>
      </c>
    </row>
    <row r="26" spans="2:9" x14ac:dyDescent="0.35">
      <c r="B26" s="34" t="s">
        <v>5892</v>
      </c>
      <c r="C26" s="35" t="s">
        <v>5893</v>
      </c>
      <c r="D26" s="4" t="s">
        <v>4537</v>
      </c>
      <c r="E26" s="4" t="s">
        <v>5894</v>
      </c>
      <c r="F26" s="4"/>
      <c r="G26" s="4" t="s">
        <v>5895</v>
      </c>
      <c r="H26" s="9" t="s">
        <v>5896</v>
      </c>
      <c r="I26">
        <v>325661</v>
      </c>
    </row>
    <row r="27" spans="2:9" x14ac:dyDescent="0.35">
      <c r="B27" s="34" t="s">
        <v>4789</v>
      </c>
      <c r="C27" s="35" t="s">
        <v>4784</v>
      </c>
      <c r="D27" s="4" t="s">
        <v>4537</v>
      </c>
      <c r="E27" s="4" t="s">
        <v>5897</v>
      </c>
      <c r="F27" s="4" t="s">
        <v>4786</v>
      </c>
      <c r="G27" s="4" t="s">
        <v>4787</v>
      </c>
      <c r="H27" s="9" t="s">
        <v>4792</v>
      </c>
      <c r="I27">
        <v>331972</v>
      </c>
    </row>
    <row r="28" spans="2:9" x14ac:dyDescent="0.35">
      <c r="B28" s="34" t="s">
        <v>5898</v>
      </c>
      <c r="C28" s="35" t="s">
        <v>5899</v>
      </c>
      <c r="D28" s="4" t="s">
        <v>4438</v>
      </c>
      <c r="E28" s="4" t="s">
        <v>5900</v>
      </c>
      <c r="F28" s="4" t="s">
        <v>4432</v>
      </c>
      <c r="G28" s="4" t="s">
        <v>4833</v>
      </c>
      <c r="H28" s="9" t="s">
        <v>4834</v>
      </c>
      <c r="I28">
        <v>516559</v>
      </c>
    </row>
    <row r="29" spans="2:9" x14ac:dyDescent="0.35">
      <c r="B29" s="34" t="s">
        <v>5901</v>
      </c>
      <c r="C29" s="35" t="s">
        <v>5902</v>
      </c>
      <c r="D29" s="4" t="s">
        <v>5903</v>
      </c>
      <c r="E29" s="4" t="s">
        <v>5904</v>
      </c>
      <c r="F29" s="4" t="s">
        <v>4447</v>
      </c>
      <c r="G29" s="4" t="s">
        <v>4866</v>
      </c>
      <c r="H29" s="9" t="s">
        <v>4867</v>
      </c>
      <c r="I29">
        <v>485255</v>
      </c>
    </row>
    <row r="30" spans="2:9" x14ac:dyDescent="0.35">
      <c r="B30" s="34" t="s">
        <v>5905</v>
      </c>
      <c r="C30" s="35" t="s">
        <v>5906</v>
      </c>
      <c r="D30" s="4" t="s">
        <v>4764</v>
      </c>
      <c r="E30" s="4" t="s">
        <v>5907</v>
      </c>
      <c r="F30" s="4" t="s">
        <v>5908</v>
      </c>
      <c r="G30" s="4" t="s">
        <v>4931</v>
      </c>
      <c r="H30" s="9" t="s">
        <v>4932</v>
      </c>
      <c r="I30">
        <v>651553</v>
      </c>
    </row>
    <row r="31" spans="2:9" x14ac:dyDescent="0.35">
      <c r="B31" s="34" t="s">
        <v>5909</v>
      </c>
      <c r="C31" s="35" t="s">
        <v>5910</v>
      </c>
      <c r="D31" s="4" t="s">
        <v>4423</v>
      </c>
      <c r="E31" s="4" t="s">
        <v>4952</v>
      </c>
      <c r="F31" s="4" t="s">
        <v>4432</v>
      </c>
      <c r="G31" s="4" t="s">
        <v>4953</v>
      </c>
      <c r="H31" s="9" t="s">
        <v>4954</v>
      </c>
      <c r="I31">
        <v>771852</v>
      </c>
    </row>
    <row r="32" spans="2:9" x14ac:dyDescent="0.35">
      <c r="B32" s="34" t="s">
        <v>4955</v>
      </c>
      <c r="C32" s="35" t="s">
        <v>5911</v>
      </c>
      <c r="D32" s="4" t="s">
        <v>4423</v>
      </c>
      <c r="E32" s="4" t="s">
        <v>4957</v>
      </c>
      <c r="F32" s="4" t="s">
        <v>4958</v>
      </c>
      <c r="G32" s="4" t="s">
        <v>4959</v>
      </c>
      <c r="H32" s="9" t="s">
        <v>4960</v>
      </c>
      <c r="I32">
        <v>430224</v>
      </c>
    </row>
    <row r="33" spans="2:9" x14ac:dyDescent="0.35">
      <c r="B33" s="34" t="s">
        <v>5912</v>
      </c>
      <c r="C33" s="35" t="s">
        <v>4734</v>
      </c>
      <c r="D33" s="4" t="s">
        <v>4537</v>
      </c>
      <c r="E33" s="4" t="s">
        <v>5913</v>
      </c>
      <c r="F33" s="4"/>
      <c r="G33" s="4" t="s">
        <v>4737</v>
      </c>
      <c r="H33" s="9" t="s">
        <v>5914</v>
      </c>
      <c r="I33">
        <v>781881</v>
      </c>
    </row>
    <row r="34" spans="2:9" x14ac:dyDescent="0.35">
      <c r="B34" s="34" t="s">
        <v>5002</v>
      </c>
      <c r="C34" s="35" t="s">
        <v>5003</v>
      </c>
      <c r="D34" s="4" t="s">
        <v>4438</v>
      </c>
      <c r="E34" s="4" t="s">
        <v>5004</v>
      </c>
      <c r="F34" s="4" t="s">
        <v>4681</v>
      </c>
      <c r="G34" s="4" t="s">
        <v>5005</v>
      </c>
      <c r="H34" s="23" t="s">
        <v>5006</v>
      </c>
      <c r="I34">
        <v>771162</v>
      </c>
    </row>
    <row r="35" spans="2:9" x14ac:dyDescent="0.35">
      <c r="B35" s="34" t="s">
        <v>5915</v>
      </c>
      <c r="C35" s="35" t="s">
        <v>5916</v>
      </c>
      <c r="D35" s="4" t="s">
        <v>5917</v>
      </c>
      <c r="E35" s="4" t="s">
        <v>5918</v>
      </c>
      <c r="F35" s="4" t="s">
        <v>4622</v>
      </c>
      <c r="G35" s="4" t="s">
        <v>5022</v>
      </c>
      <c r="H35" s="9" t="s">
        <v>5023</v>
      </c>
      <c r="I35">
        <v>481083</v>
      </c>
    </row>
    <row r="36" spans="2:9" x14ac:dyDescent="0.35">
      <c r="B36" s="34" t="s">
        <v>5919</v>
      </c>
      <c r="C36" s="35" t="s">
        <v>5920</v>
      </c>
      <c r="D36" s="4" t="s">
        <v>4423</v>
      </c>
      <c r="E36" s="4" t="s">
        <v>5921</v>
      </c>
      <c r="F36" s="4"/>
      <c r="G36" s="4" t="s">
        <v>5922</v>
      </c>
      <c r="H36" s="9" t="s">
        <v>5033</v>
      </c>
      <c r="I36">
        <v>735179</v>
      </c>
    </row>
    <row r="37" spans="2:9" x14ac:dyDescent="0.35">
      <c r="B37" s="34" t="s">
        <v>5077</v>
      </c>
      <c r="C37" s="35" t="s">
        <v>5910</v>
      </c>
      <c r="D37" s="4" t="s">
        <v>5923</v>
      </c>
      <c r="E37" s="4" t="s">
        <v>5079</v>
      </c>
      <c r="F37" s="4" t="s">
        <v>4432</v>
      </c>
      <c r="G37" s="4" t="s">
        <v>5080</v>
      </c>
      <c r="H37" s="9" t="s">
        <v>5081</v>
      </c>
      <c r="I37" t="s">
        <v>5825</v>
      </c>
    </row>
    <row r="38" spans="2:9" x14ac:dyDescent="0.35">
      <c r="B38" s="34" t="s">
        <v>5924</v>
      </c>
      <c r="C38" s="35" t="s">
        <v>5925</v>
      </c>
      <c r="D38" s="4" t="s">
        <v>4423</v>
      </c>
      <c r="E38" s="4" t="s">
        <v>5926</v>
      </c>
      <c r="F38" s="4" t="s">
        <v>4595</v>
      </c>
      <c r="G38" s="4" t="s">
        <v>5927</v>
      </c>
      <c r="H38" s="9" t="s">
        <v>5086</v>
      </c>
      <c r="I38">
        <v>545277</v>
      </c>
    </row>
    <row r="39" spans="2:9" x14ac:dyDescent="0.35">
      <c r="B39" s="34" t="s">
        <v>5928</v>
      </c>
      <c r="C39" s="35" t="s">
        <v>5213</v>
      </c>
      <c r="D39" s="4" t="s">
        <v>5929</v>
      </c>
      <c r="E39" s="4" t="s">
        <v>5215</v>
      </c>
      <c r="F39" s="4" t="s">
        <v>4473</v>
      </c>
      <c r="G39" s="4" t="s">
        <v>5216</v>
      </c>
      <c r="H39" s="9" t="s">
        <v>5930</v>
      </c>
      <c r="I39">
        <v>601093</v>
      </c>
    </row>
    <row r="40" spans="2:9" x14ac:dyDescent="0.35">
      <c r="B40" s="34" t="s">
        <v>5218</v>
      </c>
      <c r="C40" s="35" t="s">
        <v>5219</v>
      </c>
      <c r="D40" s="4" t="s">
        <v>4423</v>
      </c>
      <c r="E40" s="4" t="s">
        <v>5931</v>
      </c>
      <c r="F40" s="4"/>
      <c r="G40" s="4" t="s">
        <v>5932</v>
      </c>
      <c r="H40" s="9" t="s">
        <v>5222</v>
      </c>
      <c r="I40" t="s">
        <v>5825</v>
      </c>
    </row>
    <row r="41" spans="2:9" x14ac:dyDescent="0.35">
      <c r="B41" s="34" t="s">
        <v>5933</v>
      </c>
      <c r="C41" s="38" t="s">
        <v>5934</v>
      </c>
      <c r="D41" s="4" t="s">
        <v>5929</v>
      </c>
      <c r="E41" s="4" t="s">
        <v>5935</v>
      </c>
      <c r="F41" s="4" t="s">
        <v>4447</v>
      </c>
      <c r="G41" s="4" t="s">
        <v>5264</v>
      </c>
      <c r="H41" s="9" t="s">
        <v>5265</v>
      </c>
      <c r="I41">
        <v>110784</v>
      </c>
    </row>
    <row r="42" spans="2:9" x14ac:dyDescent="0.35">
      <c r="B42" s="39" t="s">
        <v>5936</v>
      </c>
      <c r="C42" s="40" t="s">
        <v>5937</v>
      </c>
      <c r="D42" s="18" t="s">
        <v>4423</v>
      </c>
      <c r="E42" s="18" t="s">
        <v>5938</v>
      </c>
      <c r="F42" s="18"/>
      <c r="G42" s="18" t="s">
        <v>5296</v>
      </c>
      <c r="H42" s="21" t="s">
        <v>5297</v>
      </c>
      <c r="I42">
        <v>144025</v>
      </c>
    </row>
    <row r="43" spans="2:9" x14ac:dyDescent="0.35">
      <c r="B43" s="34" t="s">
        <v>5312</v>
      </c>
      <c r="C43" s="35" t="s">
        <v>5313</v>
      </c>
      <c r="D43" s="4" t="s">
        <v>4423</v>
      </c>
      <c r="E43" s="4" t="s">
        <v>5939</v>
      </c>
      <c r="F43" s="4"/>
      <c r="G43" s="4" t="s">
        <v>4474</v>
      </c>
      <c r="H43" s="9" t="s">
        <v>5316</v>
      </c>
      <c r="I43">
        <v>751696</v>
      </c>
    </row>
    <row r="44" spans="2:9" x14ac:dyDescent="0.35">
      <c r="B44" s="34" t="s">
        <v>5940</v>
      </c>
      <c r="C44" s="35" t="s">
        <v>5941</v>
      </c>
      <c r="D44" s="4" t="s">
        <v>4423</v>
      </c>
      <c r="E44" s="4" t="s">
        <v>5942</v>
      </c>
      <c r="F44" s="4"/>
      <c r="G44" s="4" t="s">
        <v>5943</v>
      </c>
      <c r="H44" s="9" t="s">
        <v>5944</v>
      </c>
      <c r="I44" t="s">
        <v>5825</v>
      </c>
    </row>
    <row r="45" spans="2:9" x14ac:dyDescent="0.35">
      <c r="B45" s="34" t="s">
        <v>5945</v>
      </c>
      <c r="C45" s="35" t="s">
        <v>5347</v>
      </c>
      <c r="D45" s="4" t="s">
        <v>4438</v>
      </c>
      <c r="E45" s="4" t="s">
        <v>5946</v>
      </c>
      <c r="F45" s="4" t="s">
        <v>5199</v>
      </c>
      <c r="G45" s="4" t="s">
        <v>5349</v>
      </c>
      <c r="H45" s="9" t="s">
        <v>5350</v>
      </c>
      <c r="I45" t="s">
        <v>5825</v>
      </c>
    </row>
    <row r="46" spans="2:9" x14ac:dyDescent="0.35">
      <c r="B46" s="34" t="s">
        <v>5385</v>
      </c>
      <c r="C46" s="35" t="s">
        <v>5947</v>
      </c>
      <c r="D46" s="4" t="s">
        <v>4423</v>
      </c>
      <c r="E46" s="4" t="s">
        <v>5856</v>
      </c>
      <c r="F46" s="4" t="s">
        <v>5857</v>
      </c>
      <c r="G46" s="4" t="s">
        <v>4560</v>
      </c>
      <c r="H46" s="9" t="s">
        <v>5390</v>
      </c>
      <c r="I46">
        <v>745496</v>
      </c>
    </row>
    <row r="47" spans="2:9" x14ac:dyDescent="0.35">
      <c r="B47" s="34" t="s">
        <v>5402</v>
      </c>
      <c r="C47" s="35" t="s">
        <v>5403</v>
      </c>
      <c r="D47" s="4" t="s">
        <v>4423</v>
      </c>
      <c r="E47" s="4" t="s">
        <v>5404</v>
      </c>
      <c r="F47" s="4" t="s">
        <v>4514</v>
      </c>
      <c r="G47" s="4" t="s">
        <v>5405</v>
      </c>
      <c r="H47" s="9" t="s">
        <v>5406</v>
      </c>
      <c r="I47">
        <v>635374</v>
      </c>
    </row>
    <row r="48" spans="2:9" x14ac:dyDescent="0.35">
      <c r="B48" s="34" t="s">
        <v>5948</v>
      </c>
      <c r="C48" s="35" t="s">
        <v>5429</v>
      </c>
      <c r="D48" s="4" t="s">
        <v>4438</v>
      </c>
      <c r="E48" s="4" t="s">
        <v>5949</v>
      </c>
      <c r="F48" s="4" t="s">
        <v>4595</v>
      </c>
      <c r="G48" s="4" t="s">
        <v>5950</v>
      </c>
      <c r="H48" s="9" t="s">
        <v>5432</v>
      </c>
      <c r="I48">
        <v>634460</v>
      </c>
    </row>
    <row r="49" spans="2:9" x14ac:dyDescent="0.35">
      <c r="B49" s="34" t="s">
        <v>5951</v>
      </c>
      <c r="C49" s="35" t="s">
        <v>5952</v>
      </c>
      <c r="D49" s="4" t="s">
        <v>5953</v>
      </c>
      <c r="E49" s="4" t="s">
        <v>5954</v>
      </c>
      <c r="F49" s="4" t="s">
        <v>4595</v>
      </c>
      <c r="G49" s="4" t="s">
        <v>5437</v>
      </c>
      <c r="H49" s="9" t="s">
        <v>5955</v>
      </c>
      <c r="I49">
        <v>534584</v>
      </c>
    </row>
    <row r="50" spans="2:9" x14ac:dyDescent="0.35">
      <c r="B50" s="34" t="s">
        <v>5956</v>
      </c>
      <c r="C50" s="35" t="s">
        <v>5957</v>
      </c>
      <c r="D50" s="4" t="s">
        <v>5923</v>
      </c>
      <c r="E50" s="4" t="s">
        <v>5958</v>
      </c>
      <c r="F50" s="4"/>
      <c r="G50" s="4" t="s">
        <v>5959</v>
      </c>
      <c r="H50" s="9" t="s">
        <v>5449</v>
      </c>
      <c r="I50">
        <v>768260</v>
      </c>
    </row>
    <row r="51" spans="2:9" x14ac:dyDescent="0.35">
      <c r="B51" s="34" t="s">
        <v>5960</v>
      </c>
      <c r="C51" s="35" t="s">
        <v>5961</v>
      </c>
      <c r="D51" s="4" t="s">
        <v>4438</v>
      </c>
      <c r="E51" s="4" t="s">
        <v>5962</v>
      </c>
      <c r="F51" s="4"/>
      <c r="G51" s="4"/>
      <c r="H51" s="9" t="s">
        <v>5454</v>
      </c>
      <c r="I51">
        <v>773009</v>
      </c>
    </row>
    <row r="52" spans="2:9" x14ac:dyDescent="0.35">
      <c r="B52" s="34" t="s">
        <v>5963</v>
      </c>
      <c r="C52" s="35" t="s">
        <v>5467</v>
      </c>
      <c r="D52" s="4" t="s">
        <v>4537</v>
      </c>
      <c r="E52" s="4" t="s">
        <v>5964</v>
      </c>
      <c r="F52" s="4" t="s">
        <v>5965</v>
      </c>
      <c r="G52" s="4" t="s">
        <v>5469</v>
      </c>
      <c r="H52" s="9" t="s">
        <v>5470</v>
      </c>
      <c r="I52">
        <v>51276</v>
      </c>
    </row>
    <row r="53" spans="2:9" x14ac:dyDescent="0.35">
      <c r="B53" s="34" t="s">
        <v>5966</v>
      </c>
      <c r="C53" s="35" t="s">
        <v>5482</v>
      </c>
      <c r="D53" s="4" t="s">
        <v>4600</v>
      </c>
      <c r="E53" s="4" t="s">
        <v>5484</v>
      </c>
      <c r="F53" s="4" t="s">
        <v>4466</v>
      </c>
      <c r="G53" s="4" t="s">
        <v>5967</v>
      </c>
      <c r="H53" s="9" t="s">
        <v>5968</v>
      </c>
      <c r="I53">
        <v>5289</v>
      </c>
    </row>
    <row r="54" spans="2:9" x14ac:dyDescent="0.35">
      <c r="B54" s="34" t="s">
        <v>5969</v>
      </c>
      <c r="C54" s="35" t="s">
        <v>5970</v>
      </c>
      <c r="D54" s="4" t="s">
        <v>4423</v>
      </c>
      <c r="E54" s="4" t="s">
        <v>5971</v>
      </c>
      <c r="F54" s="4" t="s">
        <v>4466</v>
      </c>
      <c r="G54" s="4" t="s">
        <v>5490</v>
      </c>
      <c r="H54" s="9" t="s">
        <v>5491</v>
      </c>
      <c r="I54">
        <v>630044</v>
      </c>
    </row>
    <row r="55" spans="2:9" x14ac:dyDescent="0.35">
      <c r="B55" s="34" t="s">
        <v>5972</v>
      </c>
      <c r="C55" s="35" t="s">
        <v>5973</v>
      </c>
      <c r="D55" s="4" t="s">
        <v>4423</v>
      </c>
      <c r="E55" s="4" t="s">
        <v>5974</v>
      </c>
      <c r="F55" s="4" t="s">
        <v>4473</v>
      </c>
      <c r="G55" s="4" t="s">
        <v>5547</v>
      </c>
      <c r="H55" s="9" t="s">
        <v>5548</v>
      </c>
      <c r="I55">
        <v>708683</v>
      </c>
    </row>
    <row r="56" spans="2:9" x14ac:dyDescent="0.35">
      <c r="B56" s="34" t="s">
        <v>5975</v>
      </c>
      <c r="C56" s="35" t="s">
        <v>5976</v>
      </c>
      <c r="D56" s="4" t="s">
        <v>4423</v>
      </c>
      <c r="E56" s="4" t="s">
        <v>5562</v>
      </c>
      <c r="F56" s="4" t="s">
        <v>5199</v>
      </c>
      <c r="G56" s="4" t="s">
        <v>5977</v>
      </c>
      <c r="H56" s="9" t="s">
        <v>5564</v>
      </c>
      <c r="I56">
        <v>747046</v>
      </c>
    </row>
    <row r="57" spans="2:9" x14ac:dyDescent="0.35">
      <c r="B57" s="34" t="s">
        <v>5570</v>
      </c>
      <c r="C57" s="35" t="s">
        <v>5978</v>
      </c>
      <c r="D57" s="4" t="s">
        <v>4423</v>
      </c>
      <c r="E57" s="4" t="s">
        <v>5860</v>
      </c>
      <c r="F57" s="4"/>
      <c r="G57" s="4" t="s">
        <v>4585</v>
      </c>
      <c r="H57" s="9" t="s">
        <v>5574</v>
      </c>
      <c r="I57">
        <v>1010</v>
      </c>
    </row>
    <row r="58" spans="2:9" x14ac:dyDescent="0.35">
      <c r="B58" s="34" t="s">
        <v>5979</v>
      </c>
      <c r="C58" s="35" t="s">
        <v>5590</v>
      </c>
      <c r="D58" s="4" t="s">
        <v>4438</v>
      </c>
      <c r="E58" s="4" t="s">
        <v>5980</v>
      </c>
      <c r="F58" s="4" t="s">
        <v>4775</v>
      </c>
      <c r="G58" s="4" t="s">
        <v>5981</v>
      </c>
      <c r="H58" s="9" t="s">
        <v>5982</v>
      </c>
      <c r="I58" t="s">
        <v>5825</v>
      </c>
    </row>
    <row r="59" spans="2:9" x14ac:dyDescent="0.35">
      <c r="B59" s="34" t="s">
        <v>5983</v>
      </c>
      <c r="C59" s="35" t="s">
        <v>5983</v>
      </c>
      <c r="D59" s="4" t="s">
        <v>4423</v>
      </c>
      <c r="E59" s="4" t="s">
        <v>5984</v>
      </c>
      <c r="F59" s="4" t="s">
        <v>5985</v>
      </c>
      <c r="G59" s="4" t="s">
        <v>5986</v>
      </c>
      <c r="H59" s="9" t="s">
        <v>5987</v>
      </c>
      <c r="I59">
        <v>782994</v>
      </c>
    </row>
    <row r="60" spans="2:9" x14ac:dyDescent="0.35">
      <c r="B60" s="34" t="s">
        <v>5655</v>
      </c>
      <c r="C60" s="35" t="s">
        <v>5656</v>
      </c>
      <c r="D60" s="4" t="s">
        <v>4438</v>
      </c>
      <c r="E60" s="4" t="s">
        <v>5657</v>
      </c>
      <c r="F60" s="4"/>
      <c r="G60" s="4" t="s">
        <v>5658</v>
      </c>
      <c r="H60" s="9" t="s">
        <v>5659</v>
      </c>
      <c r="I60" t="s">
        <v>5825</v>
      </c>
    </row>
    <row r="61" spans="2:9" x14ac:dyDescent="0.35">
      <c r="B61" s="34" t="s">
        <v>5988</v>
      </c>
      <c r="C61" s="35" t="s">
        <v>5989</v>
      </c>
      <c r="D61" s="4" t="s">
        <v>4423</v>
      </c>
      <c r="E61" s="4" t="s">
        <v>5990</v>
      </c>
      <c r="F61" s="4" t="s">
        <v>4514</v>
      </c>
      <c r="G61" s="4" t="s">
        <v>5991</v>
      </c>
      <c r="H61" s="9" t="s">
        <v>5992</v>
      </c>
      <c r="I61">
        <v>705969</v>
      </c>
    </row>
    <row r="62" spans="2:9" x14ac:dyDescent="0.35">
      <c r="B62" s="34" t="s">
        <v>5993</v>
      </c>
      <c r="C62" s="35" t="s">
        <v>5716</v>
      </c>
      <c r="D62" s="4" t="s">
        <v>5923</v>
      </c>
      <c r="E62" s="4" t="s">
        <v>5994</v>
      </c>
      <c r="F62" s="4" t="s">
        <v>5995</v>
      </c>
      <c r="G62" s="4" t="s">
        <v>5718</v>
      </c>
      <c r="H62" s="9" t="s">
        <v>5719</v>
      </c>
      <c r="I62">
        <v>702529</v>
      </c>
    </row>
    <row r="63" spans="2:9" x14ac:dyDescent="0.35">
      <c r="B63" s="34" t="s">
        <v>5767</v>
      </c>
      <c r="C63" s="35" t="s">
        <v>5768</v>
      </c>
      <c r="D63" s="4" t="s">
        <v>4423</v>
      </c>
      <c r="E63" s="4" t="s">
        <v>5996</v>
      </c>
      <c r="F63" s="4"/>
      <c r="G63" s="4" t="s">
        <v>5997</v>
      </c>
      <c r="H63" s="9" t="s">
        <v>5771</v>
      </c>
      <c r="I63">
        <v>347402</v>
      </c>
    </row>
    <row r="64" spans="2:9" x14ac:dyDescent="0.35">
      <c r="B64" s="34" t="s">
        <v>5998</v>
      </c>
      <c r="C64" s="35" t="s">
        <v>5778</v>
      </c>
      <c r="D64" s="4" t="s">
        <v>4493</v>
      </c>
      <c r="E64" s="4" t="s">
        <v>5999</v>
      </c>
      <c r="F64" s="4" t="s">
        <v>4466</v>
      </c>
      <c r="G64" s="4" t="s">
        <v>5780</v>
      </c>
      <c r="H64" s="9" t="s">
        <v>5781</v>
      </c>
      <c r="I64">
        <v>7296</v>
      </c>
    </row>
    <row r="65" spans="2:9" x14ac:dyDescent="0.35">
      <c r="B65" s="34" t="s">
        <v>6000</v>
      </c>
      <c r="C65" s="35" t="s">
        <v>5788</v>
      </c>
      <c r="D65" s="4" t="s">
        <v>4438</v>
      </c>
      <c r="E65" s="4" t="s">
        <v>6001</v>
      </c>
      <c r="F65" s="4" t="s">
        <v>4639</v>
      </c>
      <c r="G65" s="4" t="s">
        <v>6002</v>
      </c>
      <c r="H65" s="9" t="s">
        <v>5791</v>
      </c>
      <c r="I65">
        <v>760188</v>
      </c>
    </row>
    <row r="66" spans="2:9" x14ac:dyDescent="0.35">
      <c r="B66" s="34" t="s">
        <v>6003</v>
      </c>
      <c r="C66" s="35" t="s">
        <v>6004</v>
      </c>
      <c r="D66" s="4" t="s">
        <v>5903</v>
      </c>
      <c r="E66" s="4" t="s">
        <v>6005</v>
      </c>
      <c r="F66" s="4"/>
      <c r="G66" s="4" t="s">
        <v>6006</v>
      </c>
      <c r="H66" s="9" t="s">
        <v>6007</v>
      </c>
      <c r="I66">
        <v>735882</v>
      </c>
    </row>
    <row r="67" spans="2:9" x14ac:dyDescent="0.35">
      <c r="B67" s="34" t="s">
        <v>5792</v>
      </c>
      <c r="C67" s="35" t="s">
        <v>6008</v>
      </c>
      <c r="D67" s="4" t="s">
        <v>4438</v>
      </c>
      <c r="E67" s="4" t="s">
        <v>6009</v>
      </c>
      <c r="F67" s="4" t="s">
        <v>4659</v>
      </c>
      <c r="G67" s="4" t="s">
        <v>6010</v>
      </c>
      <c r="H67" s="9" t="s">
        <v>5796</v>
      </c>
      <c r="I67">
        <v>768926</v>
      </c>
    </row>
  </sheetData>
  <conditionalFormatting sqref="D3:G67">
    <cfRule type="containsText" dxfId="1" priority="1" operator="containsText" text="FAIL">
      <formula>NOT(ISERROR(SEARCH("FAIL",D3)))</formula>
    </cfRule>
    <cfRule type="containsText" dxfId="0" priority="2" operator="containsText" text="PASS">
      <formula>NOT(ISERROR(SEARCH("PASS",D3)))</formula>
    </cfRule>
  </conditionalFormatting>
  <hyperlinks>
    <hyperlink ref="H34" r:id="rId1" display="mailto:admin@expresstravels24.co.uk" xr:uid="{00000000-0004-0000-0500-000000000000}"/>
    <hyperlink ref="H17" r:id="rId2" xr:uid="{00000000-0004-0000-0500-000001000000}"/>
    <hyperlink ref="H65" r:id="rId3" xr:uid="{00000000-0004-0000-0500-000002000000}"/>
    <hyperlink ref="H60" r:id="rId4" xr:uid="{00000000-0004-0000-0500-000003000000}"/>
    <hyperlink ref="H24" r:id="rId5" xr:uid="{00000000-0004-0000-0500-000004000000}"/>
    <hyperlink ref="H52" r:id="rId6" xr:uid="{00000000-0004-0000-0500-000005000000}"/>
    <hyperlink ref="H63" r:id="rId7" xr:uid="{00000000-0004-0000-0500-000006000000}"/>
    <hyperlink ref="H44" r:id="rId8" xr:uid="{00000000-0004-0000-0500-000007000000}"/>
    <hyperlink ref="H50" r:id="rId9" xr:uid="{00000000-0004-0000-0500-000008000000}"/>
    <hyperlink ref="H22" r:id="rId10" xr:uid="{00000000-0004-0000-0500-000009000000}"/>
    <hyperlink ref="H32" r:id="rId11" xr:uid="{00000000-0004-0000-0500-00000A000000}"/>
    <hyperlink ref="H40" r:id="rId12" xr:uid="{00000000-0004-0000-0500-00000B000000}"/>
    <hyperlink ref="H30" r:id="rId13" xr:uid="{00000000-0004-0000-0500-00000C000000}"/>
    <hyperlink ref="H6" r:id="rId14" xr:uid="{00000000-0004-0000-0500-00000D000000}"/>
    <hyperlink ref="H18" r:id="rId15" xr:uid="{00000000-0004-0000-0500-00000E000000}"/>
    <hyperlink ref="H39" r:id="rId16" xr:uid="{00000000-0004-0000-0500-00000F000000}"/>
    <hyperlink ref="H10" r:id="rId17" xr:uid="{00000000-0004-0000-0500-000010000000}"/>
    <hyperlink ref="H14" r:id="rId18" xr:uid="{00000000-0004-0000-0500-000011000000}"/>
    <hyperlink ref="H9" r:id="rId19" xr:uid="{00000000-0004-0000-0500-000012000000}"/>
    <hyperlink ref="H59" r:id="rId20" xr:uid="{00000000-0004-0000-0500-000013000000}"/>
    <hyperlink ref="H51" r:id="rId21" xr:uid="{00000000-0004-0000-0500-000014000000}"/>
    <hyperlink ref="H29" r:id="rId22" xr:uid="{00000000-0004-0000-0500-000015000000}"/>
    <hyperlink ref="H53" r:id="rId23" xr:uid="{00000000-0004-0000-0500-000016000000}"/>
    <hyperlink ref="H26" r:id="rId24" xr:uid="{00000000-0004-0000-0500-000017000000}"/>
    <hyperlink ref="H47" r:id="rId25" xr:uid="{00000000-0004-0000-0500-000018000000}"/>
    <hyperlink ref="H61" r:id="rId26" xr:uid="{00000000-0004-0000-0500-000019000000}"/>
    <hyperlink ref="H42" r:id="rId27" xr:uid="{00000000-0004-0000-0500-00001A000000}"/>
    <hyperlink ref="H23" r:id="rId28" xr:uid="{00000000-0004-0000-0500-00001B000000}"/>
    <hyperlink ref="H67" r:id="rId29" xr:uid="{00000000-0004-0000-0500-00001C000000}"/>
    <hyperlink ref="H33" r:id="rId30" xr:uid="{00000000-0004-0000-0500-00001D000000}"/>
    <hyperlink ref="H25" r:id="rId31" xr:uid="{00000000-0004-0000-0500-00001E000000}"/>
    <hyperlink ref="H46" r:id="rId32" xr:uid="{00000000-0004-0000-0500-00001F000000}"/>
    <hyperlink ref="H41" r:id="rId33" xr:uid="{00000000-0004-0000-0500-000020000000}"/>
    <hyperlink ref="H58" r:id="rId34" xr:uid="{00000000-0004-0000-0500-000021000000}"/>
    <hyperlink ref="H49" r:id="rId35" xr:uid="{00000000-0004-0000-0500-000022000000}"/>
    <hyperlink ref="H64" r:id="rId36" xr:uid="{00000000-0004-0000-0500-000023000000}"/>
    <hyperlink ref="H11" r:id="rId37" xr:uid="{00000000-0004-0000-0500-000024000000}"/>
    <hyperlink ref="H13" r:id="rId38" xr:uid="{00000000-0004-0000-0500-000025000000}"/>
    <hyperlink ref="H56" r:id="rId39" xr:uid="{00000000-0004-0000-0500-000026000000}"/>
    <hyperlink ref="H38" r:id="rId40" xr:uid="{00000000-0004-0000-0500-000027000000}"/>
    <hyperlink ref="H48" r:id="rId41" xr:uid="{00000000-0004-0000-0500-000028000000}"/>
    <hyperlink ref="H12" r:id="rId42" xr:uid="{00000000-0004-0000-0500-000029000000}"/>
    <hyperlink ref="H8" r:id="rId43" xr:uid="{00000000-0004-0000-0500-00002A000000}"/>
    <hyperlink ref="H28" r:id="rId44" xr:uid="{00000000-0004-0000-0500-00002B000000}"/>
    <hyperlink ref="H21" r:id="rId45" xr:uid="{00000000-0004-0000-0500-00002C000000}"/>
    <hyperlink ref="H19" r:id="rId46" xr:uid="{00000000-0004-0000-0500-00002D000000}"/>
    <hyperlink ref="H43" r:id="rId47" xr:uid="{00000000-0004-0000-0500-00002E000000}"/>
    <hyperlink ref="H45" r:id="rId48" xr:uid="{00000000-0004-0000-0500-00002F000000}"/>
    <hyperlink ref="H5" r:id="rId49" xr:uid="{00000000-0004-0000-0500-000030000000}"/>
    <hyperlink ref="H66" r:id="rId50" xr:uid="{00000000-0004-0000-0500-000031000000}"/>
    <hyperlink ref="H35" r:id="rId51" xr:uid="{00000000-0004-0000-0500-000032000000}"/>
    <hyperlink ref="H62" r:id="rId52" xr:uid="{00000000-0004-0000-0500-000033000000}"/>
    <hyperlink ref="H54" r:id="rId53" xr:uid="{00000000-0004-0000-0500-000034000000}"/>
    <hyperlink ref="H16" r:id="rId54" xr:uid="{00000000-0004-0000-0500-000035000000}"/>
    <hyperlink ref="H3" r:id="rId55" xr:uid="{00000000-0004-0000-0500-000036000000}"/>
    <hyperlink ref="H7" r:id="rId56" xr:uid="{00000000-0004-0000-0500-000037000000}"/>
    <hyperlink ref="H57" r:id="rId57" xr:uid="{00000000-0004-0000-0500-000038000000}"/>
    <hyperlink ref="H20" r:id="rId58" xr:uid="{00000000-0004-0000-0500-000039000000}"/>
    <hyperlink ref="H55" r:id="rId59" xr:uid="{00000000-0004-0000-0500-00003A000000}"/>
    <hyperlink ref="H36" r:id="rId60" xr:uid="{00000000-0004-0000-0500-00003B000000}"/>
    <hyperlink ref="H31" r:id="rId61" xr:uid="{00000000-0004-0000-0500-00003C000000}"/>
    <hyperlink ref="H37" r:id="rId62" xr:uid="{00000000-0004-0000-0500-00003D000000}"/>
    <hyperlink ref="H27" r:id="rId63" xr:uid="{00000000-0004-0000-0500-00003E000000}"/>
    <hyperlink ref="H15" r:id="rId64" xr:uid="{00000000-0004-0000-0500-00003F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C56"/>
  <sheetViews>
    <sheetView workbookViewId="0">
      <selection activeCell="C11" sqref="C11"/>
    </sheetView>
  </sheetViews>
  <sheetFormatPr defaultRowHeight="14.5" x14ac:dyDescent="0.35"/>
  <cols>
    <col min="1" max="1" width="15.54296875" bestFit="1" customWidth="1"/>
    <col min="2" max="2" width="59.453125" customWidth="1"/>
    <col min="4" max="4" width="45" customWidth="1"/>
  </cols>
  <sheetData>
    <row r="1" spans="1:3" x14ac:dyDescent="0.35">
      <c r="A1" t="s">
        <v>4420</v>
      </c>
      <c r="B1" t="s">
        <v>6459</v>
      </c>
      <c r="C1" t="s">
        <v>6460</v>
      </c>
    </row>
    <row r="2" spans="1:3" x14ac:dyDescent="0.35">
      <c r="A2">
        <v>737145</v>
      </c>
      <c r="B2" t="s">
        <v>6418</v>
      </c>
      <c r="C2" t="s">
        <v>6472</v>
      </c>
    </row>
    <row r="3" spans="1:3" x14ac:dyDescent="0.35">
      <c r="A3">
        <v>322637</v>
      </c>
      <c r="B3" t="s">
        <v>6419</v>
      </c>
      <c r="C3" t="s">
        <v>6500</v>
      </c>
    </row>
    <row r="4" spans="1:3" x14ac:dyDescent="0.35">
      <c r="A4">
        <v>545100</v>
      </c>
      <c r="B4" t="s">
        <v>6420</v>
      </c>
      <c r="C4" t="s">
        <v>6505</v>
      </c>
    </row>
    <row r="5" spans="1:3" x14ac:dyDescent="0.35">
      <c r="A5">
        <v>173797</v>
      </c>
      <c r="B5" t="s">
        <v>6421</v>
      </c>
      <c r="C5" t="s">
        <v>6559</v>
      </c>
    </row>
    <row r="6" spans="1:3" x14ac:dyDescent="0.35">
      <c r="A6">
        <v>423322</v>
      </c>
      <c r="B6" t="s">
        <v>6422</v>
      </c>
    </row>
    <row r="7" spans="1:3" x14ac:dyDescent="0.35">
      <c r="A7">
        <v>544391</v>
      </c>
      <c r="B7" t="s">
        <v>6423</v>
      </c>
      <c r="C7" t="s">
        <v>6537</v>
      </c>
    </row>
    <row r="8" spans="1:3" x14ac:dyDescent="0.35">
      <c r="A8">
        <v>488312</v>
      </c>
      <c r="B8" t="s">
        <v>6424</v>
      </c>
      <c r="C8" t="s">
        <v>6560</v>
      </c>
    </row>
    <row r="9" spans="1:3" x14ac:dyDescent="0.35">
      <c r="A9">
        <v>762010</v>
      </c>
      <c r="B9" t="s">
        <v>6179</v>
      </c>
    </row>
    <row r="10" spans="1:3" x14ac:dyDescent="0.35">
      <c r="A10">
        <v>398333</v>
      </c>
      <c r="B10" t="s">
        <v>6425</v>
      </c>
      <c r="C10" t="s">
        <v>6535</v>
      </c>
    </row>
    <row r="11" spans="1:3" x14ac:dyDescent="0.35">
      <c r="A11">
        <v>27563</v>
      </c>
      <c r="B11" t="s">
        <v>6426</v>
      </c>
      <c r="C11" t="s">
        <v>6497</v>
      </c>
    </row>
    <row r="12" spans="1:3" x14ac:dyDescent="0.35">
      <c r="A12">
        <v>510784</v>
      </c>
      <c r="B12" t="s">
        <v>6427</v>
      </c>
      <c r="C12" t="s">
        <v>6499</v>
      </c>
    </row>
    <row r="13" spans="1:3" x14ac:dyDescent="0.35">
      <c r="A13">
        <v>95009</v>
      </c>
      <c r="B13" t="s">
        <v>6428</v>
      </c>
      <c r="C13" t="s">
        <v>6468</v>
      </c>
    </row>
    <row r="14" spans="1:3" x14ac:dyDescent="0.35">
      <c r="A14">
        <v>28639</v>
      </c>
      <c r="B14" t="s">
        <v>6429</v>
      </c>
      <c r="C14" t="s">
        <v>6467</v>
      </c>
    </row>
    <row r="15" spans="1:3" x14ac:dyDescent="0.35">
      <c r="A15">
        <v>701823</v>
      </c>
      <c r="B15" t="s">
        <v>6430</v>
      </c>
      <c r="C15" t="s">
        <v>6561</v>
      </c>
    </row>
    <row r="16" spans="1:3" x14ac:dyDescent="0.35">
      <c r="A16">
        <v>491367</v>
      </c>
      <c r="B16" t="s">
        <v>6178</v>
      </c>
      <c r="C16" t="s">
        <v>6520</v>
      </c>
    </row>
    <row r="17" spans="1:3" x14ac:dyDescent="0.35">
      <c r="A17">
        <v>20924</v>
      </c>
      <c r="B17" t="s">
        <v>6170</v>
      </c>
    </row>
    <row r="18" spans="1:3" x14ac:dyDescent="0.35">
      <c r="A18">
        <v>435914</v>
      </c>
      <c r="B18" t="s">
        <v>6431</v>
      </c>
      <c r="C18" t="s">
        <v>6476</v>
      </c>
    </row>
    <row r="19" spans="1:3" x14ac:dyDescent="0.35">
      <c r="A19">
        <v>511267</v>
      </c>
      <c r="B19" t="s">
        <v>6180</v>
      </c>
      <c r="C19" t="s">
        <v>6521</v>
      </c>
    </row>
    <row r="20" spans="1:3" x14ac:dyDescent="0.35">
      <c r="A20">
        <v>513102</v>
      </c>
      <c r="B20" t="s">
        <v>6432</v>
      </c>
      <c r="C20" t="s">
        <v>6464</v>
      </c>
    </row>
    <row r="21" spans="1:3" x14ac:dyDescent="0.35">
      <c r="A21" t="e">
        <v>#N/A</v>
      </c>
      <c r="B21" t="s">
        <v>6538</v>
      </c>
      <c r="C21" t="s">
        <v>6522</v>
      </c>
    </row>
    <row r="22" spans="1:3" x14ac:dyDescent="0.35">
      <c r="A22">
        <v>424503</v>
      </c>
      <c r="B22" t="s">
        <v>6160</v>
      </c>
      <c r="C22" t="s">
        <v>6587</v>
      </c>
    </row>
    <row r="23" spans="1:3" x14ac:dyDescent="0.35">
      <c r="A23">
        <v>716118</v>
      </c>
      <c r="B23" t="s">
        <v>6413</v>
      </c>
      <c r="C23" t="s">
        <v>6462</v>
      </c>
    </row>
    <row r="24" spans="1:3" x14ac:dyDescent="0.35">
      <c r="A24">
        <v>705104</v>
      </c>
      <c r="B24" t="s">
        <v>6433</v>
      </c>
      <c r="C24" t="s">
        <v>6470</v>
      </c>
    </row>
    <row r="25" spans="1:3" x14ac:dyDescent="0.35">
      <c r="A25">
        <v>305691</v>
      </c>
      <c r="B25" t="s">
        <v>6434</v>
      </c>
      <c r="C25" t="s">
        <v>6473</v>
      </c>
    </row>
    <row r="26" spans="1:3" x14ac:dyDescent="0.35">
      <c r="A26" t="e">
        <v>#N/A</v>
      </c>
      <c r="B26" t="s">
        <v>6435</v>
      </c>
      <c r="C26" t="s">
        <v>6463</v>
      </c>
    </row>
    <row r="27" spans="1:3" x14ac:dyDescent="0.35">
      <c r="A27">
        <v>534127</v>
      </c>
      <c r="B27" t="s">
        <v>6436</v>
      </c>
    </row>
    <row r="28" spans="1:3" x14ac:dyDescent="0.35">
      <c r="A28">
        <v>411395</v>
      </c>
      <c r="B28" t="s">
        <v>6437</v>
      </c>
      <c r="C28" t="s">
        <v>6474</v>
      </c>
    </row>
    <row r="29" spans="1:3" x14ac:dyDescent="0.35">
      <c r="A29">
        <v>369048</v>
      </c>
      <c r="B29" t="s">
        <v>6438</v>
      </c>
      <c r="C29" t="s">
        <v>6475</v>
      </c>
    </row>
    <row r="30" spans="1:3" x14ac:dyDescent="0.35">
      <c r="A30">
        <v>739636</v>
      </c>
      <c r="B30" t="s">
        <v>6439</v>
      </c>
      <c r="C30" t="s">
        <v>6536</v>
      </c>
    </row>
    <row r="31" spans="1:3" x14ac:dyDescent="0.35">
      <c r="A31">
        <v>479194</v>
      </c>
      <c r="B31" t="s">
        <v>6440</v>
      </c>
      <c r="C31" t="s">
        <v>6585</v>
      </c>
    </row>
    <row r="32" spans="1:3" x14ac:dyDescent="0.35">
      <c r="A32">
        <v>783395</v>
      </c>
      <c r="B32" t="s">
        <v>6441</v>
      </c>
      <c r="C32" t="s">
        <v>6519</v>
      </c>
    </row>
    <row r="33" spans="1:3" x14ac:dyDescent="0.35">
      <c r="A33">
        <v>452594</v>
      </c>
      <c r="B33" t="s">
        <v>6442</v>
      </c>
      <c r="C33" t="s">
        <v>6533</v>
      </c>
    </row>
    <row r="34" spans="1:3" x14ac:dyDescent="0.35">
      <c r="A34">
        <v>673044</v>
      </c>
      <c r="B34" t="s">
        <v>6443</v>
      </c>
    </row>
    <row r="35" spans="1:3" x14ac:dyDescent="0.35">
      <c r="A35" t="e">
        <v>#N/A</v>
      </c>
      <c r="B35" t="s">
        <v>6161</v>
      </c>
      <c r="C35" t="s">
        <v>6583</v>
      </c>
    </row>
    <row r="36" spans="1:3" x14ac:dyDescent="0.35">
      <c r="A36">
        <v>331054</v>
      </c>
      <c r="B36" t="s">
        <v>6444</v>
      </c>
      <c r="C36" t="s">
        <v>6586</v>
      </c>
    </row>
    <row r="37" spans="1:3" x14ac:dyDescent="0.35">
      <c r="A37" t="e">
        <v>#N/A</v>
      </c>
      <c r="B37" t="s">
        <v>6445</v>
      </c>
      <c r="C37" t="s">
        <v>6584</v>
      </c>
    </row>
    <row r="38" spans="1:3" x14ac:dyDescent="0.35">
      <c r="A38">
        <v>106112</v>
      </c>
      <c r="B38" t="s">
        <v>6446</v>
      </c>
      <c r="C38" t="s">
        <v>6534</v>
      </c>
    </row>
    <row r="39" spans="1:3" x14ac:dyDescent="0.35">
      <c r="A39">
        <v>544201</v>
      </c>
      <c r="B39" t="s">
        <v>6447</v>
      </c>
    </row>
    <row r="40" spans="1:3" x14ac:dyDescent="0.35">
      <c r="A40">
        <v>501539</v>
      </c>
      <c r="B40" t="s">
        <v>6448</v>
      </c>
      <c r="C40" t="s">
        <v>6498</v>
      </c>
    </row>
    <row r="41" spans="1:3" x14ac:dyDescent="0.35">
      <c r="A41">
        <v>712281</v>
      </c>
      <c r="B41" t="s">
        <v>6449</v>
      </c>
      <c r="C41" t="s">
        <v>6496</v>
      </c>
    </row>
    <row r="42" spans="1:3" x14ac:dyDescent="0.35">
      <c r="A42">
        <v>751223</v>
      </c>
      <c r="B42" t="s">
        <v>6450</v>
      </c>
      <c r="C42" t="s">
        <v>6557</v>
      </c>
    </row>
    <row r="43" spans="1:3" x14ac:dyDescent="0.35">
      <c r="A43">
        <v>425040</v>
      </c>
      <c r="B43" t="s">
        <v>6451</v>
      </c>
      <c r="C43" t="s">
        <v>6465</v>
      </c>
    </row>
    <row r="44" spans="1:3" x14ac:dyDescent="0.35">
      <c r="A44">
        <v>399716</v>
      </c>
      <c r="B44" t="s">
        <v>6452</v>
      </c>
      <c r="C44" t="s">
        <v>6581</v>
      </c>
    </row>
    <row r="45" spans="1:3" x14ac:dyDescent="0.35">
      <c r="A45">
        <v>666922</v>
      </c>
      <c r="B45" t="s">
        <v>6453</v>
      </c>
      <c r="C45" t="s">
        <v>6466</v>
      </c>
    </row>
    <row r="46" spans="1:3" x14ac:dyDescent="0.35">
      <c r="A46">
        <v>536593</v>
      </c>
      <c r="B46" t="s">
        <v>6454</v>
      </c>
      <c r="C46" t="s">
        <v>6582</v>
      </c>
    </row>
    <row r="47" spans="1:3" x14ac:dyDescent="0.35">
      <c r="A47">
        <v>380282</v>
      </c>
      <c r="B47" t="s">
        <v>6455</v>
      </c>
    </row>
    <row r="48" spans="1:3" x14ac:dyDescent="0.35">
      <c r="A48">
        <v>483197</v>
      </c>
      <c r="B48" t="s">
        <v>6456</v>
      </c>
    </row>
    <row r="49" spans="1:3" x14ac:dyDescent="0.35">
      <c r="A49">
        <v>95660</v>
      </c>
      <c r="B49" t="s">
        <v>6457</v>
      </c>
      <c r="C49" t="s">
        <v>6461</v>
      </c>
    </row>
    <row r="50" spans="1:3" x14ac:dyDescent="0.35">
      <c r="A50">
        <v>675951</v>
      </c>
      <c r="B50" t="s">
        <v>6458</v>
      </c>
      <c r="C50" t="s">
        <v>6469</v>
      </c>
    </row>
    <row r="51" spans="1:3" x14ac:dyDescent="0.35">
      <c r="A51">
        <v>425610</v>
      </c>
      <c r="B51" t="s">
        <v>6167</v>
      </c>
      <c r="C51" t="s">
        <v>6558</v>
      </c>
    </row>
    <row r="52" spans="1:3" x14ac:dyDescent="0.35">
      <c r="A52" t="e">
        <v>#N/A</v>
      </c>
      <c r="B52" t="s">
        <v>6485</v>
      </c>
      <c r="C52" t="s">
        <v>6484</v>
      </c>
    </row>
    <row r="53" spans="1:3" x14ac:dyDescent="0.35">
      <c r="A53" t="e">
        <v>#N/A</v>
      </c>
      <c r="B53" t="s">
        <v>6501</v>
      </c>
      <c r="C53" t="s">
        <v>6502</v>
      </c>
    </row>
    <row r="54" spans="1:3" x14ac:dyDescent="0.35">
      <c r="A54" t="e">
        <v>#N/A</v>
      </c>
      <c r="B54" t="s">
        <v>6503</v>
      </c>
      <c r="C54" t="s">
        <v>6504</v>
      </c>
    </row>
    <row r="55" spans="1:3" x14ac:dyDescent="0.35">
      <c r="A55" t="e">
        <v>#N/A</v>
      </c>
      <c r="B55" t="s">
        <v>6517</v>
      </c>
      <c r="C55" t="s">
        <v>6518</v>
      </c>
    </row>
    <row r="56" spans="1:3" x14ac:dyDescent="0.35">
      <c r="A56">
        <v>769049</v>
      </c>
      <c r="B56" t="s">
        <v>6182</v>
      </c>
      <c r="C56" t="s">
        <v>6533</v>
      </c>
    </row>
  </sheetData>
  <autoFilter ref="B1:C56" xr:uid="{00000000-0009-0000-0000-000006000000}"/>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R311"/>
  <sheetViews>
    <sheetView workbookViewId="0">
      <selection activeCell="B6" sqref="B6"/>
    </sheetView>
  </sheetViews>
  <sheetFormatPr defaultRowHeight="14.5" x14ac:dyDescent="0.35"/>
  <cols>
    <col min="1" max="1" width="15.54296875" style="59" bestFit="1" customWidth="1"/>
    <col min="2" max="2" width="53.1796875" style="4" bestFit="1" customWidth="1"/>
    <col min="3" max="3" width="4.453125" style="43" bestFit="1" customWidth="1"/>
    <col min="4" max="4" width="5.81640625" style="43" bestFit="1" customWidth="1"/>
    <col min="5" max="5" width="30.81640625" style="43" bestFit="1" customWidth="1"/>
    <col min="6" max="6" width="5.81640625" style="43" bestFit="1" customWidth="1"/>
    <col min="7" max="7" width="4.453125" style="43" bestFit="1" customWidth="1"/>
    <col min="8" max="8" width="5.81640625" style="43" bestFit="1" customWidth="1"/>
    <col min="9" max="9" width="4.81640625" style="43" bestFit="1" customWidth="1"/>
    <col min="10" max="10" width="5.81640625" style="43" bestFit="1" customWidth="1"/>
    <col min="11" max="11" width="4.453125" style="43" bestFit="1" customWidth="1"/>
    <col min="12" max="12" width="5.81640625" style="43" bestFit="1" customWidth="1"/>
    <col min="13" max="13" width="4.81640625" style="43" bestFit="1" customWidth="1"/>
    <col min="14" max="14" width="5.81640625" style="43" bestFit="1" customWidth="1"/>
    <col min="15" max="15" width="5" style="43" bestFit="1" customWidth="1"/>
    <col min="16" max="17" width="11.81640625" style="43" bestFit="1" customWidth="1"/>
    <col min="18" max="18" width="49.54296875" style="58" bestFit="1" customWidth="1"/>
    <col min="244" max="244" width="71.1796875" bestFit="1" customWidth="1"/>
    <col min="500" max="500" width="71.1796875" bestFit="1" customWidth="1"/>
    <col min="756" max="756" width="71.1796875" bestFit="1" customWidth="1"/>
    <col min="1012" max="1012" width="71.1796875" bestFit="1" customWidth="1"/>
    <col min="1268" max="1268" width="71.1796875" bestFit="1" customWidth="1"/>
    <col min="1524" max="1524" width="71.1796875" bestFit="1" customWidth="1"/>
    <col min="1780" max="1780" width="71.1796875" bestFit="1" customWidth="1"/>
    <col min="2036" max="2036" width="71.1796875" bestFit="1" customWidth="1"/>
    <col min="2292" max="2292" width="71.1796875" bestFit="1" customWidth="1"/>
    <col min="2548" max="2548" width="71.1796875" bestFit="1" customWidth="1"/>
    <col min="2804" max="2804" width="71.1796875" bestFit="1" customWidth="1"/>
    <col min="3060" max="3060" width="71.1796875" bestFit="1" customWidth="1"/>
    <col min="3316" max="3316" width="71.1796875" bestFit="1" customWidth="1"/>
    <col min="3572" max="3572" width="71.1796875" bestFit="1" customWidth="1"/>
    <col min="3828" max="3828" width="71.1796875" bestFit="1" customWidth="1"/>
    <col min="4084" max="4084" width="71.1796875" bestFit="1" customWidth="1"/>
    <col min="4340" max="4340" width="71.1796875" bestFit="1" customWidth="1"/>
    <col min="4596" max="4596" width="71.1796875" bestFit="1" customWidth="1"/>
    <col min="4852" max="4852" width="71.1796875" bestFit="1" customWidth="1"/>
    <col min="5108" max="5108" width="71.1796875" bestFit="1" customWidth="1"/>
    <col min="5364" max="5364" width="71.1796875" bestFit="1" customWidth="1"/>
    <col min="5620" max="5620" width="71.1796875" bestFit="1" customWidth="1"/>
    <col min="5876" max="5876" width="71.1796875" bestFit="1" customWidth="1"/>
    <col min="6132" max="6132" width="71.1796875" bestFit="1" customWidth="1"/>
    <col min="6388" max="6388" width="71.1796875" bestFit="1" customWidth="1"/>
    <col min="6644" max="6644" width="71.1796875" bestFit="1" customWidth="1"/>
    <col min="6900" max="6900" width="71.1796875" bestFit="1" customWidth="1"/>
    <col min="7156" max="7156" width="71.1796875" bestFit="1" customWidth="1"/>
    <col min="7412" max="7412" width="71.1796875" bestFit="1" customWidth="1"/>
    <col min="7668" max="7668" width="71.1796875" bestFit="1" customWidth="1"/>
    <col min="7924" max="7924" width="71.1796875" bestFit="1" customWidth="1"/>
    <col min="8180" max="8180" width="71.1796875" bestFit="1" customWidth="1"/>
    <col min="8436" max="8436" width="71.1796875" bestFit="1" customWidth="1"/>
    <col min="8692" max="8692" width="71.1796875" bestFit="1" customWidth="1"/>
    <col min="8948" max="8948" width="71.1796875" bestFit="1" customWidth="1"/>
    <col min="9204" max="9204" width="71.1796875" bestFit="1" customWidth="1"/>
    <col min="9460" max="9460" width="71.1796875" bestFit="1" customWidth="1"/>
    <col min="9716" max="9716" width="71.1796875" bestFit="1" customWidth="1"/>
    <col min="9972" max="9972" width="71.1796875" bestFit="1" customWidth="1"/>
    <col min="10228" max="10228" width="71.1796875" bestFit="1" customWidth="1"/>
    <col min="10484" max="10484" width="71.1796875" bestFit="1" customWidth="1"/>
    <col min="10740" max="10740" width="71.1796875" bestFit="1" customWidth="1"/>
    <col min="10996" max="10996" width="71.1796875" bestFit="1" customWidth="1"/>
    <col min="11252" max="11252" width="71.1796875" bestFit="1" customWidth="1"/>
    <col min="11508" max="11508" width="71.1796875" bestFit="1" customWidth="1"/>
    <col min="11764" max="11764" width="71.1796875" bestFit="1" customWidth="1"/>
    <col min="12020" max="12020" width="71.1796875" bestFit="1" customWidth="1"/>
    <col min="12276" max="12276" width="71.1796875" bestFit="1" customWidth="1"/>
    <col min="12532" max="12532" width="71.1796875" bestFit="1" customWidth="1"/>
    <col min="12788" max="12788" width="71.1796875" bestFit="1" customWidth="1"/>
    <col min="13044" max="13044" width="71.1796875" bestFit="1" customWidth="1"/>
    <col min="13300" max="13300" width="71.1796875" bestFit="1" customWidth="1"/>
    <col min="13556" max="13556" width="71.1796875" bestFit="1" customWidth="1"/>
    <col min="13812" max="13812" width="71.1796875" bestFit="1" customWidth="1"/>
    <col min="14068" max="14068" width="71.1796875" bestFit="1" customWidth="1"/>
    <col min="14324" max="14324" width="71.1796875" bestFit="1" customWidth="1"/>
    <col min="14580" max="14580" width="71.1796875" bestFit="1" customWidth="1"/>
    <col min="14836" max="14836" width="71.1796875" bestFit="1" customWidth="1"/>
    <col min="15092" max="15092" width="71.1796875" bestFit="1" customWidth="1"/>
    <col min="15348" max="15348" width="71.1796875" bestFit="1" customWidth="1"/>
    <col min="15604" max="15604" width="71.1796875" bestFit="1" customWidth="1"/>
    <col min="15860" max="15860" width="71.1796875" bestFit="1" customWidth="1"/>
    <col min="16116" max="16116" width="71.1796875" bestFit="1" customWidth="1"/>
  </cols>
  <sheetData>
    <row r="1" spans="1:18" ht="15" thickBot="1" x14ac:dyDescent="0.4">
      <c r="A1" s="517" t="s">
        <v>4420</v>
      </c>
      <c r="B1" s="522" t="s">
        <v>6872</v>
      </c>
      <c r="C1" s="519" t="s">
        <v>6873</v>
      </c>
      <c r="D1" s="520"/>
      <c r="E1" s="520"/>
      <c r="F1" s="521"/>
      <c r="G1" s="519" t="s">
        <v>6874</v>
      </c>
      <c r="H1" s="520"/>
      <c r="I1" s="520"/>
      <c r="J1" s="521"/>
      <c r="K1" s="519" t="s">
        <v>6875</v>
      </c>
      <c r="L1" s="520"/>
      <c r="M1" s="520"/>
      <c r="N1" s="521"/>
      <c r="O1" s="68" t="s">
        <v>6876</v>
      </c>
      <c r="P1" s="519" t="s">
        <v>6874</v>
      </c>
      <c r="Q1" s="520"/>
      <c r="R1" s="521"/>
    </row>
    <row r="2" spans="1:18" ht="15" thickBot="1" x14ac:dyDescent="0.4">
      <c r="A2" s="518"/>
      <c r="B2" s="523"/>
      <c r="C2" s="66" t="s">
        <v>6877</v>
      </c>
      <c r="D2" s="67" t="s">
        <v>6878</v>
      </c>
      <c r="E2" s="69" t="s">
        <v>6879</v>
      </c>
      <c r="F2" s="68" t="s">
        <v>6880</v>
      </c>
      <c r="G2" s="68" t="s">
        <v>6877</v>
      </c>
      <c r="H2" s="68" t="s">
        <v>6878</v>
      </c>
      <c r="I2" s="68" t="s">
        <v>6879</v>
      </c>
      <c r="J2" s="68" t="s">
        <v>6880</v>
      </c>
      <c r="K2" s="68" t="s">
        <v>6877</v>
      </c>
      <c r="L2" s="68" t="s">
        <v>6878</v>
      </c>
      <c r="M2" s="68" t="s">
        <v>6879</v>
      </c>
      <c r="N2" s="68" t="s">
        <v>6880</v>
      </c>
      <c r="O2" s="68" t="s">
        <v>6876</v>
      </c>
      <c r="P2" s="68" t="s">
        <v>8581</v>
      </c>
      <c r="Q2" s="68" t="s">
        <v>8582</v>
      </c>
      <c r="R2" s="68" t="s">
        <v>6877</v>
      </c>
    </row>
    <row r="3" spans="1:18" x14ac:dyDescent="0.35">
      <c r="A3" s="62">
        <v>792297</v>
      </c>
      <c r="B3" s="63" t="s">
        <v>6881</v>
      </c>
      <c r="C3" s="64"/>
      <c r="D3" s="64" t="s">
        <v>6882</v>
      </c>
      <c r="E3" s="64"/>
      <c r="F3" s="64"/>
      <c r="G3" s="64"/>
      <c r="H3" s="64" t="s">
        <v>6882</v>
      </c>
      <c r="I3" s="64"/>
      <c r="J3" s="64"/>
      <c r="K3" s="64"/>
      <c r="L3" s="64"/>
      <c r="M3" s="64"/>
      <c r="N3" s="64"/>
      <c r="O3" s="64"/>
      <c r="P3" s="64"/>
      <c r="Q3" s="64"/>
      <c r="R3" s="65"/>
    </row>
    <row r="4" spans="1:18" x14ac:dyDescent="0.35">
      <c r="A4" s="62">
        <v>801317</v>
      </c>
      <c r="B4" s="4" t="s">
        <v>8462</v>
      </c>
      <c r="C4" s="43" t="s">
        <v>6882</v>
      </c>
      <c r="D4" s="43" t="s">
        <v>6882</v>
      </c>
      <c r="E4" s="43" t="s">
        <v>6882</v>
      </c>
      <c r="F4" s="43" t="s">
        <v>6882</v>
      </c>
      <c r="G4" s="43" t="s">
        <v>6882</v>
      </c>
      <c r="H4" s="43" t="s">
        <v>6882</v>
      </c>
      <c r="I4" s="43" t="s">
        <v>6882</v>
      </c>
      <c r="J4" s="43" t="s">
        <v>6882</v>
      </c>
    </row>
    <row r="5" spans="1:18" x14ac:dyDescent="0.35">
      <c r="A5" s="62">
        <v>437858</v>
      </c>
      <c r="B5" s="54" t="s">
        <v>6883</v>
      </c>
      <c r="C5" s="43" t="s">
        <v>6882</v>
      </c>
      <c r="D5" s="43" t="s">
        <v>6882</v>
      </c>
      <c r="E5" s="43" t="s">
        <v>6882</v>
      </c>
      <c r="F5" s="43" t="s">
        <v>6882</v>
      </c>
      <c r="G5" s="43" t="s">
        <v>6882</v>
      </c>
      <c r="H5" s="43" t="s">
        <v>6882</v>
      </c>
      <c r="I5" s="43" t="s">
        <v>6882</v>
      </c>
      <c r="J5" s="43" t="s">
        <v>6882</v>
      </c>
    </row>
    <row r="6" spans="1:18" x14ac:dyDescent="0.35">
      <c r="A6" s="62">
        <v>365706</v>
      </c>
      <c r="B6" s="4" t="s">
        <v>6884</v>
      </c>
      <c r="D6" s="43" t="s">
        <v>6882</v>
      </c>
      <c r="F6" s="43" t="s">
        <v>6882</v>
      </c>
      <c r="H6" s="43" t="s">
        <v>6882</v>
      </c>
      <c r="J6" s="43" t="s">
        <v>6882</v>
      </c>
    </row>
    <row r="7" spans="1:18" x14ac:dyDescent="0.35">
      <c r="A7" s="62">
        <v>792399</v>
      </c>
      <c r="B7" s="4" t="s">
        <v>6885</v>
      </c>
      <c r="G7" s="43" t="s">
        <v>6882</v>
      </c>
      <c r="H7" s="43" t="s">
        <v>6882</v>
      </c>
    </row>
    <row r="8" spans="1:18" x14ac:dyDescent="0.35">
      <c r="A8" s="62">
        <v>784327</v>
      </c>
      <c r="B8" s="4" t="s">
        <v>6886</v>
      </c>
      <c r="H8" s="43" t="s">
        <v>6882</v>
      </c>
      <c r="I8" s="43" t="s">
        <v>6882</v>
      </c>
      <c r="J8" s="43" t="s">
        <v>6882</v>
      </c>
    </row>
    <row r="9" spans="1:18" x14ac:dyDescent="0.35">
      <c r="A9" s="62">
        <v>102191</v>
      </c>
      <c r="B9" s="4" t="s">
        <v>6887</v>
      </c>
      <c r="C9" s="43" t="s">
        <v>6882</v>
      </c>
      <c r="D9" s="43" t="s">
        <v>6882</v>
      </c>
      <c r="E9" s="43" t="s">
        <v>6882</v>
      </c>
      <c r="F9" s="43" t="s">
        <v>6882</v>
      </c>
      <c r="G9" s="43" t="s">
        <v>6882</v>
      </c>
      <c r="H9" s="43" t="s">
        <v>6882</v>
      </c>
      <c r="I9" s="43" t="s">
        <v>6882</v>
      </c>
      <c r="J9" s="43" t="s">
        <v>6882</v>
      </c>
    </row>
    <row r="10" spans="1:18" x14ac:dyDescent="0.35">
      <c r="A10" s="62">
        <v>799155</v>
      </c>
      <c r="B10" s="4" t="s">
        <v>8463</v>
      </c>
      <c r="I10" s="43" t="s">
        <v>6882</v>
      </c>
      <c r="K10" s="43" t="s">
        <v>6882</v>
      </c>
      <c r="L10" s="43" t="s">
        <v>6882</v>
      </c>
      <c r="M10" s="43" t="s">
        <v>6882</v>
      </c>
      <c r="N10" s="43" t="s">
        <v>6882</v>
      </c>
      <c r="O10" s="43" t="s">
        <v>6882</v>
      </c>
      <c r="P10" s="43" t="s">
        <v>6882</v>
      </c>
      <c r="Q10" s="43" t="s">
        <v>6882</v>
      </c>
      <c r="R10" s="58" t="s">
        <v>6882</v>
      </c>
    </row>
    <row r="11" spans="1:18" x14ac:dyDescent="0.35">
      <c r="A11" s="62">
        <v>701609</v>
      </c>
      <c r="B11" s="4" t="s">
        <v>6888</v>
      </c>
      <c r="C11" s="43" t="s">
        <v>6882</v>
      </c>
      <c r="D11" s="43" t="s">
        <v>6882</v>
      </c>
      <c r="E11" s="43" t="s">
        <v>6882</v>
      </c>
      <c r="F11" s="43" t="s">
        <v>6882</v>
      </c>
      <c r="G11" s="43" t="s">
        <v>6882</v>
      </c>
      <c r="H11" s="43" t="s">
        <v>6882</v>
      </c>
      <c r="I11" s="43" t="s">
        <v>6882</v>
      </c>
      <c r="J11" s="43" t="s">
        <v>6882</v>
      </c>
    </row>
    <row r="12" spans="1:18" x14ac:dyDescent="0.35">
      <c r="A12" s="62">
        <v>110324</v>
      </c>
      <c r="B12" s="4" t="s">
        <v>6889</v>
      </c>
      <c r="C12" s="43" t="s">
        <v>6882</v>
      </c>
      <c r="E12" s="43" t="s">
        <v>6882</v>
      </c>
      <c r="G12" s="43" t="s">
        <v>6882</v>
      </c>
      <c r="I12" s="43" t="s">
        <v>6882</v>
      </c>
    </row>
    <row r="13" spans="1:18" x14ac:dyDescent="0.35">
      <c r="A13" s="62">
        <v>760595</v>
      </c>
      <c r="B13" s="4" t="s">
        <v>6890</v>
      </c>
      <c r="G13" s="55"/>
      <c r="H13" s="55"/>
      <c r="I13" s="55"/>
      <c r="J13" s="55"/>
    </row>
    <row r="14" spans="1:18" x14ac:dyDescent="0.35">
      <c r="A14" s="62">
        <v>789910</v>
      </c>
      <c r="B14" s="4" t="s">
        <v>8464</v>
      </c>
      <c r="C14" s="43" t="s">
        <v>6882</v>
      </c>
      <c r="D14" s="43" t="s">
        <v>6882</v>
      </c>
      <c r="F14" s="43" t="s">
        <v>6882</v>
      </c>
      <c r="G14" s="43" t="s">
        <v>6882</v>
      </c>
      <c r="H14" s="43" t="s">
        <v>6882</v>
      </c>
      <c r="J14" s="43" t="s">
        <v>6882</v>
      </c>
    </row>
    <row r="15" spans="1:18" x14ac:dyDescent="0.35">
      <c r="A15" s="62">
        <v>764207</v>
      </c>
      <c r="B15" s="4" t="s">
        <v>8465</v>
      </c>
      <c r="G15" s="43" t="s">
        <v>6882</v>
      </c>
      <c r="H15" s="43" t="s">
        <v>6882</v>
      </c>
      <c r="I15" s="43" t="s">
        <v>6882</v>
      </c>
      <c r="P15" s="43" t="s">
        <v>6882</v>
      </c>
    </row>
    <row r="16" spans="1:18" x14ac:dyDescent="0.35">
      <c r="A16" s="62">
        <v>815544</v>
      </c>
      <c r="B16" s="4" t="s">
        <v>8466</v>
      </c>
      <c r="I16" s="43" t="s">
        <v>6882</v>
      </c>
      <c r="P16" s="43" t="s">
        <v>6882</v>
      </c>
      <c r="Q16" s="43" t="s">
        <v>6882</v>
      </c>
      <c r="R16" s="58" t="s">
        <v>6882</v>
      </c>
    </row>
    <row r="17" spans="1:18" x14ac:dyDescent="0.35">
      <c r="A17" s="62">
        <v>732175</v>
      </c>
      <c r="B17" s="4" t="s">
        <v>6891</v>
      </c>
      <c r="C17" s="43" t="s">
        <v>6882</v>
      </c>
      <c r="D17" s="43" t="s">
        <v>6882</v>
      </c>
      <c r="E17" s="43" t="s">
        <v>6882</v>
      </c>
      <c r="F17" s="43" t="s">
        <v>6882</v>
      </c>
      <c r="G17" s="43" t="s">
        <v>6882</v>
      </c>
      <c r="H17" s="43" t="s">
        <v>6882</v>
      </c>
      <c r="I17" s="43" t="s">
        <v>6882</v>
      </c>
      <c r="P17" s="43" t="s">
        <v>6882</v>
      </c>
    </row>
    <row r="18" spans="1:18" x14ac:dyDescent="0.35">
      <c r="A18" s="62">
        <v>792004</v>
      </c>
      <c r="B18" s="4" t="s">
        <v>6892</v>
      </c>
      <c r="G18" s="43" t="s">
        <v>6882</v>
      </c>
      <c r="H18" s="43" t="s">
        <v>6882</v>
      </c>
      <c r="I18" s="43" t="s">
        <v>6882</v>
      </c>
      <c r="J18" s="43" t="s">
        <v>6882</v>
      </c>
    </row>
    <row r="19" spans="1:18" x14ac:dyDescent="0.35">
      <c r="A19" s="62">
        <v>649711</v>
      </c>
      <c r="B19" s="4" t="s">
        <v>6893</v>
      </c>
      <c r="C19" s="43" t="s">
        <v>6882</v>
      </c>
      <c r="D19" s="43" t="s">
        <v>6882</v>
      </c>
      <c r="E19" s="43" t="s">
        <v>6882</v>
      </c>
      <c r="F19" s="43" t="s">
        <v>6882</v>
      </c>
      <c r="G19" s="43" t="s">
        <v>6882</v>
      </c>
      <c r="H19" s="43" t="s">
        <v>6882</v>
      </c>
      <c r="I19" s="43" t="s">
        <v>6882</v>
      </c>
      <c r="J19" s="43" t="s">
        <v>6882</v>
      </c>
    </row>
    <row r="20" spans="1:18" x14ac:dyDescent="0.35">
      <c r="A20" s="62">
        <v>472535</v>
      </c>
      <c r="B20" s="4" t="s">
        <v>6894</v>
      </c>
      <c r="G20" s="43" t="s">
        <v>6882</v>
      </c>
      <c r="H20" s="43" t="s">
        <v>6882</v>
      </c>
      <c r="I20" s="43" t="s">
        <v>6882</v>
      </c>
      <c r="J20" s="43" t="s">
        <v>6882</v>
      </c>
    </row>
    <row r="21" spans="1:18" x14ac:dyDescent="0.35">
      <c r="A21" s="62">
        <v>802943</v>
      </c>
      <c r="B21" s="4" t="s">
        <v>8467</v>
      </c>
      <c r="C21" s="43" t="s">
        <v>6882</v>
      </c>
      <c r="D21" s="43" t="s">
        <v>6882</v>
      </c>
      <c r="F21" s="43" t="s">
        <v>6882</v>
      </c>
      <c r="G21" s="43" t="s">
        <v>6882</v>
      </c>
      <c r="H21" s="43" t="s">
        <v>6882</v>
      </c>
      <c r="J21" s="43" t="s">
        <v>6882</v>
      </c>
    </row>
    <row r="22" spans="1:18" x14ac:dyDescent="0.35">
      <c r="A22" s="62">
        <v>430215</v>
      </c>
      <c r="B22" s="4" t="s">
        <v>7189</v>
      </c>
      <c r="C22" s="43" t="s">
        <v>6882</v>
      </c>
      <c r="D22" s="43" t="s">
        <v>6882</v>
      </c>
      <c r="F22" s="43" t="s">
        <v>6882</v>
      </c>
      <c r="G22" s="43" t="s">
        <v>6882</v>
      </c>
      <c r="H22" s="43" t="s">
        <v>6882</v>
      </c>
      <c r="J22" s="43" t="s">
        <v>6882</v>
      </c>
    </row>
    <row r="23" spans="1:18" x14ac:dyDescent="0.35">
      <c r="A23" s="62">
        <v>640081</v>
      </c>
      <c r="B23" s="4" t="s">
        <v>8468</v>
      </c>
      <c r="C23" s="43" t="s">
        <v>6882</v>
      </c>
      <c r="D23" s="43" t="s">
        <v>6882</v>
      </c>
      <c r="E23" s="43" t="s">
        <v>6882</v>
      </c>
      <c r="F23" s="43" t="s">
        <v>6882</v>
      </c>
      <c r="G23" s="43" t="s">
        <v>6882</v>
      </c>
      <c r="H23" s="43" t="s">
        <v>6882</v>
      </c>
      <c r="I23" s="43" t="s">
        <v>6882</v>
      </c>
      <c r="J23" s="43" t="s">
        <v>6882</v>
      </c>
      <c r="K23" s="43" t="s">
        <v>6882</v>
      </c>
      <c r="L23" s="43" t="s">
        <v>6882</v>
      </c>
      <c r="M23" s="43" t="s">
        <v>6882</v>
      </c>
      <c r="N23" s="43" t="s">
        <v>6882</v>
      </c>
    </row>
    <row r="24" spans="1:18" x14ac:dyDescent="0.35">
      <c r="A24" s="62">
        <v>146531</v>
      </c>
      <c r="B24" s="18" t="s">
        <v>6895</v>
      </c>
      <c r="C24" s="55"/>
      <c r="D24" s="55"/>
      <c r="E24" s="55"/>
      <c r="F24" s="55"/>
      <c r="G24" s="55"/>
      <c r="H24" s="55"/>
      <c r="I24" s="55"/>
      <c r="J24" s="55"/>
      <c r="K24" s="55"/>
      <c r="L24" s="55"/>
      <c r="M24" s="55"/>
      <c r="N24" s="55"/>
      <c r="O24" s="55"/>
    </row>
    <row r="25" spans="1:18" x14ac:dyDescent="0.35">
      <c r="A25" s="62">
        <v>788942</v>
      </c>
      <c r="B25" s="4" t="s">
        <v>8469</v>
      </c>
      <c r="C25" s="43" t="s">
        <v>6882</v>
      </c>
      <c r="D25" s="43" t="s">
        <v>6882</v>
      </c>
      <c r="E25" s="43" t="s">
        <v>6882</v>
      </c>
      <c r="F25" s="43" t="s">
        <v>6882</v>
      </c>
      <c r="G25" s="43" t="s">
        <v>6882</v>
      </c>
      <c r="H25" s="43" t="s">
        <v>6882</v>
      </c>
      <c r="I25" s="43" t="s">
        <v>6882</v>
      </c>
      <c r="P25" s="43" t="s">
        <v>6882</v>
      </c>
    </row>
    <row r="26" spans="1:18" x14ac:dyDescent="0.35">
      <c r="A26" s="62">
        <v>21062</v>
      </c>
      <c r="B26" s="4" t="s">
        <v>6896</v>
      </c>
      <c r="D26" s="43" t="s">
        <v>6882</v>
      </c>
      <c r="H26" s="43" t="s">
        <v>6882</v>
      </c>
    </row>
    <row r="27" spans="1:18" x14ac:dyDescent="0.35">
      <c r="A27" s="62">
        <v>20255</v>
      </c>
      <c r="B27" s="4" t="s">
        <v>6897</v>
      </c>
      <c r="C27" s="43" t="s">
        <v>6882</v>
      </c>
      <c r="D27" s="43" t="s">
        <v>6882</v>
      </c>
      <c r="E27" s="43" t="s">
        <v>6882</v>
      </c>
      <c r="F27" s="43" t="s">
        <v>6882</v>
      </c>
      <c r="G27" s="43" t="s">
        <v>6882</v>
      </c>
      <c r="H27" s="43" t="s">
        <v>6882</v>
      </c>
      <c r="I27" s="43" t="s">
        <v>6882</v>
      </c>
      <c r="J27" s="43" t="s">
        <v>6882</v>
      </c>
      <c r="K27" s="43" t="s">
        <v>6882</v>
      </c>
      <c r="L27" s="43" t="s">
        <v>6882</v>
      </c>
      <c r="M27" s="43" t="s">
        <v>6882</v>
      </c>
      <c r="N27" s="43" t="s">
        <v>6882</v>
      </c>
    </row>
    <row r="28" spans="1:18" x14ac:dyDescent="0.35">
      <c r="A28" s="62">
        <v>810345</v>
      </c>
      <c r="B28" s="4" t="s">
        <v>8470</v>
      </c>
      <c r="I28" s="43" t="s">
        <v>6882</v>
      </c>
      <c r="P28" s="43" t="s">
        <v>6882</v>
      </c>
      <c r="Q28" s="43" t="s">
        <v>6882</v>
      </c>
      <c r="R28" s="58" t="s">
        <v>6882</v>
      </c>
    </row>
    <row r="29" spans="1:18" x14ac:dyDescent="0.35">
      <c r="A29" s="62">
        <v>804625</v>
      </c>
      <c r="B29" s="4" t="s">
        <v>8471</v>
      </c>
      <c r="C29" s="43" t="s">
        <v>6882</v>
      </c>
      <c r="D29" s="43" t="s">
        <v>6882</v>
      </c>
      <c r="E29" s="43" t="s">
        <v>6882</v>
      </c>
      <c r="F29" s="43" t="s">
        <v>6882</v>
      </c>
      <c r="G29" s="43" t="s">
        <v>6882</v>
      </c>
      <c r="H29" s="43" t="s">
        <v>6882</v>
      </c>
      <c r="I29" s="43" t="s">
        <v>6882</v>
      </c>
      <c r="P29" s="43" t="s">
        <v>6882</v>
      </c>
    </row>
    <row r="30" spans="1:18" x14ac:dyDescent="0.35">
      <c r="A30" s="62">
        <v>759543</v>
      </c>
      <c r="B30" s="4" t="s">
        <v>6898</v>
      </c>
      <c r="C30" s="43" t="s">
        <v>6882</v>
      </c>
      <c r="D30" s="43" t="s">
        <v>6882</v>
      </c>
      <c r="F30" s="43" t="s">
        <v>6882</v>
      </c>
      <c r="G30" s="43" t="s">
        <v>6882</v>
      </c>
      <c r="H30" s="43" t="s">
        <v>6882</v>
      </c>
      <c r="J30" s="43" t="s">
        <v>6882</v>
      </c>
    </row>
    <row r="31" spans="1:18" x14ac:dyDescent="0.35">
      <c r="A31" s="62">
        <v>802375</v>
      </c>
      <c r="B31" s="4" t="s">
        <v>8472</v>
      </c>
      <c r="C31" s="43" t="s">
        <v>6882</v>
      </c>
      <c r="D31" s="43" t="s">
        <v>6882</v>
      </c>
      <c r="E31" s="43" t="s">
        <v>6882</v>
      </c>
      <c r="F31" s="43" t="s">
        <v>6882</v>
      </c>
      <c r="G31" s="43" t="s">
        <v>6882</v>
      </c>
      <c r="H31" s="43" t="s">
        <v>6882</v>
      </c>
      <c r="I31" s="43" t="s">
        <v>6882</v>
      </c>
      <c r="J31" s="43" t="s">
        <v>6882</v>
      </c>
    </row>
    <row r="32" spans="1:18" x14ac:dyDescent="0.35">
      <c r="A32" s="62">
        <v>330318</v>
      </c>
      <c r="B32" s="4" t="s">
        <v>6899</v>
      </c>
      <c r="C32" s="43" t="s">
        <v>6882</v>
      </c>
      <c r="D32" s="43" t="s">
        <v>6882</v>
      </c>
      <c r="E32" s="43" t="s">
        <v>6882</v>
      </c>
      <c r="F32" s="43" t="s">
        <v>6882</v>
      </c>
      <c r="G32" s="43" t="s">
        <v>6882</v>
      </c>
      <c r="H32" s="43" t="s">
        <v>6882</v>
      </c>
      <c r="I32" s="43" t="s">
        <v>6882</v>
      </c>
      <c r="J32" s="43" t="s">
        <v>6882</v>
      </c>
      <c r="K32" s="43" t="s">
        <v>6882</v>
      </c>
      <c r="L32" s="43" t="s">
        <v>6882</v>
      </c>
      <c r="M32" s="43" t="s">
        <v>6882</v>
      </c>
      <c r="N32" s="43" t="s">
        <v>6882</v>
      </c>
    </row>
    <row r="33" spans="1:18" x14ac:dyDescent="0.35">
      <c r="A33" s="62">
        <v>796577</v>
      </c>
      <c r="B33" s="18" t="s">
        <v>8473</v>
      </c>
      <c r="C33" s="55"/>
      <c r="D33" s="55"/>
      <c r="E33" s="55"/>
      <c r="F33" s="55"/>
      <c r="G33" s="55"/>
      <c r="H33" s="55"/>
      <c r="I33" s="55"/>
      <c r="J33" s="55"/>
      <c r="K33" s="55"/>
      <c r="L33" s="55"/>
      <c r="M33" s="55"/>
      <c r="N33" s="55"/>
      <c r="O33" s="55"/>
      <c r="P33" s="55"/>
      <c r="Q33" s="55"/>
      <c r="R33" s="60"/>
    </row>
    <row r="34" spans="1:18" x14ac:dyDescent="0.35">
      <c r="A34" s="62">
        <v>799827</v>
      </c>
      <c r="B34" s="4" t="s">
        <v>8474</v>
      </c>
      <c r="C34" s="43" t="s">
        <v>6882</v>
      </c>
      <c r="D34" s="43" t="s">
        <v>6882</v>
      </c>
      <c r="F34" s="43" t="s">
        <v>6882</v>
      </c>
      <c r="G34" s="43" t="s">
        <v>6882</v>
      </c>
      <c r="H34" s="43" t="s">
        <v>6882</v>
      </c>
      <c r="J34" s="43" t="s">
        <v>6882</v>
      </c>
    </row>
    <row r="35" spans="1:18" x14ac:dyDescent="0.35">
      <c r="A35" s="62">
        <v>702587</v>
      </c>
      <c r="B35" s="4" t="s">
        <v>6900</v>
      </c>
      <c r="C35" s="43" t="s">
        <v>6882</v>
      </c>
      <c r="D35" s="43" t="s">
        <v>6882</v>
      </c>
      <c r="E35" s="43" t="s">
        <v>6882</v>
      </c>
      <c r="F35" s="43" t="s">
        <v>6882</v>
      </c>
      <c r="G35" s="43" t="s">
        <v>6882</v>
      </c>
      <c r="H35" s="43" t="s">
        <v>6882</v>
      </c>
      <c r="I35" s="43" t="s">
        <v>6882</v>
      </c>
      <c r="J35" s="43" t="s">
        <v>6882</v>
      </c>
    </row>
    <row r="36" spans="1:18" x14ac:dyDescent="0.35">
      <c r="A36" s="62">
        <v>801335</v>
      </c>
      <c r="B36" s="4" t="s">
        <v>8475</v>
      </c>
      <c r="H36" s="43" t="s">
        <v>6882</v>
      </c>
      <c r="I36" s="43" t="s">
        <v>6882</v>
      </c>
    </row>
    <row r="37" spans="1:18" x14ac:dyDescent="0.35">
      <c r="A37" s="62">
        <v>790028</v>
      </c>
      <c r="B37" s="4" t="s">
        <v>6901</v>
      </c>
      <c r="J37" s="43" t="s">
        <v>6882</v>
      </c>
    </row>
    <row r="38" spans="1:18" x14ac:dyDescent="0.35">
      <c r="A38" s="62">
        <v>806270</v>
      </c>
      <c r="B38" s="4" t="s">
        <v>8476</v>
      </c>
      <c r="C38" s="43" t="s">
        <v>6882</v>
      </c>
      <c r="D38" s="43" t="s">
        <v>6882</v>
      </c>
      <c r="E38" s="43" t="s">
        <v>6882</v>
      </c>
      <c r="F38" s="43" t="s">
        <v>6882</v>
      </c>
      <c r="G38" s="43" t="s">
        <v>6882</v>
      </c>
      <c r="H38" s="43" t="s">
        <v>6882</v>
      </c>
      <c r="I38" s="43" t="s">
        <v>6882</v>
      </c>
      <c r="J38" s="43" t="s">
        <v>6882</v>
      </c>
    </row>
    <row r="39" spans="1:18" x14ac:dyDescent="0.35">
      <c r="A39" s="62">
        <v>742101</v>
      </c>
      <c r="B39" s="4" t="s">
        <v>6902</v>
      </c>
      <c r="G39" s="43" t="s">
        <v>6882</v>
      </c>
      <c r="H39" s="43" t="s">
        <v>6882</v>
      </c>
      <c r="J39" s="43" t="s">
        <v>6882</v>
      </c>
    </row>
    <row r="40" spans="1:18" x14ac:dyDescent="0.35">
      <c r="A40" s="62">
        <v>747886</v>
      </c>
      <c r="B40" s="4" t="s">
        <v>6903</v>
      </c>
      <c r="C40" s="43" t="s">
        <v>6882</v>
      </c>
      <c r="D40" s="43" t="s">
        <v>6882</v>
      </c>
      <c r="F40" s="43" t="s">
        <v>6882</v>
      </c>
      <c r="G40" s="43" t="s">
        <v>6882</v>
      </c>
      <c r="H40" s="43" t="s">
        <v>6882</v>
      </c>
      <c r="J40" s="43" t="s">
        <v>6882</v>
      </c>
    </row>
    <row r="41" spans="1:18" x14ac:dyDescent="0.35">
      <c r="A41" s="62">
        <v>738796</v>
      </c>
      <c r="B41" s="4" t="s">
        <v>6904</v>
      </c>
      <c r="G41" s="43" t="s">
        <v>6882</v>
      </c>
      <c r="H41" s="43" t="s">
        <v>6882</v>
      </c>
      <c r="I41" s="43" t="s">
        <v>6882</v>
      </c>
      <c r="J41" s="43" t="s">
        <v>6882</v>
      </c>
    </row>
    <row r="42" spans="1:18" x14ac:dyDescent="0.35">
      <c r="A42" s="62">
        <v>810122</v>
      </c>
      <c r="B42" s="4" t="s">
        <v>8477</v>
      </c>
      <c r="G42" s="43" t="s">
        <v>6882</v>
      </c>
    </row>
    <row r="43" spans="1:18" x14ac:dyDescent="0.35">
      <c r="A43" s="62">
        <v>804345</v>
      </c>
      <c r="B43" s="4" t="s">
        <v>8478</v>
      </c>
      <c r="G43" s="43" t="s">
        <v>6882</v>
      </c>
      <c r="H43" s="43" t="s">
        <v>6882</v>
      </c>
      <c r="I43" s="43" t="s">
        <v>6882</v>
      </c>
      <c r="J43" s="43" t="s">
        <v>6882</v>
      </c>
    </row>
    <row r="44" spans="1:18" x14ac:dyDescent="0.35">
      <c r="A44" s="62">
        <v>1010</v>
      </c>
      <c r="B44" s="4" t="s">
        <v>6905</v>
      </c>
      <c r="C44" s="43" t="s">
        <v>6882</v>
      </c>
      <c r="D44" s="43" t="s">
        <v>6882</v>
      </c>
      <c r="E44" s="43" t="s">
        <v>6882</v>
      </c>
      <c r="F44" s="43" t="s">
        <v>6882</v>
      </c>
      <c r="G44" s="43" t="s">
        <v>6882</v>
      </c>
      <c r="H44" s="43" t="s">
        <v>6882</v>
      </c>
      <c r="I44" s="43" t="s">
        <v>6882</v>
      </c>
      <c r="J44" s="43" t="s">
        <v>6882</v>
      </c>
    </row>
    <row r="45" spans="1:18" x14ac:dyDescent="0.35">
      <c r="A45" s="62">
        <v>773218</v>
      </c>
      <c r="B45" s="4" t="s">
        <v>8479</v>
      </c>
      <c r="C45" s="43" t="s">
        <v>6882</v>
      </c>
      <c r="D45" s="43" t="s">
        <v>6882</v>
      </c>
      <c r="E45" s="43" t="s">
        <v>6882</v>
      </c>
      <c r="F45" s="43" t="s">
        <v>6882</v>
      </c>
      <c r="G45" s="43" t="s">
        <v>6882</v>
      </c>
      <c r="H45" s="43" t="s">
        <v>6882</v>
      </c>
      <c r="I45" s="43" t="s">
        <v>6882</v>
      </c>
      <c r="J45" s="43" t="s">
        <v>6882</v>
      </c>
    </row>
    <row r="46" spans="1:18" x14ac:dyDescent="0.35">
      <c r="A46" s="62">
        <v>370878</v>
      </c>
      <c r="B46" s="4" t="s">
        <v>6906</v>
      </c>
      <c r="C46" s="43" t="s">
        <v>6882</v>
      </c>
      <c r="D46" s="43" t="s">
        <v>6882</v>
      </c>
      <c r="E46" s="43" t="s">
        <v>6882</v>
      </c>
      <c r="F46" s="43" t="s">
        <v>6882</v>
      </c>
      <c r="G46" s="43" t="s">
        <v>6882</v>
      </c>
      <c r="H46" s="43" t="s">
        <v>6882</v>
      </c>
      <c r="I46" s="43" t="s">
        <v>6882</v>
      </c>
      <c r="J46" s="43" t="s">
        <v>6882</v>
      </c>
      <c r="K46" s="43" t="s">
        <v>6882</v>
      </c>
      <c r="L46" s="43" t="s">
        <v>6882</v>
      </c>
      <c r="M46" s="43" t="s">
        <v>6882</v>
      </c>
      <c r="N46" s="43" t="s">
        <v>6882</v>
      </c>
    </row>
    <row r="47" spans="1:18" x14ac:dyDescent="0.35">
      <c r="A47" s="62">
        <v>797706</v>
      </c>
      <c r="B47" s="4" t="s">
        <v>8480</v>
      </c>
      <c r="C47" s="43" t="s">
        <v>6882</v>
      </c>
      <c r="D47" s="43" t="s">
        <v>6882</v>
      </c>
      <c r="E47" s="43" t="s">
        <v>6882</v>
      </c>
      <c r="F47" s="43" t="s">
        <v>6882</v>
      </c>
      <c r="L47" s="43" t="s">
        <v>6882</v>
      </c>
      <c r="N47" s="43" t="s">
        <v>6882</v>
      </c>
    </row>
    <row r="48" spans="1:18" x14ac:dyDescent="0.35">
      <c r="A48" s="62">
        <v>796387</v>
      </c>
      <c r="B48" s="18" t="s">
        <v>8481</v>
      </c>
      <c r="C48" s="55"/>
      <c r="D48" s="55"/>
      <c r="E48" s="55"/>
      <c r="F48" s="55"/>
      <c r="G48" s="55"/>
      <c r="H48" s="55"/>
      <c r="I48" s="55"/>
      <c r="J48" s="55"/>
      <c r="K48" s="55"/>
      <c r="L48" s="55"/>
      <c r="M48" s="55"/>
      <c r="N48" s="55"/>
      <c r="O48" s="55"/>
      <c r="P48" s="55"/>
      <c r="Q48" s="55"/>
      <c r="R48" s="60"/>
    </row>
    <row r="49" spans="1:14" x14ac:dyDescent="0.35">
      <c r="A49" s="62">
        <v>807635</v>
      </c>
      <c r="B49" s="4" t="s">
        <v>8482</v>
      </c>
      <c r="C49" s="43" t="s">
        <v>6882</v>
      </c>
      <c r="D49" s="43" t="s">
        <v>6882</v>
      </c>
      <c r="E49" s="43" t="s">
        <v>6882</v>
      </c>
      <c r="F49" s="43" t="s">
        <v>6882</v>
      </c>
      <c r="G49" s="43" t="s">
        <v>6882</v>
      </c>
      <c r="H49" s="43" t="s">
        <v>6882</v>
      </c>
      <c r="I49" s="43" t="s">
        <v>6882</v>
      </c>
      <c r="J49" s="43" t="s">
        <v>6882</v>
      </c>
    </row>
    <row r="50" spans="1:14" x14ac:dyDescent="0.35">
      <c r="A50" s="62">
        <v>637148</v>
      </c>
      <c r="B50" s="4" t="s">
        <v>6907</v>
      </c>
      <c r="C50" s="43" t="s">
        <v>6882</v>
      </c>
      <c r="D50" s="43" t="s">
        <v>6882</v>
      </c>
      <c r="E50" s="43" t="s">
        <v>6882</v>
      </c>
      <c r="F50" s="43" t="s">
        <v>6882</v>
      </c>
      <c r="G50" s="43" t="s">
        <v>6882</v>
      </c>
      <c r="H50" s="43" t="s">
        <v>6882</v>
      </c>
      <c r="I50" s="43" t="s">
        <v>6882</v>
      </c>
      <c r="J50" s="43" t="s">
        <v>6882</v>
      </c>
    </row>
    <row r="51" spans="1:14" x14ac:dyDescent="0.35">
      <c r="A51" s="62">
        <v>791801</v>
      </c>
      <c r="B51" s="4" t="s">
        <v>6908</v>
      </c>
      <c r="G51" s="43" t="s">
        <v>6882</v>
      </c>
      <c r="H51" s="43" t="s">
        <v>6882</v>
      </c>
      <c r="J51" s="43" t="s">
        <v>6882</v>
      </c>
    </row>
    <row r="52" spans="1:14" x14ac:dyDescent="0.35">
      <c r="A52" s="62">
        <v>153809</v>
      </c>
      <c r="B52" s="4" t="s">
        <v>7190</v>
      </c>
      <c r="D52" s="43" t="s">
        <v>6882</v>
      </c>
      <c r="H52" s="43" t="s">
        <v>6882</v>
      </c>
      <c r="L52" s="43" t="s">
        <v>6882</v>
      </c>
    </row>
    <row r="53" spans="1:14" x14ac:dyDescent="0.35">
      <c r="A53" s="62">
        <v>129894</v>
      </c>
      <c r="B53" s="4" t="s">
        <v>6909</v>
      </c>
      <c r="C53" s="43" t="s">
        <v>6882</v>
      </c>
      <c r="D53" s="43" t="s">
        <v>6882</v>
      </c>
      <c r="E53" s="43" t="s">
        <v>6882</v>
      </c>
      <c r="F53" s="43" t="s">
        <v>6882</v>
      </c>
      <c r="G53" s="43" t="s">
        <v>6882</v>
      </c>
      <c r="H53" s="43" t="s">
        <v>6882</v>
      </c>
      <c r="I53" s="43" t="s">
        <v>6882</v>
      </c>
      <c r="J53" s="43" t="s">
        <v>6882</v>
      </c>
      <c r="K53" s="43" t="s">
        <v>6882</v>
      </c>
      <c r="L53" s="43" t="s">
        <v>6882</v>
      </c>
      <c r="M53" s="43" t="s">
        <v>6882</v>
      </c>
      <c r="N53" s="43" t="s">
        <v>6882</v>
      </c>
    </row>
    <row r="54" spans="1:14" x14ac:dyDescent="0.35">
      <c r="A54" s="62">
        <v>433250</v>
      </c>
      <c r="B54" s="4" t="s">
        <v>6910</v>
      </c>
      <c r="F54" s="43" t="s">
        <v>6882</v>
      </c>
      <c r="J54" s="43" t="s">
        <v>6882</v>
      </c>
      <c r="N54" s="43" t="s">
        <v>6882</v>
      </c>
    </row>
    <row r="55" spans="1:14" x14ac:dyDescent="0.35">
      <c r="A55" s="62">
        <v>63958</v>
      </c>
      <c r="B55" s="4" t="s">
        <v>6911</v>
      </c>
      <c r="G55" s="43" t="s">
        <v>6882</v>
      </c>
      <c r="H55" s="43" t="s">
        <v>6882</v>
      </c>
      <c r="J55" s="43" t="s">
        <v>6882</v>
      </c>
    </row>
    <row r="56" spans="1:14" x14ac:dyDescent="0.35">
      <c r="A56" s="62">
        <v>786451</v>
      </c>
      <c r="B56" s="4" t="s">
        <v>7191</v>
      </c>
      <c r="C56" s="43" t="s">
        <v>6882</v>
      </c>
      <c r="D56" s="43" t="s">
        <v>6882</v>
      </c>
      <c r="E56" s="43" t="s">
        <v>6882</v>
      </c>
      <c r="F56" s="43" t="s">
        <v>6882</v>
      </c>
      <c r="H56" s="43" t="s">
        <v>6882</v>
      </c>
      <c r="I56" s="43" t="s">
        <v>6882</v>
      </c>
    </row>
    <row r="57" spans="1:14" x14ac:dyDescent="0.35">
      <c r="A57" s="62">
        <v>155535</v>
      </c>
      <c r="B57" s="4" t="s">
        <v>6912</v>
      </c>
      <c r="H57" s="43" t="s">
        <v>6882</v>
      </c>
      <c r="I57" s="43" t="s">
        <v>6882</v>
      </c>
      <c r="J57" s="43" t="s">
        <v>6882</v>
      </c>
      <c r="L57" s="43" t="s">
        <v>6882</v>
      </c>
      <c r="M57" s="43" t="s">
        <v>6882</v>
      </c>
      <c r="N57" s="43" t="s">
        <v>6882</v>
      </c>
    </row>
    <row r="58" spans="1:14" x14ac:dyDescent="0.35">
      <c r="A58" s="62">
        <v>785212</v>
      </c>
      <c r="B58" s="53" t="s">
        <v>7192</v>
      </c>
      <c r="C58" s="43" t="s">
        <v>6882</v>
      </c>
      <c r="D58" s="43" t="s">
        <v>6882</v>
      </c>
      <c r="E58" s="43" t="s">
        <v>6882</v>
      </c>
      <c r="F58" s="43" t="s">
        <v>6882</v>
      </c>
      <c r="G58" s="43" t="s">
        <v>6882</v>
      </c>
      <c r="H58" s="43" t="s">
        <v>6882</v>
      </c>
      <c r="I58" s="43" t="s">
        <v>6882</v>
      </c>
      <c r="J58" s="43" t="s">
        <v>6882</v>
      </c>
    </row>
    <row r="59" spans="1:14" x14ac:dyDescent="0.35">
      <c r="A59" s="62">
        <v>792299</v>
      </c>
      <c r="B59" s="53" t="s">
        <v>7193</v>
      </c>
      <c r="G59" s="43" t="s">
        <v>6882</v>
      </c>
      <c r="H59" s="43" t="s">
        <v>6882</v>
      </c>
      <c r="I59" s="43" t="s">
        <v>6882</v>
      </c>
      <c r="J59" s="43" t="s">
        <v>6882</v>
      </c>
    </row>
    <row r="60" spans="1:14" x14ac:dyDescent="0.35">
      <c r="A60" s="62">
        <v>497933</v>
      </c>
      <c r="B60" s="53" t="s">
        <v>8104</v>
      </c>
      <c r="C60" s="43" t="s">
        <v>6882</v>
      </c>
      <c r="D60" s="43" t="s">
        <v>6882</v>
      </c>
      <c r="E60" s="43" t="s">
        <v>6882</v>
      </c>
      <c r="F60" s="43" t="s">
        <v>6882</v>
      </c>
      <c r="G60" s="43" t="s">
        <v>6882</v>
      </c>
      <c r="H60" s="43" t="s">
        <v>6882</v>
      </c>
      <c r="I60" s="43" t="s">
        <v>6882</v>
      </c>
      <c r="J60" s="43" t="s">
        <v>6882</v>
      </c>
      <c r="K60" s="43" t="s">
        <v>6882</v>
      </c>
      <c r="L60" s="43" t="s">
        <v>6882</v>
      </c>
      <c r="M60" s="43" t="s">
        <v>6882</v>
      </c>
      <c r="N60" s="43" t="s">
        <v>6882</v>
      </c>
    </row>
    <row r="61" spans="1:14" x14ac:dyDescent="0.35">
      <c r="A61" s="62">
        <v>795261</v>
      </c>
      <c r="B61" s="53" t="s">
        <v>8483</v>
      </c>
      <c r="G61" s="43" t="s">
        <v>6882</v>
      </c>
      <c r="H61" s="43" t="s">
        <v>6882</v>
      </c>
      <c r="I61" s="43" t="s">
        <v>6882</v>
      </c>
      <c r="J61" s="43" t="s">
        <v>6882</v>
      </c>
    </row>
    <row r="62" spans="1:14" x14ac:dyDescent="0.35">
      <c r="A62" s="62">
        <v>798855</v>
      </c>
      <c r="B62" s="16" t="s">
        <v>8484</v>
      </c>
    </row>
    <row r="63" spans="1:14" x14ac:dyDescent="0.35">
      <c r="A63" s="62">
        <v>804381</v>
      </c>
      <c r="B63" s="53" t="s">
        <v>8485</v>
      </c>
      <c r="C63" s="43" t="s">
        <v>6882</v>
      </c>
      <c r="D63" s="43" t="s">
        <v>6882</v>
      </c>
      <c r="E63" s="43" t="s">
        <v>6882</v>
      </c>
      <c r="F63" s="43" t="s">
        <v>6882</v>
      </c>
      <c r="G63" s="43" t="s">
        <v>6882</v>
      </c>
      <c r="H63" s="43" t="s">
        <v>6882</v>
      </c>
      <c r="I63" s="43" t="s">
        <v>6882</v>
      </c>
      <c r="J63" s="43" t="s">
        <v>6882</v>
      </c>
      <c r="K63" s="43" t="s">
        <v>6882</v>
      </c>
      <c r="L63" s="43" t="s">
        <v>6882</v>
      </c>
      <c r="M63" s="43" t="s">
        <v>6882</v>
      </c>
      <c r="N63" s="43" t="s">
        <v>6882</v>
      </c>
    </row>
    <row r="64" spans="1:14" x14ac:dyDescent="0.35">
      <c r="A64" s="62">
        <v>4563</v>
      </c>
      <c r="B64" s="53" t="s">
        <v>8486</v>
      </c>
      <c r="C64" s="43" t="s">
        <v>6882</v>
      </c>
      <c r="D64" s="43" t="s">
        <v>6882</v>
      </c>
      <c r="E64" s="43" t="s">
        <v>6882</v>
      </c>
      <c r="F64" s="43" t="s">
        <v>6882</v>
      </c>
      <c r="G64" s="43" t="s">
        <v>6882</v>
      </c>
      <c r="H64" s="43" t="s">
        <v>6882</v>
      </c>
      <c r="I64" s="43" t="s">
        <v>6882</v>
      </c>
      <c r="J64" s="43" t="s">
        <v>6882</v>
      </c>
      <c r="K64" s="43" t="s">
        <v>6882</v>
      </c>
      <c r="L64" s="43" t="s">
        <v>6882</v>
      </c>
      <c r="M64" s="43" t="s">
        <v>6882</v>
      </c>
      <c r="N64" s="43" t="s">
        <v>6882</v>
      </c>
    </row>
    <row r="65" spans="1:17" x14ac:dyDescent="0.35">
      <c r="A65" s="62">
        <v>791806</v>
      </c>
      <c r="B65" s="4" t="s">
        <v>6913</v>
      </c>
      <c r="G65" s="43" t="s">
        <v>6882</v>
      </c>
      <c r="H65" s="43" t="s">
        <v>6882</v>
      </c>
      <c r="J65" s="43" t="s">
        <v>6882</v>
      </c>
    </row>
    <row r="66" spans="1:17" x14ac:dyDescent="0.35">
      <c r="A66" s="62">
        <v>707880</v>
      </c>
      <c r="B66" s="4" t="s">
        <v>6914</v>
      </c>
      <c r="C66" s="43" t="s">
        <v>6882</v>
      </c>
      <c r="D66" s="43" t="s">
        <v>6882</v>
      </c>
      <c r="E66" s="43" t="s">
        <v>6882</v>
      </c>
      <c r="F66" s="43" t="s">
        <v>6882</v>
      </c>
      <c r="G66" s="43" t="s">
        <v>6882</v>
      </c>
      <c r="H66" s="43" t="s">
        <v>6882</v>
      </c>
      <c r="I66" s="43" t="s">
        <v>6882</v>
      </c>
      <c r="J66" s="43" t="s">
        <v>6882</v>
      </c>
      <c r="K66" s="43" t="s">
        <v>6882</v>
      </c>
      <c r="L66" s="43" t="s">
        <v>6882</v>
      </c>
      <c r="M66" s="43" t="s">
        <v>6882</v>
      </c>
      <c r="N66" s="43" t="s">
        <v>6882</v>
      </c>
    </row>
    <row r="67" spans="1:17" x14ac:dyDescent="0.35">
      <c r="A67" s="62">
        <v>806146</v>
      </c>
      <c r="B67" s="4" t="s">
        <v>8487</v>
      </c>
      <c r="D67" s="43" t="s">
        <v>6882</v>
      </c>
      <c r="H67" s="43" t="s">
        <v>6882</v>
      </c>
      <c r="L67" s="43" t="s">
        <v>6882</v>
      </c>
    </row>
    <row r="68" spans="1:17" x14ac:dyDescent="0.35">
      <c r="A68" s="62">
        <v>62524</v>
      </c>
      <c r="B68" s="4" t="s">
        <v>6915</v>
      </c>
      <c r="C68" s="43" t="s">
        <v>6882</v>
      </c>
      <c r="D68" s="43" t="s">
        <v>6882</v>
      </c>
      <c r="F68" s="43" t="s">
        <v>6882</v>
      </c>
      <c r="K68" s="43" t="s">
        <v>6882</v>
      </c>
      <c r="L68" s="43" t="s">
        <v>6882</v>
      </c>
      <c r="N68" s="43" t="s">
        <v>6882</v>
      </c>
    </row>
    <row r="69" spans="1:17" x14ac:dyDescent="0.35">
      <c r="A69" s="62">
        <v>17184</v>
      </c>
      <c r="B69" s="4" t="s">
        <v>6916</v>
      </c>
      <c r="G69" s="43" t="s">
        <v>6882</v>
      </c>
      <c r="H69" s="43" t="s">
        <v>6882</v>
      </c>
      <c r="I69" s="43" t="s">
        <v>6882</v>
      </c>
      <c r="J69" s="43" t="s">
        <v>6882</v>
      </c>
    </row>
    <row r="70" spans="1:17" x14ac:dyDescent="0.35">
      <c r="A70" s="62">
        <v>814245</v>
      </c>
      <c r="B70" s="4" t="s">
        <v>8488</v>
      </c>
      <c r="C70" s="43" t="s">
        <v>6882</v>
      </c>
      <c r="D70" s="43" t="s">
        <v>6882</v>
      </c>
      <c r="E70" s="43" t="s">
        <v>6882</v>
      </c>
      <c r="F70" s="43" t="s">
        <v>6882</v>
      </c>
      <c r="G70" s="43" t="s">
        <v>6882</v>
      </c>
      <c r="I70" s="43" t="s">
        <v>6882</v>
      </c>
      <c r="P70" s="43" t="s">
        <v>6882</v>
      </c>
      <c r="Q70" s="43" t="s">
        <v>6882</v>
      </c>
    </row>
    <row r="71" spans="1:17" x14ac:dyDescent="0.35">
      <c r="A71" s="62">
        <v>791460</v>
      </c>
      <c r="B71" s="4" t="s">
        <v>6917</v>
      </c>
      <c r="C71" s="43" t="s">
        <v>6882</v>
      </c>
      <c r="D71" s="43" t="s">
        <v>6882</v>
      </c>
      <c r="E71" s="43" t="s">
        <v>6882</v>
      </c>
      <c r="F71" s="43" t="s">
        <v>6882</v>
      </c>
      <c r="G71" s="43" t="s">
        <v>6882</v>
      </c>
      <c r="H71" s="43" t="s">
        <v>6882</v>
      </c>
      <c r="I71" s="43" t="s">
        <v>6882</v>
      </c>
      <c r="J71" s="43" t="s">
        <v>6882</v>
      </c>
    </row>
    <row r="72" spans="1:17" x14ac:dyDescent="0.35">
      <c r="A72" s="62">
        <v>765376</v>
      </c>
      <c r="B72" s="4" t="s">
        <v>6918</v>
      </c>
      <c r="E72" s="43" t="s">
        <v>6882</v>
      </c>
      <c r="F72" s="43" t="s">
        <v>6882</v>
      </c>
      <c r="I72" s="43" t="s">
        <v>6882</v>
      </c>
      <c r="J72" s="43" t="s">
        <v>6882</v>
      </c>
      <c r="M72" s="43" t="s">
        <v>6882</v>
      </c>
      <c r="N72" s="43" t="s">
        <v>6882</v>
      </c>
    </row>
    <row r="73" spans="1:17" x14ac:dyDescent="0.35">
      <c r="A73" s="62">
        <v>307350</v>
      </c>
      <c r="B73" s="4" t="s">
        <v>6919</v>
      </c>
      <c r="C73" s="43" t="s">
        <v>6882</v>
      </c>
      <c r="D73" s="43" t="s">
        <v>6882</v>
      </c>
      <c r="E73" s="43" t="s">
        <v>6882</v>
      </c>
      <c r="F73" s="43" t="s">
        <v>6882</v>
      </c>
      <c r="G73" s="43" t="s">
        <v>6882</v>
      </c>
      <c r="H73" s="43" t="s">
        <v>6882</v>
      </c>
      <c r="I73" s="43" t="s">
        <v>6882</v>
      </c>
      <c r="J73" s="43" t="s">
        <v>6882</v>
      </c>
    </row>
    <row r="74" spans="1:17" x14ac:dyDescent="0.35">
      <c r="A74" s="62">
        <v>516781</v>
      </c>
      <c r="B74" s="4" t="s">
        <v>7194</v>
      </c>
      <c r="D74" s="43" t="s">
        <v>6882</v>
      </c>
      <c r="F74" s="43" t="s">
        <v>6882</v>
      </c>
      <c r="H74" s="43" t="s">
        <v>6882</v>
      </c>
      <c r="J74" s="43" t="s">
        <v>6882</v>
      </c>
    </row>
    <row r="75" spans="1:17" x14ac:dyDescent="0.35">
      <c r="A75" s="62">
        <v>325661</v>
      </c>
      <c r="B75" s="4" t="s">
        <v>6920</v>
      </c>
      <c r="C75" s="43" t="s">
        <v>6882</v>
      </c>
      <c r="G75" s="43" t="s">
        <v>6882</v>
      </c>
      <c r="K75" s="43" t="s">
        <v>6882</v>
      </c>
    </row>
    <row r="76" spans="1:17" x14ac:dyDescent="0.35">
      <c r="A76" s="62">
        <v>6054</v>
      </c>
      <c r="B76" s="4" t="s">
        <v>6921</v>
      </c>
      <c r="D76" s="43" t="s">
        <v>6882</v>
      </c>
      <c r="F76" s="43" t="s">
        <v>6882</v>
      </c>
      <c r="H76" s="43" t="s">
        <v>6882</v>
      </c>
      <c r="J76" s="43" t="s">
        <v>6882</v>
      </c>
    </row>
    <row r="77" spans="1:17" x14ac:dyDescent="0.35">
      <c r="A77" s="62">
        <v>800689</v>
      </c>
      <c r="B77" s="4" t="s">
        <v>8489</v>
      </c>
      <c r="G77" s="43" t="s">
        <v>6882</v>
      </c>
      <c r="H77" s="43" t="s">
        <v>6882</v>
      </c>
      <c r="I77" s="43" t="s">
        <v>6882</v>
      </c>
      <c r="J77" s="43" t="s">
        <v>6882</v>
      </c>
    </row>
    <row r="78" spans="1:17" x14ac:dyDescent="0.35">
      <c r="A78" s="62">
        <v>807311</v>
      </c>
      <c r="B78" s="4" t="s">
        <v>8490</v>
      </c>
      <c r="I78" s="43" t="s">
        <v>6882</v>
      </c>
      <c r="J78" s="43" t="s">
        <v>6882</v>
      </c>
    </row>
    <row r="79" spans="1:17" x14ac:dyDescent="0.35">
      <c r="A79" s="62">
        <v>9809</v>
      </c>
      <c r="B79" s="4" t="s">
        <v>6922</v>
      </c>
      <c r="G79" s="43" t="s">
        <v>6882</v>
      </c>
      <c r="H79" s="43" t="s">
        <v>6882</v>
      </c>
      <c r="I79" s="43" t="s">
        <v>6882</v>
      </c>
      <c r="J79" s="43" t="s">
        <v>6882</v>
      </c>
    </row>
    <row r="80" spans="1:17" x14ac:dyDescent="0.35">
      <c r="A80" s="62">
        <v>802941</v>
      </c>
      <c r="B80" s="4" t="s">
        <v>8491</v>
      </c>
      <c r="G80" s="43" t="s">
        <v>6882</v>
      </c>
      <c r="H80" s="43" t="s">
        <v>6882</v>
      </c>
      <c r="J80" s="43" t="s">
        <v>6882</v>
      </c>
    </row>
    <row r="81" spans="1:18" x14ac:dyDescent="0.35">
      <c r="A81" s="62">
        <v>331972</v>
      </c>
      <c r="B81" s="4" t="s">
        <v>6923</v>
      </c>
      <c r="F81" s="43" t="s">
        <v>6882</v>
      </c>
      <c r="J81" s="43" t="s">
        <v>6882</v>
      </c>
      <c r="N81" s="43" t="s">
        <v>6882</v>
      </c>
    </row>
    <row r="82" spans="1:18" x14ac:dyDescent="0.35">
      <c r="A82" s="62">
        <v>606134</v>
      </c>
      <c r="B82" s="4" t="s">
        <v>6924</v>
      </c>
      <c r="C82" s="43" t="s">
        <v>6882</v>
      </c>
      <c r="G82" s="43" t="s">
        <v>6882</v>
      </c>
      <c r="K82" s="43" t="s">
        <v>6925</v>
      </c>
      <c r="N82" s="43" t="s">
        <v>6882</v>
      </c>
    </row>
    <row r="83" spans="1:18" x14ac:dyDescent="0.35">
      <c r="A83" s="62">
        <v>795497</v>
      </c>
      <c r="B83" s="4" t="s">
        <v>7700</v>
      </c>
      <c r="C83" s="43" t="s">
        <v>6882</v>
      </c>
      <c r="D83" s="43" t="s">
        <v>6882</v>
      </c>
      <c r="E83" s="43" t="s">
        <v>6882</v>
      </c>
      <c r="F83" s="43" t="s">
        <v>6882</v>
      </c>
      <c r="G83" s="43" t="s">
        <v>6882</v>
      </c>
      <c r="H83" s="43" t="s">
        <v>6882</v>
      </c>
      <c r="I83" s="43" t="s">
        <v>6882</v>
      </c>
      <c r="J83" s="43" t="s">
        <v>6882</v>
      </c>
      <c r="K83" s="43" t="s">
        <v>6882</v>
      </c>
      <c r="L83" s="43" t="s">
        <v>6882</v>
      </c>
      <c r="M83" s="43" t="s">
        <v>6882</v>
      </c>
      <c r="N83" s="43" t="s">
        <v>6882</v>
      </c>
    </row>
    <row r="84" spans="1:18" x14ac:dyDescent="0.35">
      <c r="A84" s="62">
        <v>748117</v>
      </c>
      <c r="B84" s="4" t="s">
        <v>6926</v>
      </c>
      <c r="C84" s="43" t="s">
        <v>6882</v>
      </c>
      <c r="D84" s="43" t="s">
        <v>6882</v>
      </c>
      <c r="E84" s="43" t="s">
        <v>6882</v>
      </c>
      <c r="F84" s="43" t="s">
        <v>6882</v>
      </c>
      <c r="G84" s="43" t="s">
        <v>6882</v>
      </c>
      <c r="H84" s="43" t="s">
        <v>6882</v>
      </c>
      <c r="I84" s="43" t="s">
        <v>6882</v>
      </c>
      <c r="J84" s="43" t="s">
        <v>6882</v>
      </c>
    </row>
    <row r="85" spans="1:18" x14ac:dyDescent="0.35">
      <c r="A85" s="62">
        <v>745724</v>
      </c>
      <c r="B85" s="4" t="s">
        <v>6927</v>
      </c>
      <c r="K85" s="43" t="s">
        <v>6882</v>
      </c>
      <c r="M85" s="43" t="s">
        <v>6882</v>
      </c>
      <c r="N85" s="43" t="s">
        <v>6882</v>
      </c>
    </row>
    <row r="86" spans="1:18" x14ac:dyDescent="0.35">
      <c r="A86" s="62">
        <v>804994</v>
      </c>
      <c r="B86" s="4" t="s">
        <v>8492</v>
      </c>
      <c r="G86" s="43" t="s">
        <v>6882</v>
      </c>
      <c r="I86" s="43" t="s">
        <v>6882</v>
      </c>
      <c r="J86" s="43" t="s">
        <v>6882</v>
      </c>
      <c r="Q86" s="43" t="s">
        <v>6882</v>
      </c>
    </row>
    <row r="87" spans="1:18" x14ac:dyDescent="0.35">
      <c r="A87" s="62">
        <v>516559</v>
      </c>
      <c r="B87" s="4" t="s">
        <v>6928</v>
      </c>
      <c r="C87" s="43" t="s">
        <v>6882</v>
      </c>
      <c r="D87" s="43" t="s">
        <v>6882</v>
      </c>
      <c r="E87" s="43" t="s">
        <v>6882</v>
      </c>
      <c r="F87" s="43" t="s">
        <v>6882</v>
      </c>
      <c r="G87" s="43" t="s">
        <v>6882</v>
      </c>
      <c r="H87" s="43" t="s">
        <v>6882</v>
      </c>
      <c r="I87" s="43" t="s">
        <v>6882</v>
      </c>
      <c r="J87" s="43" t="s">
        <v>6882</v>
      </c>
    </row>
    <row r="88" spans="1:18" x14ac:dyDescent="0.35">
      <c r="A88" s="62">
        <v>796738</v>
      </c>
      <c r="B88" s="18" t="s">
        <v>8493</v>
      </c>
      <c r="C88" s="55"/>
      <c r="D88" s="55"/>
      <c r="E88" s="55"/>
      <c r="F88" s="55"/>
      <c r="G88" s="55"/>
      <c r="H88" s="55"/>
      <c r="I88" s="55"/>
      <c r="J88" s="55"/>
      <c r="K88" s="55"/>
      <c r="L88" s="55"/>
      <c r="M88" s="55"/>
      <c r="N88" s="55"/>
      <c r="O88" s="55"/>
      <c r="P88" s="55"/>
      <c r="Q88" s="55"/>
      <c r="R88" s="60"/>
    </row>
    <row r="89" spans="1:18" x14ac:dyDescent="0.35">
      <c r="A89" s="62">
        <v>796738</v>
      </c>
      <c r="B89" s="18" t="s">
        <v>6929</v>
      </c>
      <c r="C89" s="55"/>
      <c r="D89" s="55"/>
      <c r="E89" s="55"/>
      <c r="F89" s="55"/>
      <c r="G89" s="55"/>
      <c r="H89" s="55"/>
      <c r="I89" s="55"/>
      <c r="J89" s="55"/>
      <c r="K89" s="55"/>
      <c r="L89" s="55"/>
      <c r="M89" s="55"/>
      <c r="N89" s="55"/>
      <c r="O89" s="55"/>
      <c r="P89" s="55"/>
      <c r="Q89" s="55"/>
      <c r="R89" s="60"/>
    </row>
    <row r="90" spans="1:18" x14ac:dyDescent="0.35">
      <c r="A90" s="62">
        <v>752036</v>
      </c>
      <c r="B90" s="4" t="s">
        <v>6930</v>
      </c>
      <c r="G90" s="43" t="s">
        <v>6882</v>
      </c>
      <c r="H90" s="43" t="s">
        <v>6882</v>
      </c>
      <c r="I90" s="43" t="s">
        <v>6882</v>
      </c>
      <c r="J90" s="43" t="s">
        <v>6882</v>
      </c>
    </row>
    <row r="91" spans="1:18" x14ac:dyDescent="0.35">
      <c r="A91" s="62">
        <v>7215</v>
      </c>
      <c r="B91" s="4" t="s">
        <v>6931</v>
      </c>
      <c r="G91" s="43" t="s">
        <v>6882</v>
      </c>
      <c r="H91" s="43" t="s">
        <v>6882</v>
      </c>
      <c r="I91" s="43" t="s">
        <v>6882</v>
      </c>
      <c r="J91" s="43" t="s">
        <v>6882</v>
      </c>
    </row>
    <row r="92" spans="1:18" x14ac:dyDescent="0.35">
      <c r="A92" s="62">
        <v>703320</v>
      </c>
      <c r="B92" s="4" t="s">
        <v>7195</v>
      </c>
      <c r="G92" s="43" t="s">
        <v>6882</v>
      </c>
      <c r="H92" s="43" t="s">
        <v>6882</v>
      </c>
      <c r="I92" s="43" t="s">
        <v>6882</v>
      </c>
      <c r="J92" s="43" t="s">
        <v>6882</v>
      </c>
      <c r="K92" s="43" t="s">
        <v>6882</v>
      </c>
      <c r="L92" s="43" t="s">
        <v>6882</v>
      </c>
      <c r="M92" s="43" t="s">
        <v>6882</v>
      </c>
      <c r="N92" s="43" t="s">
        <v>6882</v>
      </c>
    </row>
    <row r="93" spans="1:18" x14ac:dyDescent="0.35">
      <c r="A93" s="62">
        <v>803866</v>
      </c>
      <c r="B93" s="4" t="s">
        <v>8494</v>
      </c>
      <c r="C93" s="43" t="s">
        <v>6882</v>
      </c>
      <c r="D93" s="43" t="s">
        <v>6882</v>
      </c>
      <c r="E93" s="43" t="s">
        <v>6882</v>
      </c>
      <c r="F93" s="43" t="s">
        <v>6882</v>
      </c>
      <c r="G93" s="43" t="s">
        <v>6882</v>
      </c>
      <c r="H93" s="43" t="s">
        <v>6882</v>
      </c>
      <c r="I93" s="43" t="s">
        <v>6882</v>
      </c>
      <c r="J93" s="43" t="s">
        <v>6882</v>
      </c>
    </row>
    <row r="94" spans="1:18" x14ac:dyDescent="0.35">
      <c r="A94" s="62">
        <v>780973</v>
      </c>
      <c r="B94" s="4" t="s">
        <v>6932</v>
      </c>
      <c r="C94" s="43" t="s">
        <v>6882</v>
      </c>
      <c r="D94" s="43" t="s">
        <v>6882</v>
      </c>
      <c r="E94" s="43" t="s">
        <v>6882</v>
      </c>
      <c r="F94" s="43" t="s">
        <v>6882</v>
      </c>
      <c r="G94" s="43" t="s">
        <v>6882</v>
      </c>
      <c r="H94" s="43" t="s">
        <v>6882</v>
      </c>
      <c r="I94" s="43" t="s">
        <v>6882</v>
      </c>
      <c r="J94" s="43" t="s">
        <v>6882</v>
      </c>
      <c r="K94" s="43" t="s">
        <v>6882</v>
      </c>
      <c r="L94" s="43" t="s">
        <v>6882</v>
      </c>
      <c r="M94" s="43" t="s">
        <v>6882</v>
      </c>
      <c r="N94" s="43" t="s">
        <v>6882</v>
      </c>
    </row>
    <row r="95" spans="1:18" x14ac:dyDescent="0.35">
      <c r="A95" s="62">
        <v>485255</v>
      </c>
      <c r="B95" s="4" t="s">
        <v>6933</v>
      </c>
      <c r="C95" s="43" t="s">
        <v>6882</v>
      </c>
      <c r="D95" s="43" t="s">
        <v>6882</v>
      </c>
      <c r="E95" s="43" t="s">
        <v>6882</v>
      </c>
      <c r="F95" s="43" t="s">
        <v>6882</v>
      </c>
      <c r="G95" s="43" t="s">
        <v>6882</v>
      </c>
      <c r="H95" s="43" t="s">
        <v>6882</v>
      </c>
      <c r="I95" s="43" t="s">
        <v>6882</v>
      </c>
      <c r="J95" s="43" t="s">
        <v>6882</v>
      </c>
    </row>
    <row r="96" spans="1:18" x14ac:dyDescent="0.35">
      <c r="A96" s="62">
        <v>805122</v>
      </c>
      <c r="B96" s="4" t="s">
        <v>8495</v>
      </c>
      <c r="C96" s="43" t="s">
        <v>6882</v>
      </c>
      <c r="D96" s="43" t="s">
        <v>6882</v>
      </c>
      <c r="E96" s="43" t="s">
        <v>6882</v>
      </c>
      <c r="F96" s="43" t="s">
        <v>6882</v>
      </c>
      <c r="G96" s="43" t="s">
        <v>6882</v>
      </c>
      <c r="I96" s="43" t="s">
        <v>6882</v>
      </c>
      <c r="P96" s="43" t="s">
        <v>6882</v>
      </c>
      <c r="Q96" s="43" t="s">
        <v>6882</v>
      </c>
    </row>
    <row r="97" spans="1:18" x14ac:dyDescent="0.35">
      <c r="A97" s="62">
        <v>634416</v>
      </c>
      <c r="B97" s="18" t="s">
        <v>6934</v>
      </c>
      <c r="C97" s="55"/>
      <c r="D97" s="55"/>
      <c r="E97" s="55"/>
      <c r="F97" s="55"/>
      <c r="G97" s="55"/>
      <c r="H97" s="55"/>
      <c r="I97" s="55"/>
      <c r="J97" s="55"/>
      <c r="K97" s="55"/>
      <c r="L97" s="55"/>
      <c r="M97" s="55"/>
      <c r="N97" s="55"/>
      <c r="O97" s="55"/>
      <c r="P97" s="55"/>
      <c r="Q97" s="55"/>
      <c r="R97" s="60"/>
    </row>
    <row r="98" spans="1:18" x14ac:dyDescent="0.35">
      <c r="A98" s="62">
        <v>814262</v>
      </c>
      <c r="B98" s="4" t="s">
        <v>8496</v>
      </c>
      <c r="C98" s="43" t="s">
        <v>6882</v>
      </c>
      <c r="D98" s="43" t="s">
        <v>6882</v>
      </c>
      <c r="E98" s="43" t="s">
        <v>6882</v>
      </c>
      <c r="F98" s="43" t="s">
        <v>6882</v>
      </c>
      <c r="I98" s="43" t="s">
        <v>6882</v>
      </c>
      <c r="P98" s="43" t="s">
        <v>6882</v>
      </c>
      <c r="Q98" s="43" t="s">
        <v>6882</v>
      </c>
      <c r="R98" s="58" t="s">
        <v>6882</v>
      </c>
    </row>
    <row r="99" spans="1:18" x14ac:dyDescent="0.35">
      <c r="A99" s="62">
        <v>173055</v>
      </c>
      <c r="B99" s="4" t="s">
        <v>6935</v>
      </c>
      <c r="C99" s="43" t="s">
        <v>6882</v>
      </c>
      <c r="D99" s="43" t="s">
        <v>6882</v>
      </c>
      <c r="E99" s="43" t="s">
        <v>6882</v>
      </c>
      <c r="F99" s="43" t="s">
        <v>6882</v>
      </c>
      <c r="G99" s="43" t="s">
        <v>6882</v>
      </c>
      <c r="H99" s="43" t="s">
        <v>6882</v>
      </c>
      <c r="I99" s="43" t="s">
        <v>6882</v>
      </c>
      <c r="J99" s="43" t="s">
        <v>6882</v>
      </c>
      <c r="K99" s="43" t="s">
        <v>6882</v>
      </c>
      <c r="L99" s="43" t="s">
        <v>6882</v>
      </c>
      <c r="M99" s="43" t="s">
        <v>6882</v>
      </c>
      <c r="N99" s="43" t="s">
        <v>6882</v>
      </c>
    </row>
    <row r="100" spans="1:18" x14ac:dyDescent="0.35">
      <c r="A100" s="62">
        <v>766865</v>
      </c>
      <c r="B100" s="4" t="s">
        <v>6936</v>
      </c>
      <c r="G100" s="43" t="s">
        <v>6882</v>
      </c>
      <c r="H100" s="43" t="s">
        <v>6882</v>
      </c>
      <c r="I100" s="43" t="s">
        <v>6882</v>
      </c>
      <c r="J100" s="43" t="s">
        <v>6882</v>
      </c>
    </row>
    <row r="101" spans="1:18" x14ac:dyDescent="0.35">
      <c r="A101" s="62">
        <v>796438</v>
      </c>
      <c r="B101" s="4" t="s">
        <v>8497</v>
      </c>
      <c r="C101" s="43" t="s">
        <v>6882</v>
      </c>
      <c r="D101" s="43" t="s">
        <v>6882</v>
      </c>
      <c r="E101" s="43" t="s">
        <v>6882</v>
      </c>
      <c r="F101" s="43" t="s">
        <v>6882</v>
      </c>
      <c r="G101" s="43" t="s">
        <v>6882</v>
      </c>
      <c r="H101" s="43" t="s">
        <v>6882</v>
      </c>
      <c r="I101" s="43" t="s">
        <v>6882</v>
      </c>
      <c r="J101" s="43" t="s">
        <v>6882</v>
      </c>
      <c r="K101" s="43" t="s">
        <v>6882</v>
      </c>
      <c r="L101" s="43" t="s">
        <v>6882</v>
      </c>
      <c r="M101" s="43" t="s">
        <v>6882</v>
      </c>
      <c r="N101" s="43" t="s">
        <v>6882</v>
      </c>
    </row>
    <row r="102" spans="1:18" x14ac:dyDescent="0.35">
      <c r="A102" s="62">
        <v>503116</v>
      </c>
      <c r="B102" s="4" t="s">
        <v>6937</v>
      </c>
      <c r="G102" s="43" t="s">
        <v>6882</v>
      </c>
      <c r="H102" s="43" t="s">
        <v>6882</v>
      </c>
      <c r="I102" s="43" t="s">
        <v>6882</v>
      </c>
      <c r="J102" s="43" t="s">
        <v>6882</v>
      </c>
    </row>
    <row r="103" spans="1:18" x14ac:dyDescent="0.35">
      <c r="A103" s="62">
        <v>430224</v>
      </c>
      <c r="B103" s="4" t="s">
        <v>6938</v>
      </c>
      <c r="C103" s="43" t="s">
        <v>6882</v>
      </c>
      <c r="D103" s="43" t="s">
        <v>6882</v>
      </c>
      <c r="E103" s="43" t="s">
        <v>6882</v>
      </c>
      <c r="F103" s="43" t="s">
        <v>6882</v>
      </c>
      <c r="G103" s="43" t="s">
        <v>6882</v>
      </c>
      <c r="H103" s="43" t="s">
        <v>6882</v>
      </c>
      <c r="I103" s="43" t="s">
        <v>6882</v>
      </c>
      <c r="J103" s="43" t="s">
        <v>6882</v>
      </c>
      <c r="K103" s="43" t="s">
        <v>6882</v>
      </c>
      <c r="L103" s="43" t="s">
        <v>6882</v>
      </c>
      <c r="M103" s="43" t="s">
        <v>6882</v>
      </c>
      <c r="N103" s="43" t="s">
        <v>6882</v>
      </c>
    </row>
    <row r="104" spans="1:18" x14ac:dyDescent="0.35">
      <c r="A104" s="62">
        <v>534950</v>
      </c>
      <c r="B104" s="4" t="s">
        <v>6939</v>
      </c>
      <c r="C104" s="43" t="s">
        <v>6882</v>
      </c>
      <c r="D104" s="43" t="s">
        <v>6882</v>
      </c>
      <c r="E104" s="43" t="s">
        <v>6882</v>
      </c>
      <c r="F104" s="43" t="s">
        <v>6882</v>
      </c>
      <c r="G104" s="43" t="s">
        <v>6882</v>
      </c>
      <c r="H104" s="43" t="s">
        <v>6882</v>
      </c>
      <c r="I104" s="43" t="s">
        <v>6882</v>
      </c>
      <c r="J104" s="43" t="s">
        <v>6882</v>
      </c>
      <c r="K104" s="43" t="s">
        <v>6882</v>
      </c>
      <c r="L104" s="43" t="s">
        <v>6882</v>
      </c>
      <c r="M104" s="43" t="s">
        <v>6882</v>
      </c>
      <c r="N104" s="43" t="s">
        <v>6882</v>
      </c>
    </row>
    <row r="105" spans="1:18" x14ac:dyDescent="0.35">
      <c r="A105" s="62">
        <v>707950</v>
      </c>
      <c r="B105" s="4" t="s">
        <v>6940</v>
      </c>
      <c r="G105" s="43" t="s">
        <v>6882</v>
      </c>
      <c r="H105" s="43" t="s">
        <v>6882</v>
      </c>
      <c r="I105" s="43" t="s">
        <v>6882</v>
      </c>
      <c r="J105" s="43" t="s">
        <v>6882</v>
      </c>
    </row>
    <row r="106" spans="1:18" x14ac:dyDescent="0.35">
      <c r="A106" s="62">
        <v>788476</v>
      </c>
      <c r="B106" s="4" t="s">
        <v>7196</v>
      </c>
      <c r="G106" s="43" t="s">
        <v>6882</v>
      </c>
      <c r="H106" s="43" t="s">
        <v>6882</v>
      </c>
      <c r="J106" s="43" t="s">
        <v>6882</v>
      </c>
    </row>
    <row r="107" spans="1:18" x14ac:dyDescent="0.35">
      <c r="A107" s="62">
        <v>651553</v>
      </c>
      <c r="B107" s="4" t="s">
        <v>6941</v>
      </c>
      <c r="D107" s="43" t="s">
        <v>6882</v>
      </c>
      <c r="F107" s="43" t="s">
        <v>6882</v>
      </c>
      <c r="H107" s="43" t="s">
        <v>6882</v>
      </c>
      <c r="I107" s="43" t="s">
        <v>6882</v>
      </c>
      <c r="J107" s="43" t="s">
        <v>6882</v>
      </c>
      <c r="L107" s="43" t="s">
        <v>6882</v>
      </c>
      <c r="M107" s="43" t="s">
        <v>6882</v>
      </c>
      <c r="N107" s="43" t="s">
        <v>6882</v>
      </c>
    </row>
    <row r="108" spans="1:18" x14ac:dyDescent="0.35">
      <c r="A108" s="62">
        <v>796250</v>
      </c>
      <c r="B108" s="4" t="s">
        <v>8498</v>
      </c>
      <c r="C108" s="43" t="s">
        <v>6882</v>
      </c>
      <c r="D108" s="43" t="s">
        <v>6882</v>
      </c>
      <c r="E108" s="43" t="s">
        <v>6882</v>
      </c>
      <c r="F108" s="43" t="s">
        <v>6882</v>
      </c>
      <c r="G108" s="43" t="s">
        <v>6882</v>
      </c>
      <c r="H108" s="43" t="s">
        <v>6882</v>
      </c>
      <c r="I108" s="43" t="s">
        <v>6882</v>
      </c>
      <c r="J108" s="43" t="s">
        <v>6882</v>
      </c>
    </row>
    <row r="109" spans="1:18" x14ac:dyDescent="0.35">
      <c r="A109" s="62">
        <v>804530</v>
      </c>
      <c r="B109" s="4" t="s">
        <v>8499</v>
      </c>
      <c r="G109" s="43" t="s">
        <v>6882</v>
      </c>
      <c r="H109" s="43" t="s">
        <v>6882</v>
      </c>
      <c r="I109" s="43" t="s">
        <v>6882</v>
      </c>
      <c r="J109" s="43" t="s">
        <v>6882</v>
      </c>
    </row>
    <row r="110" spans="1:18" x14ac:dyDescent="0.35">
      <c r="A110" s="62">
        <v>800594</v>
      </c>
      <c r="B110" s="4" t="s">
        <v>8500</v>
      </c>
      <c r="H110" s="43" t="s">
        <v>6882</v>
      </c>
    </row>
    <row r="111" spans="1:18" x14ac:dyDescent="0.35">
      <c r="A111" s="62">
        <v>784348</v>
      </c>
      <c r="B111" s="18" t="s">
        <v>8501</v>
      </c>
      <c r="R111" s="61" t="s">
        <v>8502</v>
      </c>
    </row>
    <row r="112" spans="1:18" x14ac:dyDescent="0.35">
      <c r="A112" s="62">
        <v>784348</v>
      </c>
      <c r="B112" s="4" t="s">
        <v>8503</v>
      </c>
      <c r="C112" s="43" t="s">
        <v>6882</v>
      </c>
      <c r="D112" s="43" t="s">
        <v>6882</v>
      </c>
      <c r="E112" s="43" t="s">
        <v>6882</v>
      </c>
      <c r="F112" s="43" t="s">
        <v>6882</v>
      </c>
      <c r="G112" s="43" t="s">
        <v>6882</v>
      </c>
      <c r="H112" s="43" t="s">
        <v>6882</v>
      </c>
      <c r="I112" s="43" t="s">
        <v>6882</v>
      </c>
      <c r="J112" s="43" t="s">
        <v>6882</v>
      </c>
      <c r="R112" s="61"/>
    </row>
    <row r="113" spans="1:18" x14ac:dyDescent="0.35">
      <c r="A113" s="62">
        <v>794257</v>
      </c>
      <c r="B113" s="18" t="s">
        <v>7197</v>
      </c>
    </row>
    <row r="114" spans="1:18" x14ac:dyDescent="0.35">
      <c r="A114" s="62">
        <v>800954</v>
      </c>
      <c r="B114" s="4" t="s">
        <v>8504</v>
      </c>
      <c r="C114" s="43" t="s">
        <v>6882</v>
      </c>
      <c r="D114" s="43" t="s">
        <v>6882</v>
      </c>
      <c r="E114" s="43" t="s">
        <v>6882</v>
      </c>
      <c r="F114" s="43" t="s">
        <v>6882</v>
      </c>
      <c r="G114" s="43" t="s">
        <v>6882</v>
      </c>
      <c r="H114" s="43" t="s">
        <v>6882</v>
      </c>
      <c r="I114" s="43" t="s">
        <v>6882</v>
      </c>
      <c r="J114" s="43" t="s">
        <v>6882</v>
      </c>
    </row>
    <row r="115" spans="1:18" x14ac:dyDescent="0.35">
      <c r="A115" s="62">
        <v>683141</v>
      </c>
      <c r="B115" s="4" t="s">
        <v>6942</v>
      </c>
      <c r="C115" s="43" t="s">
        <v>6882</v>
      </c>
      <c r="D115" s="43" t="s">
        <v>6882</v>
      </c>
      <c r="E115" s="43" t="s">
        <v>6882</v>
      </c>
      <c r="F115" s="43" t="s">
        <v>6882</v>
      </c>
      <c r="G115" s="43" t="s">
        <v>6882</v>
      </c>
      <c r="H115" s="43" t="s">
        <v>6882</v>
      </c>
      <c r="I115" s="43" t="s">
        <v>6882</v>
      </c>
      <c r="J115" s="43" t="s">
        <v>6882</v>
      </c>
      <c r="K115" s="43" t="s">
        <v>6882</v>
      </c>
      <c r="L115" s="43" t="s">
        <v>6882</v>
      </c>
      <c r="M115" s="43" t="s">
        <v>6882</v>
      </c>
      <c r="N115" s="43" t="s">
        <v>6882</v>
      </c>
    </row>
    <row r="116" spans="1:18" x14ac:dyDescent="0.35">
      <c r="A116" s="62">
        <v>712255</v>
      </c>
      <c r="B116" s="4" t="s">
        <v>6943</v>
      </c>
      <c r="G116" s="43" t="s">
        <v>6882</v>
      </c>
      <c r="H116" s="43" t="s">
        <v>6882</v>
      </c>
      <c r="I116" s="43" t="s">
        <v>6882</v>
      </c>
      <c r="J116" s="43" t="s">
        <v>6882</v>
      </c>
    </row>
    <row r="117" spans="1:18" x14ac:dyDescent="0.35">
      <c r="A117" s="62">
        <v>792523</v>
      </c>
      <c r="B117" s="4" t="s">
        <v>6944</v>
      </c>
      <c r="C117" s="43" t="s">
        <v>6882</v>
      </c>
      <c r="F117" s="43" t="s">
        <v>6882</v>
      </c>
      <c r="K117" s="43" t="s">
        <v>6882</v>
      </c>
      <c r="N117" s="43" t="s">
        <v>6882</v>
      </c>
    </row>
    <row r="118" spans="1:18" x14ac:dyDescent="0.35">
      <c r="A118" s="62">
        <v>791568</v>
      </c>
      <c r="B118" s="4" t="s">
        <v>6945</v>
      </c>
      <c r="C118" s="43" t="s">
        <v>6882</v>
      </c>
      <c r="D118" s="43" t="s">
        <v>6882</v>
      </c>
      <c r="E118" s="43" t="s">
        <v>6882</v>
      </c>
      <c r="F118" s="43" t="s">
        <v>6882</v>
      </c>
      <c r="G118" s="43" t="s">
        <v>6882</v>
      </c>
      <c r="H118" s="43" t="s">
        <v>6882</v>
      </c>
      <c r="I118" s="43" t="s">
        <v>6882</v>
      </c>
      <c r="J118" s="43" t="s">
        <v>6882</v>
      </c>
    </row>
    <row r="119" spans="1:18" x14ac:dyDescent="0.35">
      <c r="A119" s="62">
        <v>786714</v>
      </c>
      <c r="B119" s="4" t="s">
        <v>8505</v>
      </c>
      <c r="C119" s="43" t="s">
        <v>6882</v>
      </c>
      <c r="D119" s="43" t="s">
        <v>6882</v>
      </c>
      <c r="E119" s="43" t="s">
        <v>6882</v>
      </c>
      <c r="F119" s="43" t="s">
        <v>6882</v>
      </c>
      <c r="O119" s="43" t="s">
        <v>6882</v>
      </c>
    </row>
    <row r="120" spans="1:18" x14ac:dyDescent="0.35">
      <c r="A120" s="62">
        <v>801488</v>
      </c>
      <c r="B120" s="4" t="s">
        <v>8506</v>
      </c>
      <c r="C120" s="43" t="s">
        <v>6882</v>
      </c>
      <c r="D120" s="43" t="s">
        <v>6882</v>
      </c>
      <c r="E120" s="43" t="s">
        <v>6882</v>
      </c>
      <c r="F120" s="43" t="s">
        <v>6882</v>
      </c>
      <c r="G120" s="43" t="s">
        <v>6882</v>
      </c>
      <c r="H120" s="43" t="s">
        <v>6882</v>
      </c>
      <c r="I120" s="43" t="s">
        <v>6882</v>
      </c>
      <c r="J120" s="43" t="s">
        <v>6882</v>
      </c>
    </row>
    <row r="121" spans="1:18" x14ac:dyDescent="0.35">
      <c r="A121" s="62">
        <v>772231</v>
      </c>
      <c r="B121" s="4" t="s">
        <v>6946</v>
      </c>
      <c r="C121" s="43" t="s">
        <v>6882</v>
      </c>
      <c r="F121" s="43" t="s">
        <v>6882</v>
      </c>
      <c r="K121" s="43" t="s">
        <v>6882</v>
      </c>
      <c r="N121" s="43" t="s">
        <v>6882</v>
      </c>
    </row>
    <row r="122" spans="1:18" x14ac:dyDescent="0.35">
      <c r="A122" s="62">
        <v>771162</v>
      </c>
      <c r="B122" s="4" t="s">
        <v>7198</v>
      </c>
      <c r="C122" s="43" t="s">
        <v>6882</v>
      </c>
      <c r="D122" s="43" t="s">
        <v>6882</v>
      </c>
      <c r="F122" s="43" t="s">
        <v>6882</v>
      </c>
      <c r="G122" s="43" t="s">
        <v>6882</v>
      </c>
      <c r="H122" s="43" t="s">
        <v>6882</v>
      </c>
      <c r="J122" s="43" t="s">
        <v>6882</v>
      </c>
    </row>
    <row r="123" spans="1:18" x14ac:dyDescent="0.35">
      <c r="A123" s="62">
        <v>804781</v>
      </c>
      <c r="B123" s="4" t="s">
        <v>8507</v>
      </c>
      <c r="P123" s="43" t="s">
        <v>6882</v>
      </c>
      <c r="Q123" s="43" t="s">
        <v>6882</v>
      </c>
    </row>
    <row r="124" spans="1:18" x14ac:dyDescent="0.35">
      <c r="A124" s="62">
        <v>26211</v>
      </c>
      <c r="B124" s="4" t="s">
        <v>6947</v>
      </c>
      <c r="C124" s="43" t="s">
        <v>6882</v>
      </c>
      <c r="D124" s="43" t="s">
        <v>6882</v>
      </c>
      <c r="E124" s="43" t="s">
        <v>6882</v>
      </c>
      <c r="F124" s="43" t="s">
        <v>6882</v>
      </c>
      <c r="G124" s="43" t="s">
        <v>6882</v>
      </c>
      <c r="H124" s="43" t="s">
        <v>6882</v>
      </c>
      <c r="I124" s="43" t="s">
        <v>6882</v>
      </c>
      <c r="J124" s="43" t="s">
        <v>6882</v>
      </c>
    </row>
    <row r="125" spans="1:18" x14ac:dyDescent="0.35">
      <c r="A125" s="62">
        <v>481083</v>
      </c>
      <c r="B125" s="4" t="s">
        <v>6948</v>
      </c>
      <c r="D125" s="43" t="s">
        <v>6882</v>
      </c>
      <c r="H125" s="43" t="s">
        <v>6882</v>
      </c>
    </row>
    <row r="126" spans="1:18" x14ac:dyDescent="0.35">
      <c r="A126" s="62">
        <v>700450</v>
      </c>
      <c r="B126" s="4" t="s">
        <v>6949</v>
      </c>
      <c r="L126" s="43" t="s">
        <v>6882</v>
      </c>
      <c r="M126" s="43" t="s">
        <v>6882</v>
      </c>
      <c r="N126" s="43" t="s">
        <v>6882</v>
      </c>
    </row>
    <row r="127" spans="1:18" x14ac:dyDescent="0.35">
      <c r="A127" s="62">
        <v>814993</v>
      </c>
      <c r="B127" s="4" t="s">
        <v>8508</v>
      </c>
      <c r="C127" s="43" t="s">
        <v>6882</v>
      </c>
      <c r="D127" s="43" t="s">
        <v>6882</v>
      </c>
      <c r="E127" s="43" t="s">
        <v>6882</v>
      </c>
      <c r="F127" s="43" t="s">
        <v>6882</v>
      </c>
      <c r="I127" s="43" t="s">
        <v>6882</v>
      </c>
      <c r="P127" s="43" t="s">
        <v>6882</v>
      </c>
      <c r="Q127" s="43" t="s">
        <v>6882</v>
      </c>
      <c r="R127" s="58" t="s">
        <v>6882</v>
      </c>
    </row>
    <row r="128" spans="1:18" x14ac:dyDescent="0.35">
      <c r="A128" s="62">
        <v>735179</v>
      </c>
      <c r="B128" s="4" t="s">
        <v>6950</v>
      </c>
      <c r="C128" s="43" t="s">
        <v>6882</v>
      </c>
      <c r="D128" s="43" t="s">
        <v>6882</v>
      </c>
      <c r="E128" s="43" t="s">
        <v>6882</v>
      </c>
      <c r="F128" s="43" t="s">
        <v>6882</v>
      </c>
      <c r="G128" s="43" t="s">
        <v>6882</v>
      </c>
      <c r="H128" s="43" t="s">
        <v>6882</v>
      </c>
      <c r="I128" s="43" t="s">
        <v>6882</v>
      </c>
      <c r="J128" s="43" t="s">
        <v>6882</v>
      </c>
    </row>
    <row r="129" spans="1:17" x14ac:dyDescent="0.35">
      <c r="A129" s="62">
        <v>800145</v>
      </c>
      <c r="B129" s="4" t="s">
        <v>8509</v>
      </c>
      <c r="C129" s="43" t="s">
        <v>6882</v>
      </c>
      <c r="D129" s="43" t="s">
        <v>6882</v>
      </c>
      <c r="E129" s="43" t="s">
        <v>6882</v>
      </c>
      <c r="F129" s="43" t="s">
        <v>6882</v>
      </c>
      <c r="G129" s="43" t="s">
        <v>6882</v>
      </c>
      <c r="H129" s="43" t="s">
        <v>6882</v>
      </c>
      <c r="I129" s="43" t="s">
        <v>6882</v>
      </c>
      <c r="J129" s="43" t="s">
        <v>6882</v>
      </c>
    </row>
    <row r="130" spans="1:17" x14ac:dyDescent="0.35">
      <c r="A130" s="62">
        <v>811937</v>
      </c>
      <c r="B130" s="4" t="s">
        <v>8510</v>
      </c>
      <c r="G130" s="43" t="s">
        <v>6882</v>
      </c>
      <c r="I130" s="43" t="s">
        <v>6882</v>
      </c>
      <c r="J130" s="43" t="s">
        <v>6882</v>
      </c>
      <c r="Q130" s="43" t="s">
        <v>6882</v>
      </c>
    </row>
    <row r="131" spans="1:17" x14ac:dyDescent="0.35">
      <c r="A131" s="62">
        <v>802011</v>
      </c>
      <c r="B131" s="4" t="s">
        <v>8511</v>
      </c>
      <c r="G131" s="43" t="s">
        <v>6882</v>
      </c>
      <c r="H131" s="43" t="s">
        <v>6882</v>
      </c>
      <c r="I131" s="43" t="s">
        <v>6882</v>
      </c>
      <c r="J131" s="43" t="s">
        <v>6882</v>
      </c>
    </row>
    <row r="132" spans="1:17" x14ac:dyDescent="0.35">
      <c r="A132" s="62">
        <v>792081</v>
      </c>
      <c r="B132" s="4" t="s">
        <v>6951</v>
      </c>
      <c r="J132" s="43" t="s">
        <v>6882</v>
      </c>
    </row>
    <row r="133" spans="1:17" x14ac:dyDescent="0.35">
      <c r="A133" s="62">
        <v>804282</v>
      </c>
      <c r="B133" s="4" t="s">
        <v>8512</v>
      </c>
      <c r="C133" s="43" t="s">
        <v>6882</v>
      </c>
      <c r="D133" s="43" t="s">
        <v>6882</v>
      </c>
      <c r="E133" s="43" t="s">
        <v>6882</v>
      </c>
      <c r="F133" s="43" t="s">
        <v>6882</v>
      </c>
      <c r="G133" s="43" t="s">
        <v>6882</v>
      </c>
      <c r="H133" s="43" t="s">
        <v>6882</v>
      </c>
      <c r="I133" s="43" t="s">
        <v>6882</v>
      </c>
      <c r="J133" s="43" t="s">
        <v>6882</v>
      </c>
    </row>
    <row r="134" spans="1:17" x14ac:dyDescent="0.35">
      <c r="A134" s="62">
        <v>786450</v>
      </c>
      <c r="B134" s="18" t="s">
        <v>6952</v>
      </c>
    </row>
    <row r="135" spans="1:17" x14ac:dyDescent="0.35">
      <c r="A135" s="62">
        <v>772074</v>
      </c>
      <c r="B135" s="56" t="s">
        <v>6953</v>
      </c>
      <c r="C135" s="43" t="s">
        <v>6882</v>
      </c>
      <c r="D135" s="43" t="s">
        <v>6882</v>
      </c>
      <c r="E135" s="43" t="s">
        <v>6882</v>
      </c>
      <c r="F135" s="43" t="s">
        <v>6882</v>
      </c>
      <c r="G135" s="43" t="s">
        <v>6882</v>
      </c>
      <c r="H135" s="43" t="s">
        <v>6882</v>
      </c>
      <c r="I135" s="43" t="s">
        <v>6882</v>
      </c>
      <c r="J135" s="43" t="s">
        <v>6882</v>
      </c>
    </row>
    <row r="136" spans="1:17" x14ac:dyDescent="0.35">
      <c r="A136" s="62">
        <v>545277</v>
      </c>
      <c r="B136" s="18" t="s">
        <v>6954</v>
      </c>
    </row>
    <row r="137" spans="1:17" x14ac:dyDescent="0.35">
      <c r="A137" s="62">
        <v>813469</v>
      </c>
      <c r="B137" s="4" t="s">
        <v>8513</v>
      </c>
      <c r="C137" s="43" t="s">
        <v>6882</v>
      </c>
      <c r="D137" s="43" t="s">
        <v>6882</v>
      </c>
      <c r="E137" s="43" t="s">
        <v>6882</v>
      </c>
      <c r="F137" s="43" t="s">
        <v>6882</v>
      </c>
      <c r="G137" s="43" t="s">
        <v>6882</v>
      </c>
      <c r="I137" s="43" t="s">
        <v>6882</v>
      </c>
      <c r="J137" s="43" t="s">
        <v>6882</v>
      </c>
      <c r="Q137" s="43" t="s">
        <v>6882</v>
      </c>
    </row>
    <row r="138" spans="1:17" x14ac:dyDescent="0.35">
      <c r="A138" s="62">
        <v>794241</v>
      </c>
      <c r="B138" s="4" t="s">
        <v>8514</v>
      </c>
      <c r="D138" s="43" t="s">
        <v>6882</v>
      </c>
      <c r="E138" s="43" t="s">
        <v>6882</v>
      </c>
      <c r="H138" s="43" t="s">
        <v>6882</v>
      </c>
      <c r="I138" s="43" t="s">
        <v>6882</v>
      </c>
    </row>
    <row r="139" spans="1:17" x14ac:dyDescent="0.35">
      <c r="A139" s="62">
        <v>789101</v>
      </c>
      <c r="B139" s="4" t="s">
        <v>6955</v>
      </c>
      <c r="H139" s="43" t="s">
        <v>6882</v>
      </c>
      <c r="J139" s="43" t="s">
        <v>6882</v>
      </c>
    </row>
    <row r="140" spans="1:17" x14ac:dyDescent="0.35">
      <c r="A140" s="62">
        <v>798856</v>
      </c>
      <c r="B140" s="4" t="s">
        <v>8515</v>
      </c>
      <c r="C140" s="43" t="s">
        <v>6882</v>
      </c>
      <c r="D140" s="43" t="s">
        <v>6882</v>
      </c>
      <c r="E140" s="43" t="s">
        <v>6882</v>
      </c>
      <c r="F140" s="43" t="s">
        <v>6882</v>
      </c>
      <c r="G140" s="43" t="s">
        <v>6882</v>
      </c>
      <c r="H140" s="43" t="s">
        <v>6882</v>
      </c>
      <c r="I140" s="43" t="s">
        <v>6882</v>
      </c>
      <c r="J140" s="43" t="s">
        <v>6882</v>
      </c>
    </row>
    <row r="141" spans="1:17" x14ac:dyDescent="0.35">
      <c r="A141" s="62">
        <v>626858</v>
      </c>
      <c r="B141" s="4" t="s">
        <v>6956</v>
      </c>
      <c r="G141" s="43" t="s">
        <v>6882</v>
      </c>
      <c r="H141" s="43" t="s">
        <v>6882</v>
      </c>
      <c r="I141" s="43" t="s">
        <v>6882</v>
      </c>
      <c r="J141" s="43" t="s">
        <v>6882</v>
      </c>
    </row>
    <row r="142" spans="1:17" x14ac:dyDescent="0.35">
      <c r="A142" s="62">
        <v>794601</v>
      </c>
      <c r="B142" s="4" t="s">
        <v>7199</v>
      </c>
      <c r="C142" s="43" t="s">
        <v>6882</v>
      </c>
      <c r="D142" s="43" t="s">
        <v>6882</v>
      </c>
      <c r="E142" s="43" t="s">
        <v>6882</v>
      </c>
      <c r="F142" s="43" t="s">
        <v>6882</v>
      </c>
      <c r="G142" s="43" t="s">
        <v>6882</v>
      </c>
      <c r="H142" s="43" t="s">
        <v>6882</v>
      </c>
      <c r="I142" s="43" t="s">
        <v>6882</v>
      </c>
      <c r="J142" s="43" t="s">
        <v>6882</v>
      </c>
    </row>
    <row r="143" spans="1:17" x14ac:dyDescent="0.35">
      <c r="A143" s="62">
        <v>380864</v>
      </c>
      <c r="B143" s="4" t="s">
        <v>6957</v>
      </c>
      <c r="C143" s="43" t="s">
        <v>6882</v>
      </c>
      <c r="D143" s="43" t="s">
        <v>6882</v>
      </c>
      <c r="K143" s="43" t="s">
        <v>6882</v>
      </c>
      <c r="L143" s="43" t="s">
        <v>6882</v>
      </c>
    </row>
    <row r="144" spans="1:17" x14ac:dyDescent="0.35">
      <c r="A144" s="62">
        <v>747049</v>
      </c>
      <c r="B144" s="4" t="s">
        <v>6958</v>
      </c>
      <c r="H144" s="43" t="s">
        <v>6882</v>
      </c>
      <c r="J144" s="43" t="s">
        <v>6882</v>
      </c>
    </row>
    <row r="145" spans="1:17" x14ac:dyDescent="0.35">
      <c r="A145" s="62">
        <v>783002</v>
      </c>
      <c r="B145" s="4" t="s">
        <v>6959</v>
      </c>
      <c r="G145" s="43" t="s">
        <v>6882</v>
      </c>
      <c r="H145" s="43" t="s">
        <v>6882</v>
      </c>
      <c r="I145" s="43" t="s">
        <v>6882</v>
      </c>
      <c r="J145" s="43" t="s">
        <v>6882</v>
      </c>
    </row>
    <row r="146" spans="1:17" x14ac:dyDescent="0.35">
      <c r="A146" s="62">
        <v>805117</v>
      </c>
      <c r="B146" s="4" t="s">
        <v>8516</v>
      </c>
      <c r="D146" s="43" t="s">
        <v>6882</v>
      </c>
      <c r="Q146" s="43" t="s">
        <v>6882</v>
      </c>
    </row>
    <row r="147" spans="1:17" x14ac:dyDescent="0.35">
      <c r="A147" s="62">
        <v>737196</v>
      </c>
      <c r="B147" s="4" t="s">
        <v>6960</v>
      </c>
      <c r="C147" s="43" t="s">
        <v>6882</v>
      </c>
      <c r="F147" s="43" t="s">
        <v>6882</v>
      </c>
      <c r="G147" s="43" t="s">
        <v>6882</v>
      </c>
      <c r="J147" s="43" t="s">
        <v>6882</v>
      </c>
    </row>
    <row r="148" spans="1:17" x14ac:dyDescent="0.35">
      <c r="A148" s="62">
        <v>762758</v>
      </c>
      <c r="B148" s="4" t="s">
        <v>6961</v>
      </c>
      <c r="C148" s="43" t="s">
        <v>6882</v>
      </c>
      <c r="D148" s="43" t="s">
        <v>6882</v>
      </c>
      <c r="F148" s="43" t="s">
        <v>6882</v>
      </c>
      <c r="K148" s="43" t="s">
        <v>6882</v>
      </c>
      <c r="L148" s="43" t="s">
        <v>6882</v>
      </c>
      <c r="N148" s="43" t="s">
        <v>6882</v>
      </c>
    </row>
    <row r="149" spans="1:17" x14ac:dyDescent="0.35">
      <c r="A149" s="62">
        <v>808862</v>
      </c>
      <c r="B149" s="4" t="s">
        <v>8517</v>
      </c>
      <c r="I149" s="43" t="s">
        <v>6882</v>
      </c>
      <c r="L149" s="43" t="s">
        <v>6882</v>
      </c>
      <c r="M149" s="43" t="s">
        <v>6882</v>
      </c>
      <c r="N149" s="43" t="s">
        <v>6882</v>
      </c>
      <c r="P149" s="43" t="s">
        <v>6882</v>
      </c>
      <c r="Q149" s="43" t="s">
        <v>6882</v>
      </c>
    </row>
    <row r="150" spans="1:17" x14ac:dyDescent="0.35">
      <c r="A150" s="62">
        <v>806379</v>
      </c>
      <c r="B150" s="4" t="s">
        <v>8518</v>
      </c>
      <c r="I150" s="43" t="s">
        <v>6882</v>
      </c>
      <c r="P150" s="43" t="s">
        <v>6882</v>
      </c>
      <c r="Q150" s="43" t="s">
        <v>6882</v>
      </c>
    </row>
    <row r="151" spans="1:17" x14ac:dyDescent="0.35">
      <c r="A151" s="62">
        <v>787744</v>
      </c>
      <c r="B151" s="4" t="s">
        <v>6962</v>
      </c>
      <c r="C151" s="43" t="s">
        <v>6882</v>
      </c>
      <c r="D151" s="43" t="s">
        <v>6882</v>
      </c>
      <c r="E151" s="43" t="s">
        <v>6882</v>
      </c>
      <c r="F151" s="43" t="s">
        <v>6882</v>
      </c>
      <c r="G151" s="43" t="s">
        <v>6882</v>
      </c>
      <c r="H151" s="43" t="s">
        <v>6882</v>
      </c>
      <c r="I151" s="43" t="s">
        <v>6882</v>
      </c>
      <c r="J151" s="43" t="s">
        <v>6882</v>
      </c>
    </row>
    <row r="152" spans="1:17" x14ac:dyDescent="0.35">
      <c r="A152" s="62">
        <v>476650</v>
      </c>
      <c r="B152" s="4" t="s">
        <v>6963</v>
      </c>
      <c r="C152" s="43" t="s">
        <v>6882</v>
      </c>
      <c r="D152" s="43" t="s">
        <v>6882</v>
      </c>
      <c r="F152" s="43" t="s">
        <v>6882</v>
      </c>
      <c r="G152" s="43" t="s">
        <v>6882</v>
      </c>
      <c r="H152" s="43" t="s">
        <v>6882</v>
      </c>
      <c r="J152" s="43" t="s">
        <v>6882</v>
      </c>
    </row>
    <row r="153" spans="1:17" x14ac:dyDescent="0.35">
      <c r="A153" s="62">
        <v>759211</v>
      </c>
      <c r="B153" s="4" t="s">
        <v>6964</v>
      </c>
      <c r="G153" s="43" t="s">
        <v>6882</v>
      </c>
      <c r="H153" s="43" t="s">
        <v>6882</v>
      </c>
      <c r="J153" s="43" t="s">
        <v>6882</v>
      </c>
    </row>
    <row r="154" spans="1:17" x14ac:dyDescent="0.35">
      <c r="A154" s="62">
        <v>706176</v>
      </c>
      <c r="B154" s="4" t="s">
        <v>6965</v>
      </c>
      <c r="C154" s="43" t="s">
        <v>6882</v>
      </c>
      <c r="D154" s="43" t="s">
        <v>6882</v>
      </c>
      <c r="E154" s="43" t="s">
        <v>6882</v>
      </c>
      <c r="F154" s="43" t="s">
        <v>6882</v>
      </c>
      <c r="G154" s="43" t="s">
        <v>6882</v>
      </c>
      <c r="H154" s="43" t="s">
        <v>6882</v>
      </c>
      <c r="I154" s="43" t="s">
        <v>6882</v>
      </c>
      <c r="J154" s="43" t="s">
        <v>6882</v>
      </c>
    </row>
    <row r="155" spans="1:17" x14ac:dyDescent="0.35">
      <c r="A155" s="62">
        <v>772561</v>
      </c>
      <c r="B155" s="56" t="s">
        <v>6966</v>
      </c>
      <c r="C155" s="43" t="s">
        <v>6882</v>
      </c>
      <c r="D155" s="43" t="s">
        <v>6882</v>
      </c>
      <c r="F155" s="43" t="s">
        <v>6882</v>
      </c>
      <c r="G155" s="43" t="s">
        <v>6882</v>
      </c>
      <c r="H155" s="43" t="s">
        <v>6882</v>
      </c>
      <c r="J155" s="43" t="s">
        <v>6882</v>
      </c>
    </row>
    <row r="156" spans="1:17" x14ac:dyDescent="0.35">
      <c r="A156" s="62">
        <v>793300</v>
      </c>
      <c r="B156" s="4" t="s">
        <v>7200</v>
      </c>
      <c r="C156" s="43" t="s">
        <v>6882</v>
      </c>
      <c r="D156" s="43" t="s">
        <v>6882</v>
      </c>
      <c r="E156" s="43" t="s">
        <v>6882</v>
      </c>
      <c r="F156" s="43" t="s">
        <v>6882</v>
      </c>
      <c r="G156" s="43" t="s">
        <v>6882</v>
      </c>
      <c r="H156" s="43" t="s">
        <v>6882</v>
      </c>
      <c r="I156" s="43" t="s">
        <v>6882</v>
      </c>
      <c r="J156" s="43" t="s">
        <v>6882</v>
      </c>
    </row>
    <row r="157" spans="1:17" x14ac:dyDescent="0.35">
      <c r="A157" s="62">
        <v>684315</v>
      </c>
      <c r="B157" s="4" t="s">
        <v>6967</v>
      </c>
      <c r="G157" s="43" t="s">
        <v>6882</v>
      </c>
      <c r="H157" s="43" t="s">
        <v>6882</v>
      </c>
      <c r="I157" s="43" t="s">
        <v>6882</v>
      </c>
      <c r="J157" s="43" t="s">
        <v>6882</v>
      </c>
    </row>
    <row r="158" spans="1:17" x14ac:dyDescent="0.35">
      <c r="A158" s="62">
        <v>790618</v>
      </c>
      <c r="B158" s="4" t="s">
        <v>8519</v>
      </c>
      <c r="C158" s="43" t="s">
        <v>6882</v>
      </c>
      <c r="D158" s="43" t="s">
        <v>6882</v>
      </c>
      <c r="E158" s="43" t="s">
        <v>6882</v>
      </c>
      <c r="F158" s="43" t="s">
        <v>6882</v>
      </c>
      <c r="G158" s="43" t="s">
        <v>6882</v>
      </c>
      <c r="I158" s="43" t="s">
        <v>6882</v>
      </c>
      <c r="P158" s="43" t="s">
        <v>6882</v>
      </c>
      <c r="Q158" s="43" t="s">
        <v>6882</v>
      </c>
    </row>
    <row r="159" spans="1:17" x14ac:dyDescent="0.35">
      <c r="A159" s="62">
        <v>804431</v>
      </c>
      <c r="B159" s="4" t="s">
        <v>8520</v>
      </c>
      <c r="G159" s="43" t="s">
        <v>6882</v>
      </c>
      <c r="H159" s="43" t="s">
        <v>6882</v>
      </c>
      <c r="I159" s="43" t="s">
        <v>6882</v>
      </c>
      <c r="P159" s="43" t="s">
        <v>6882</v>
      </c>
    </row>
    <row r="160" spans="1:17" x14ac:dyDescent="0.35">
      <c r="A160" s="62">
        <v>641080</v>
      </c>
      <c r="B160" s="4" t="s">
        <v>6968</v>
      </c>
      <c r="G160" s="43" t="s">
        <v>6882</v>
      </c>
      <c r="H160" s="43" t="s">
        <v>6882</v>
      </c>
      <c r="I160" s="43" t="s">
        <v>6882</v>
      </c>
      <c r="J160" s="43" t="s">
        <v>6882</v>
      </c>
    </row>
    <row r="161" spans="1:18" x14ac:dyDescent="0.35">
      <c r="A161" s="62">
        <v>802985</v>
      </c>
      <c r="B161" s="4" t="s">
        <v>8521</v>
      </c>
      <c r="G161" s="43" t="s">
        <v>6882</v>
      </c>
      <c r="H161" s="43" t="s">
        <v>6882</v>
      </c>
      <c r="I161" s="43" t="s">
        <v>6882</v>
      </c>
      <c r="J161" s="43" t="s">
        <v>6882</v>
      </c>
    </row>
    <row r="162" spans="1:18" x14ac:dyDescent="0.35">
      <c r="A162" s="62">
        <v>813712</v>
      </c>
      <c r="B162" s="4" t="s">
        <v>8522</v>
      </c>
      <c r="I162" s="43" t="s">
        <v>6882</v>
      </c>
      <c r="P162" s="43" t="s">
        <v>6882</v>
      </c>
    </row>
    <row r="163" spans="1:18" x14ac:dyDescent="0.35">
      <c r="A163" s="62">
        <v>791698</v>
      </c>
      <c r="B163" s="16" t="s">
        <v>8523</v>
      </c>
    </row>
    <row r="164" spans="1:18" x14ac:dyDescent="0.35">
      <c r="A164" s="62">
        <v>805056</v>
      </c>
      <c r="B164" s="53" t="s">
        <v>8524</v>
      </c>
      <c r="G164" s="43" t="s">
        <v>6882</v>
      </c>
      <c r="H164" s="43" t="s">
        <v>6882</v>
      </c>
      <c r="I164" s="43" t="s">
        <v>6882</v>
      </c>
      <c r="P164" s="43" t="s">
        <v>6882</v>
      </c>
    </row>
    <row r="165" spans="1:18" x14ac:dyDescent="0.35">
      <c r="A165" s="62">
        <v>805869</v>
      </c>
      <c r="B165" s="53" t="s">
        <v>8525</v>
      </c>
      <c r="Q165" s="43" t="s">
        <v>6882</v>
      </c>
    </row>
    <row r="166" spans="1:18" x14ac:dyDescent="0.35">
      <c r="A166" s="62">
        <v>783374</v>
      </c>
      <c r="B166" s="53" t="s">
        <v>8526</v>
      </c>
      <c r="G166" s="43" t="s">
        <v>6882</v>
      </c>
      <c r="H166" s="43" t="s">
        <v>6882</v>
      </c>
      <c r="I166" s="43" t="s">
        <v>6882</v>
      </c>
      <c r="J166" s="43" t="s">
        <v>6882</v>
      </c>
    </row>
    <row r="167" spans="1:18" x14ac:dyDescent="0.35">
      <c r="A167" s="62">
        <v>633761</v>
      </c>
      <c r="B167" s="4" t="s">
        <v>6969</v>
      </c>
      <c r="J167" s="43" t="s">
        <v>6882</v>
      </c>
    </row>
    <row r="168" spans="1:18" x14ac:dyDescent="0.35">
      <c r="A168" s="62">
        <v>605052</v>
      </c>
      <c r="B168" s="4" t="s">
        <v>6970</v>
      </c>
      <c r="H168" s="43" t="s">
        <v>6882</v>
      </c>
      <c r="I168" s="43" t="s">
        <v>6882</v>
      </c>
      <c r="J168" s="43" t="s">
        <v>6882</v>
      </c>
    </row>
    <row r="169" spans="1:18" x14ac:dyDescent="0.35">
      <c r="A169" s="62">
        <v>795958</v>
      </c>
      <c r="B169" s="4" t="s">
        <v>8527</v>
      </c>
      <c r="C169" s="43" t="s">
        <v>6882</v>
      </c>
      <c r="D169" s="43" t="s">
        <v>6882</v>
      </c>
      <c r="E169" s="43" t="s">
        <v>6882</v>
      </c>
      <c r="F169" s="43" t="s">
        <v>6882</v>
      </c>
      <c r="G169" s="43" t="s">
        <v>6882</v>
      </c>
      <c r="H169" s="43" t="s">
        <v>6882</v>
      </c>
      <c r="I169" s="43" t="s">
        <v>6882</v>
      </c>
      <c r="J169" s="43" t="s">
        <v>6882</v>
      </c>
    </row>
    <row r="170" spans="1:18" x14ac:dyDescent="0.35">
      <c r="A170" s="62">
        <v>734971</v>
      </c>
      <c r="B170" s="4" t="s">
        <v>8528</v>
      </c>
      <c r="K170" s="43" t="s">
        <v>6882</v>
      </c>
      <c r="L170" s="43" t="s">
        <v>6882</v>
      </c>
      <c r="N170" s="43" t="s">
        <v>6882</v>
      </c>
    </row>
    <row r="171" spans="1:18" x14ac:dyDescent="0.35">
      <c r="A171" s="62">
        <v>108199</v>
      </c>
      <c r="B171" s="18" t="s">
        <v>6971</v>
      </c>
      <c r="C171" s="55"/>
      <c r="D171" s="55"/>
      <c r="E171" s="55"/>
      <c r="F171" s="55"/>
      <c r="G171" s="55"/>
      <c r="H171" s="55"/>
      <c r="I171" s="55"/>
      <c r="J171" s="55"/>
      <c r="K171" s="55"/>
      <c r="L171" s="55"/>
      <c r="M171" s="55"/>
      <c r="N171" s="55"/>
      <c r="O171" s="55"/>
      <c r="P171" s="55"/>
      <c r="Q171" s="55"/>
      <c r="R171" s="60"/>
    </row>
    <row r="172" spans="1:18" x14ac:dyDescent="0.35">
      <c r="A172" s="62">
        <v>618504</v>
      </c>
      <c r="B172" s="4" t="s">
        <v>6972</v>
      </c>
      <c r="K172" s="43" t="s">
        <v>6882</v>
      </c>
      <c r="L172" s="43" t="s">
        <v>6882</v>
      </c>
      <c r="M172" s="43" t="s">
        <v>6882</v>
      </c>
      <c r="N172" s="43" t="s">
        <v>6882</v>
      </c>
    </row>
    <row r="173" spans="1:18" x14ac:dyDescent="0.35">
      <c r="A173" s="62">
        <v>730304</v>
      </c>
      <c r="B173" s="4" t="s">
        <v>6973</v>
      </c>
      <c r="C173" s="43" t="s">
        <v>6882</v>
      </c>
      <c r="D173" s="43" t="s">
        <v>6882</v>
      </c>
      <c r="F173" s="43" t="s">
        <v>6882</v>
      </c>
      <c r="K173" s="43" t="s">
        <v>6882</v>
      </c>
      <c r="L173" s="43" t="s">
        <v>6882</v>
      </c>
      <c r="N173" s="43" t="s">
        <v>6882</v>
      </c>
    </row>
    <row r="174" spans="1:18" x14ac:dyDescent="0.35">
      <c r="A174" s="62">
        <v>762933</v>
      </c>
      <c r="B174" s="4" t="s">
        <v>7201</v>
      </c>
      <c r="C174" s="43" t="s">
        <v>6882</v>
      </c>
      <c r="D174" s="43" t="s">
        <v>6882</v>
      </c>
      <c r="E174" s="43" t="s">
        <v>6882</v>
      </c>
      <c r="F174" s="43" t="s">
        <v>6882</v>
      </c>
      <c r="G174" s="43" t="s">
        <v>6882</v>
      </c>
      <c r="H174" s="43" t="s">
        <v>6882</v>
      </c>
      <c r="I174" s="43" t="s">
        <v>6882</v>
      </c>
      <c r="J174" s="43" t="s">
        <v>6882</v>
      </c>
      <c r="K174" s="43" t="s">
        <v>6882</v>
      </c>
      <c r="L174" s="43" t="s">
        <v>6882</v>
      </c>
      <c r="M174" s="43" t="s">
        <v>6882</v>
      </c>
      <c r="N174" s="43" t="s">
        <v>6882</v>
      </c>
    </row>
    <row r="175" spans="1:18" x14ac:dyDescent="0.35">
      <c r="A175" s="62">
        <v>781481</v>
      </c>
      <c r="B175" s="4" t="s">
        <v>8529</v>
      </c>
      <c r="D175" s="43" t="s">
        <v>6882</v>
      </c>
      <c r="Q175" s="43" t="s">
        <v>6882</v>
      </c>
    </row>
    <row r="176" spans="1:18" x14ac:dyDescent="0.35">
      <c r="A176" s="62">
        <v>783106</v>
      </c>
      <c r="B176" s="4" t="s">
        <v>7677</v>
      </c>
      <c r="C176" s="43" t="s">
        <v>6882</v>
      </c>
      <c r="F176" s="43" t="s">
        <v>6882</v>
      </c>
      <c r="G176" s="43" t="s">
        <v>6882</v>
      </c>
      <c r="K176" s="43" t="s">
        <v>6882</v>
      </c>
      <c r="N176" s="43" t="s">
        <v>6882</v>
      </c>
      <c r="P176" s="43" t="s">
        <v>6882</v>
      </c>
    </row>
    <row r="177" spans="1:18" x14ac:dyDescent="0.35">
      <c r="A177" s="62">
        <v>34865</v>
      </c>
      <c r="B177" s="4" t="s">
        <v>6974</v>
      </c>
      <c r="G177" s="43" t="s">
        <v>6882</v>
      </c>
    </row>
    <row r="178" spans="1:18" x14ac:dyDescent="0.35">
      <c r="A178" s="62">
        <v>522329</v>
      </c>
      <c r="B178" s="4" t="s">
        <v>7202</v>
      </c>
      <c r="H178" s="43" t="s">
        <v>6882</v>
      </c>
      <c r="L178" s="43" t="s">
        <v>6882</v>
      </c>
    </row>
    <row r="179" spans="1:18" x14ac:dyDescent="0.35">
      <c r="A179" s="62">
        <v>792122</v>
      </c>
      <c r="B179" s="18" t="s">
        <v>6975</v>
      </c>
      <c r="C179" s="55"/>
      <c r="D179" s="55"/>
      <c r="E179" s="55"/>
      <c r="F179" s="55"/>
      <c r="G179" s="55"/>
      <c r="H179" s="55"/>
      <c r="I179" s="55"/>
      <c r="J179" s="55"/>
      <c r="K179" s="55"/>
      <c r="L179" s="55"/>
      <c r="M179" s="55"/>
      <c r="N179" s="55"/>
      <c r="O179" s="55"/>
    </row>
    <row r="180" spans="1:18" x14ac:dyDescent="0.35">
      <c r="A180" s="62">
        <v>730606</v>
      </c>
      <c r="B180" s="4" t="s">
        <v>6976</v>
      </c>
      <c r="G180" s="43" t="s">
        <v>6882</v>
      </c>
      <c r="H180" s="43" t="s">
        <v>6882</v>
      </c>
      <c r="I180" s="43" t="s">
        <v>6882</v>
      </c>
      <c r="J180" s="43" t="s">
        <v>6882</v>
      </c>
    </row>
    <row r="181" spans="1:18" x14ac:dyDescent="0.35">
      <c r="A181" s="62">
        <v>751208</v>
      </c>
      <c r="B181" s="4" t="s">
        <v>6977</v>
      </c>
      <c r="H181" s="43" t="s">
        <v>6882</v>
      </c>
    </row>
    <row r="182" spans="1:18" x14ac:dyDescent="0.35">
      <c r="A182" s="62">
        <v>530904</v>
      </c>
      <c r="B182" s="18" t="s">
        <v>8530</v>
      </c>
      <c r="C182" s="55"/>
      <c r="D182" s="55"/>
      <c r="E182" s="55"/>
      <c r="F182" s="55"/>
      <c r="G182" s="55"/>
      <c r="H182" s="55"/>
      <c r="I182" s="55"/>
      <c r="J182" s="55"/>
      <c r="K182" s="55"/>
      <c r="L182" s="55"/>
      <c r="M182" s="55"/>
      <c r="N182" s="55"/>
      <c r="O182" s="55"/>
    </row>
    <row r="183" spans="1:18" x14ac:dyDescent="0.35">
      <c r="A183" s="62">
        <v>527883</v>
      </c>
      <c r="B183" s="4" t="s">
        <v>6978</v>
      </c>
      <c r="C183" s="43" t="s">
        <v>6882</v>
      </c>
      <c r="D183" s="43" t="s">
        <v>6882</v>
      </c>
      <c r="F183" s="43" t="s">
        <v>6882</v>
      </c>
      <c r="G183" s="43" t="s">
        <v>6882</v>
      </c>
      <c r="H183" s="43" t="s">
        <v>6882</v>
      </c>
      <c r="J183" s="43" t="s">
        <v>6882</v>
      </c>
    </row>
    <row r="184" spans="1:18" x14ac:dyDescent="0.35">
      <c r="A184" s="62">
        <v>338376</v>
      </c>
      <c r="B184" s="18" t="s">
        <v>6979</v>
      </c>
      <c r="C184" s="55"/>
      <c r="D184" s="55"/>
      <c r="E184" s="55"/>
      <c r="F184" s="55"/>
      <c r="G184" s="55"/>
      <c r="H184" s="55"/>
      <c r="I184" s="55"/>
      <c r="J184" s="55"/>
      <c r="K184" s="55"/>
      <c r="L184" s="55"/>
      <c r="M184" s="55"/>
      <c r="N184" s="55"/>
      <c r="O184" s="55"/>
    </row>
    <row r="185" spans="1:18" x14ac:dyDescent="0.35">
      <c r="A185" s="62">
        <v>760057</v>
      </c>
      <c r="B185" s="18" t="s">
        <v>6980</v>
      </c>
      <c r="C185" s="55"/>
      <c r="D185" s="55"/>
      <c r="E185" s="55"/>
      <c r="F185" s="55"/>
      <c r="G185" s="55"/>
      <c r="H185" s="55"/>
      <c r="I185" s="55"/>
      <c r="J185" s="55"/>
      <c r="K185" s="55"/>
      <c r="L185" s="55"/>
      <c r="M185" s="55"/>
      <c r="N185" s="55"/>
      <c r="O185" s="55"/>
    </row>
    <row r="186" spans="1:18" x14ac:dyDescent="0.35">
      <c r="A186" s="62">
        <v>793676</v>
      </c>
      <c r="B186" s="4" t="s">
        <v>7203</v>
      </c>
      <c r="C186" s="43" t="s">
        <v>6882</v>
      </c>
      <c r="D186" s="43" t="s">
        <v>6882</v>
      </c>
      <c r="E186" s="43" t="s">
        <v>6882</v>
      </c>
      <c r="F186" s="43" t="s">
        <v>6882</v>
      </c>
      <c r="G186" s="43" t="s">
        <v>6882</v>
      </c>
      <c r="H186" s="43" t="s">
        <v>6882</v>
      </c>
      <c r="I186" s="43" t="s">
        <v>6882</v>
      </c>
      <c r="J186" s="43" t="s">
        <v>6882</v>
      </c>
    </row>
    <row r="187" spans="1:18" x14ac:dyDescent="0.35">
      <c r="A187" s="62">
        <v>506218</v>
      </c>
      <c r="B187" s="4" t="s">
        <v>6981</v>
      </c>
      <c r="G187" s="43" t="s">
        <v>6882</v>
      </c>
      <c r="H187" s="43" t="s">
        <v>6882</v>
      </c>
      <c r="I187" s="43" t="s">
        <v>6882</v>
      </c>
      <c r="J187" s="43" t="s">
        <v>6882</v>
      </c>
    </row>
    <row r="188" spans="1:18" x14ac:dyDescent="0.35">
      <c r="A188" s="62">
        <v>814477</v>
      </c>
      <c r="B188" s="4" t="s">
        <v>8531</v>
      </c>
      <c r="C188" s="43" t="s">
        <v>6882</v>
      </c>
      <c r="D188" s="43" t="s">
        <v>6882</v>
      </c>
      <c r="E188" s="43" t="s">
        <v>6882</v>
      </c>
      <c r="F188" s="43" t="s">
        <v>6882</v>
      </c>
      <c r="I188" s="43" t="s">
        <v>6882</v>
      </c>
      <c r="P188" s="43" t="s">
        <v>6882</v>
      </c>
      <c r="Q188" s="43" t="s">
        <v>6882</v>
      </c>
      <c r="R188" s="58" t="s">
        <v>6882</v>
      </c>
    </row>
    <row r="189" spans="1:18" x14ac:dyDescent="0.35">
      <c r="A189" s="62">
        <v>144025</v>
      </c>
      <c r="B189" s="4" t="s">
        <v>7204</v>
      </c>
      <c r="C189" s="43" t="s">
        <v>6882</v>
      </c>
      <c r="D189" s="43" t="s">
        <v>6882</v>
      </c>
      <c r="E189" s="43" t="s">
        <v>6882</v>
      </c>
      <c r="F189" s="43" t="s">
        <v>6882</v>
      </c>
      <c r="G189" s="43" t="s">
        <v>6882</v>
      </c>
      <c r="H189" s="43" t="s">
        <v>6882</v>
      </c>
      <c r="I189" s="43" t="s">
        <v>6882</v>
      </c>
      <c r="J189" s="43" t="s">
        <v>6882</v>
      </c>
    </row>
    <row r="190" spans="1:18" x14ac:dyDescent="0.35">
      <c r="A190" s="62">
        <v>747816</v>
      </c>
      <c r="B190" s="4" t="s">
        <v>7699</v>
      </c>
      <c r="C190" s="43" t="s">
        <v>6882</v>
      </c>
      <c r="D190" s="43" t="s">
        <v>6882</v>
      </c>
      <c r="E190" s="43" t="s">
        <v>6882</v>
      </c>
      <c r="F190" s="43" t="s">
        <v>6882</v>
      </c>
      <c r="G190" s="43" t="s">
        <v>6882</v>
      </c>
      <c r="H190" s="43" t="s">
        <v>6882</v>
      </c>
      <c r="I190" s="43" t="s">
        <v>6882</v>
      </c>
      <c r="J190" s="43" t="s">
        <v>6882</v>
      </c>
      <c r="K190" s="43" t="s">
        <v>6882</v>
      </c>
      <c r="L190" s="43" t="s">
        <v>6882</v>
      </c>
      <c r="M190" s="43" t="s">
        <v>6882</v>
      </c>
      <c r="N190" s="43" t="s">
        <v>6882</v>
      </c>
    </row>
    <row r="191" spans="1:18" x14ac:dyDescent="0.35">
      <c r="A191" s="62">
        <v>775570</v>
      </c>
      <c r="B191" s="53" t="s">
        <v>6982</v>
      </c>
      <c r="H191" s="43" t="s">
        <v>6882</v>
      </c>
      <c r="I191" s="43" t="s">
        <v>6882</v>
      </c>
      <c r="J191" s="43" t="s">
        <v>6882</v>
      </c>
    </row>
    <row r="192" spans="1:18" x14ac:dyDescent="0.35">
      <c r="A192" s="62">
        <v>751332</v>
      </c>
      <c r="B192" s="4" t="s">
        <v>6983</v>
      </c>
      <c r="C192" s="43" t="s">
        <v>6882</v>
      </c>
      <c r="D192" s="43" t="s">
        <v>6882</v>
      </c>
      <c r="E192" s="43" t="s">
        <v>6882</v>
      </c>
      <c r="F192" s="43" t="s">
        <v>6882</v>
      </c>
      <c r="G192" s="43" t="s">
        <v>6882</v>
      </c>
      <c r="H192" s="43" t="s">
        <v>6882</v>
      </c>
      <c r="I192" s="43" t="s">
        <v>6882</v>
      </c>
      <c r="J192" s="43" t="s">
        <v>6882</v>
      </c>
      <c r="K192" s="43" t="s">
        <v>6882</v>
      </c>
      <c r="L192" s="43" t="s">
        <v>6882</v>
      </c>
      <c r="M192" s="43" t="s">
        <v>6882</v>
      </c>
      <c r="N192" s="43" t="s">
        <v>6882</v>
      </c>
    </row>
    <row r="193" spans="1:18" x14ac:dyDescent="0.35">
      <c r="A193" s="62">
        <v>782684</v>
      </c>
      <c r="B193" s="18" t="s">
        <v>6984</v>
      </c>
      <c r="C193" s="55"/>
      <c r="D193" s="55"/>
      <c r="E193" s="55"/>
      <c r="F193" s="55"/>
      <c r="G193" s="55"/>
      <c r="H193" s="55"/>
      <c r="I193" s="55"/>
      <c r="J193" s="55"/>
      <c r="K193" s="55"/>
      <c r="L193" s="55"/>
      <c r="M193" s="55"/>
      <c r="N193" s="55"/>
      <c r="O193" s="55"/>
    </row>
    <row r="194" spans="1:18" x14ac:dyDescent="0.35">
      <c r="A194" s="62">
        <v>806144</v>
      </c>
      <c r="B194" s="4" t="s">
        <v>8532</v>
      </c>
      <c r="C194" s="43" t="s">
        <v>6882</v>
      </c>
      <c r="D194" s="43" t="s">
        <v>6882</v>
      </c>
      <c r="E194" s="43" t="s">
        <v>6882</v>
      </c>
      <c r="F194" s="43" t="s">
        <v>6882</v>
      </c>
      <c r="O194" s="43" t="s">
        <v>6882</v>
      </c>
    </row>
    <row r="195" spans="1:18" x14ac:dyDescent="0.35">
      <c r="A195" s="62">
        <v>815652</v>
      </c>
      <c r="B195" s="4" t="s">
        <v>8533</v>
      </c>
      <c r="K195" s="43" t="s">
        <v>6882</v>
      </c>
      <c r="L195" s="43" t="s">
        <v>6882</v>
      </c>
      <c r="M195" s="43" t="s">
        <v>6882</v>
      </c>
      <c r="N195" s="43" t="s">
        <v>6882</v>
      </c>
    </row>
    <row r="196" spans="1:18" x14ac:dyDescent="0.35">
      <c r="A196" s="62">
        <v>437408</v>
      </c>
      <c r="B196" s="4" t="s">
        <v>7205</v>
      </c>
      <c r="H196" s="43" t="s">
        <v>6882</v>
      </c>
    </row>
    <row r="197" spans="1:18" x14ac:dyDescent="0.35">
      <c r="A197" s="62">
        <v>799748</v>
      </c>
      <c r="B197" s="4" t="s">
        <v>8534</v>
      </c>
      <c r="C197" s="43" t="s">
        <v>6882</v>
      </c>
      <c r="D197" s="43" t="s">
        <v>6882</v>
      </c>
      <c r="F197" s="43" t="s">
        <v>6882</v>
      </c>
      <c r="G197" s="43" t="s">
        <v>6882</v>
      </c>
      <c r="H197" s="43" t="s">
        <v>6882</v>
      </c>
      <c r="J197" s="43" t="s">
        <v>6882</v>
      </c>
    </row>
    <row r="198" spans="1:18" x14ac:dyDescent="0.35">
      <c r="A198" s="62">
        <v>474303</v>
      </c>
      <c r="B198" s="4" t="s">
        <v>7206</v>
      </c>
      <c r="C198" s="43" t="s">
        <v>6882</v>
      </c>
      <c r="D198" s="43" t="s">
        <v>6882</v>
      </c>
      <c r="E198" s="43" t="s">
        <v>6882</v>
      </c>
      <c r="F198" s="43" t="s">
        <v>6882</v>
      </c>
      <c r="G198" s="43" t="s">
        <v>6882</v>
      </c>
      <c r="H198" s="43" t="s">
        <v>6882</v>
      </c>
      <c r="I198" s="43" t="s">
        <v>6882</v>
      </c>
      <c r="J198" s="43" t="s">
        <v>6882</v>
      </c>
      <c r="K198" s="43" t="s">
        <v>6882</v>
      </c>
      <c r="L198" s="43" t="s">
        <v>6882</v>
      </c>
      <c r="M198" s="43" t="s">
        <v>6882</v>
      </c>
      <c r="N198" s="43" t="s">
        <v>6882</v>
      </c>
    </row>
    <row r="199" spans="1:18" x14ac:dyDescent="0.35">
      <c r="A199" s="62">
        <v>528110</v>
      </c>
      <c r="B199" s="4" t="s">
        <v>7207</v>
      </c>
      <c r="C199" s="43" t="s">
        <v>6882</v>
      </c>
      <c r="D199" s="43" t="s">
        <v>6882</v>
      </c>
      <c r="F199" s="43" t="s">
        <v>6882</v>
      </c>
      <c r="G199" s="43" t="s">
        <v>6882</v>
      </c>
      <c r="H199" s="43" t="s">
        <v>6882</v>
      </c>
      <c r="J199" s="43" t="s">
        <v>6882</v>
      </c>
    </row>
    <row r="200" spans="1:18" x14ac:dyDescent="0.35">
      <c r="A200" s="62">
        <v>805116</v>
      </c>
      <c r="B200" s="4" t="s">
        <v>8535</v>
      </c>
      <c r="C200" s="43" t="s">
        <v>6882</v>
      </c>
      <c r="D200" s="43" t="s">
        <v>6882</v>
      </c>
      <c r="E200" s="43" t="s">
        <v>6882</v>
      </c>
      <c r="F200" s="43" t="s">
        <v>6882</v>
      </c>
      <c r="K200" s="43" t="s">
        <v>6882</v>
      </c>
      <c r="L200" s="43" t="s">
        <v>6882</v>
      </c>
      <c r="M200" s="43" t="s">
        <v>6882</v>
      </c>
      <c r="N200" s="43" t="s">
        <v>6882</v>
      </c>
    </row>
    <row r="201" spans="1:18" x14ac:dyDescent="0.35">
      <c r="A201" s="62">
        <v>797195</v>
      </c>
      <c r="B201" s="4" t="s">
        <v>8536</v>
      </c>
      <c r="G201" s="43" t="s">
        <v>6882</v>
      </c>
      <c r="H201" s="43" t="s">
        <v>6882</v>
      </c>
      <c r="I201" s="43" t="s">
        <v>6882</v>
      </c>
      <c r="J201" s="43" t="s">
        <v>6882</v>
      </c>
      <c r="K201" s="43" t="s">
        <v>6882</v>
      </c>
      <c r="L201" s="43" t="s">
        <v>6882</v>
      </c>
      <c r="M201" s="43" t="s">
        <v>6882</v>
      </c>
      <c r="N201" s="43" t="s">
        <v>6882</v>
      </c>
    </row>
    <row r="202" spans="1:18" x14ac:dyDescent="0.35">
      <c r="A202" s="62">
        <v>802406</v>
      </c>
      <c r="B202" s="4" t="s">
        <v>8537</v>
      </c>
      <c r="C202" s="43" t="s">
        <v>6882</v>
      </c>
      <c r="D202" s="43" t="s">
        <v>6882</v>
      </c>
      <c r="E202" s="43" t="s">
        <v>6882</v>
      </c>
      <c r="F202" s="43" t="s">
        <v>6882</v>
      </c>
      <c r="G202" s="43" t="s">
        <v>6882</v>
      </c>
      <c r="H202" s="43" t="s">
        <v>6882</v>
      </c>
      <c r="I202" s="43" t="s">
        <v>6882</v>
      </c>
      <c r="J202" s="43" t="s">
        <v>6882</v>
      </c>
    </row>
    <row r="203" spans="1:18" x14ac:dyDescent="0.35">
      <c r="A203" s="62">
        <v>792269</v>
      </c>
      <c r="B203" s="4" t="s">
        <v>6985</v>
      </c>
      <c r="D203" s="43" t="s">
        <v>6882</v>
      </c>
      <c r="F203" s="43" t="s">
        <v>6882</v>
      </c>
      <c r="H203" s="43" t="s">
        <v>6882</v>
      </c>
      <c r="J203" s="43" t="s">
        <v>6882</v>
      </c>
    </row>
    <row r="204" spans="1:18" x14ac:dyDescent="0.35">
      <c r="A204" s="62">
        <v>787883</v>
      </c>
      <c r="B204" s="4" t="s">
        <v>8538</v>
      </c>
      <c r="C204" s="43" t="s">
        <v>6882</v>
      </c>
      <c r="E204" s="43" t="s">
        <v>6882</v>
      </c>
      <c r="F204" s="43" t="s">
        <v>6882</v>
      </c>
      <c r="I204" s="43" t="s">
        <v>6882</v>
      </c>
      <c r="P204" s="43" t="s">
        <v>6882</v>
      </c>
      <c r="R204" s="58" t="s">
        <v>6882</v>
      </c>
    </row>
    <row r="205" spans="1:18" x14ac:dyDescent="0.35">
      <c r="A205" s="62">
        <v>795465</v>
      </c>
      <c r="B205" s="4" t="s">
        <v>8539</v>
      </c>
      <c r="C205" s="43" t="s">
        <v>6882</v>
      </c>
      <c r="D205" s="43" t="s">
        <v>6882</v>
      </c>
      <c r="F205" s="43" t="s">
        <v>6882</v>
      </c>
      <c r="G205" s="43" t="s">
        <v>6882</v>
      </c>
      <c r="H205" s="43" t="s">
        <v>6882</v>
      </c>
      <c r="J205" s="43" t="s">
        <v>6882</v>
      </c>
    </row>
    <row r="206" spans="1:18" x14ac:dyDescent="0.35">
      <c r="A206" s="62">
        <v>726820</v>
      </c>
      <c r="B206" s="4" t="s">
        <v>6986</v>
      </c>
      <c r="C206" s="43" t="s">
        <v>6882</v>
      </c>
      <c r="D206" s="43" t="s">
        <v>6882</v>
      </c>
      <c r="F206" s="43" t="s">
        <v>6882</v>
      </c>
      <c r="G206" s="43" t="s">
        <v>6882</v>
      </c>
      <c r="H206" s="43" t="s">
        <v>6882</v>
      </c>
      <c r="J206" s="43" t="s">
        <v>6882</v>
      </c>
    </row>
    <row r="207" spans="1:18" x14ac:dyDescent="0.35">
      <c r="A207" s="62">
        <v>792082</v>
      </c>
      <c r="B207" s="4" t="s">
        <v>6987</v>
      </c>
      <c r="D207" s="43" t="s">
        <v>6882</v>
      </c>
      <c r="F207" s="43" t="s">
        <v>6882</v>
      </c>
      <c r="H207" s="43" t="s">
        <v>6882</v>
      </c>
      <c r="J207" s="43" t="s">
        <v>6882</v>
      </c>
    </row>
    <row r="208" spans="1:18" x14ac:dyDescent="0.35">
      <c r="A208" s="62">
        <v>807306</v>
      </c>
      <c r="B208" s="4" t="s">
        <v>8540</v>
      </c>
      <c r="C208" s="43" t="s">
        <v>6882</v>
      </c>
      <c r="D208" s="43" t="s">
        <v>6882</v>
      </c>
      <c r="F208" s="43" t="s">
        <v>6882</v>
      </c>
      <c r="G208" s="43" t="s">
        <v>6882</v>
      </c>
      <c r="P208" s="43" t="s">
        <v>6882</v>
      </c>
      <c r="Q208" s="43" t="s">
        <v>6882</v>
      </c>
    </row>
    <row r="209" spans="1:17" x14ac:dyDescent="0.35">
      <c r="A209" s="62">
        <v>804599</v>
      </c>
      <c r="B209" s="4" t="s">
        <v>8541</v>
      </c>
      <c r="H209" s="43" t="s">
        <v>6882</v>
      </c>
      <c r="J209" s="43" t="s">
        <v>6882</v>
      </c>
    </row>
    <row r="210" spans="1:17" x14ac:dyDescent="0.35">
      <c r="A210" s="62">
        <v>748277</v>
      </c>
      <c r="B210" s="4" t="s">
        <v>6988</v>
      </c>
      <c r="C210" s="43" t="s">
        <v>6882</v>
      </c>
      <c r="D210" s="43" t="s">
        <v>6882</v>
      </c>
      <c r="E210" s="43" t="s">
        <v>6882</v>
      </c>
      <c r="F210" s="43" t="s">
        <v>6882</v>
      </c>
      <c r="G210" s="43" t="s">
        <v>6882</v>
      </c>
      <c r="H210" s="43" t="s">
        <v>6882</v>
      </c>
      <c r="I210" s="43" t="s">
        <v>6882</v>
      </c>
      <c r="J210" s="43" t="s">
        <v>6882</v>
      </c>
    </row>
    <row r="211" spans="1:17" x14ac:dyDescent="0.35">
      <c r="A211" s="62">
        <v>798117</v>
      </c>
      <c r="B211" s="4" t="s">
        <v>8542</v>
      </c>
      <c r="G211" s="43" t="s">
        <v>6882</v>
      </c>
    </row>
    <row r="212" spans="1:17" x14ac:dyDescent="0.35">
      <c r="A212" s="62">
        <v>795298</v>
      </c>
      <c r="B212" s="4" t="s">
        <v>8543</v>
      </c>
      <c r="G212" s="43" t="s">
        <v>6882</v>
      </c>
      <c r="H212" s="43" t="s">
        <v>6882</v>
      </c>
      <c r="I212" s="43" t="s">
        <v>6882</v>
      </c>
      <c r="J212" s="43" t="s">
        <v>6882</v>
      </c>
    </row>
    <row r="213" spans="1:17" x14ac:dyDescent="0.35">
      <c r="A213" s="62">
        <v>658131</v>
      </c>
      <c r="B213" s="4" t="s">
        <v>6989</v>
      </c>
      <c r="G213" s="43" t="s">
        <v>6882</v>
      </c>
      <c r="H213" s="43" t="s">
        <v>6882</v>
      </c>
      <c r="I213" s="43" t="s">
        <v>6882</v>
      </c>
      <c r="J213" s="43" t="s">
        <v>6882</v>
      </c>
    </row>
    <row r="214" spans="1:17" x14ac:dyDescent="0.35">
      <c r="A214" s="62">
        <v>745496</v>
      </c>
      <c r="B214" s="4" t="s">
        <v>6990</v>
      </c>
      <c r="C214" s="43" t="s">
        <v>6882</v>
      </c>
      <c r="D214" s="43" t="s">
        <v>6882</v>
      </c>
      <c r="F214" s="43" t="s">
        <v>6882</v>
      </c>
      <c r="G214" s="43" t="s">
        <v>6882</v>
      </c>
      <c r="H214" s="43" t="s">
        <v>6882</v>
      </c>
      <c r="J214" s="43" t="s">
        <v>6882</v>
      </c>
    </row>
    <row r="215" spans="1:17" x14ac:dyDescent="0.35">
      <c r="A215" s="62">
        <v>471606</v>
      </c>
      <c r="B215" s="4" t="s">
        <v>6991</v>
      </c>
      <c r="C215" s="43" t="s">
        <v>6882</v>
      </c>
      <c r="D215" s="43" t="s">
        <v>6882</v>
      </c>
      <c r="E215" s="43" t="s">
        <v>6882</v>
      </c>
      <c r="F215" s="43" t="s">
        <v>6882</v>
      </c>
      <c r="G215" s="43" t="s">
        <v>6882</v>
      </c>
      <c r="H215" s="43" t="s">
        <v>6882</v>
      </c>
      <c r="I215" s="43" t="s">
        <v>6882</v>
      </c>
      <c r="J215" s="43" t="s">
        <v>6882</v>
      </c>
      <c r="K215" s="55"/>
      <c r="L215" s="55"/>
      <c r="M215" s="55"/>
      <c r="N215" s="55"/>
    </row>
    <row r="216" spans="1:17" x14ac:dyDescent="0.35">
      <c r="A216" s="62">
        <v>805492</v>
      </c>
      <c r="B216" s="4" t="s">
        <v>8544</v>
      </c>
      <c r="G216" s="43" t="s">
        <v>6882</v>
      </c>
      <c r="I216" s="43" t="s">
        <v>6882</v>
      </c>
      <c r="P216" s="43" t="s">
        <v>6882</v>
      </c>
      <c r="Q216" s="43" t="s">
        <v>6882</v>
      </c>
    </row>
    <row r="217" spans="1:17" x14ac:dyDescent="0.35">
      <c r="A217" s="62">
        <v>801677</v>
      </c>
      <c r="B217" s="4" t="s">
        <v>8545</v>
      </c>
      <c r="C217" s="43" t="s">
        <v>6882</v>
      </c>
      <c r="D217" s="43" t="s">
        <v>6882</v>
      </c>
      <c r="E217" s="43" t="s">
        <v>6882</v>
      </c>
      <c r="F217" s="43" t="s">
        <v>6882</v>
      </c>
      <c r="G217" s="43" t="s">
        <v>6882</v>
      </c>
      <c r="H217" s="43" t="s">
        <v>6882</v>
      </c>
      <c r="I217" s="43" t="s">
        <v>6882</v>
      </c>
      <c r="J217" s="43" t="s">
        <v>6882</v>
      </c>
    </row>
    <row r="218" spans="1:17" x14ac:dyDescent="0.35">
      <c r="A218" s="62">
        <v>788326</v>
      </c>
      <c r="B218" s="4" t="s">
        <v>7208</v>
      </c>
      <c r="C218" s="43" t="s">
        <v>6882</v>
      </c>
      <c r="F218" s="43" t="s">
        <v>6882</v>
      </c>
      <c r="G218" s="43" t="s">
        <v>6882</v>
      </c>
      <c r="J218" s="43" t="s">
        <v>6882</v>
      </c>
    </row>
    <row r="219" spans="1:17" x14ac:dyDescent="0.35">
      <c r="A219" s="62">
        <v>771211</v>
      </c>
      <c r="B219" s="4" t="s">
        <v>7209</v>
      </c>
      <c r="H219" s="43" t="s">
        <v>6882</v>
      </c>
      <c r="J219" s="43" t="s">
        <v>6882</v>
      </c>
    </row>
    <row r="220" spans="1:17" x14ac:dyDescent="0.35">
      <c r="A220" s="62">
        <v>792128</v>
      </c>
      <c r="B220" s="4" t="s">
        <v>6992</v>
      </c>
      <c r="C220" s="43" t="s">
        <v>6882</v>
      </c>
      <c r="D220" s="43" t="s">
        <v>6882</v>
      </c>
      <c r="E220" s="43" t="s">
        <v>6882</v>
      </c>
      <c r="F220" s="43" t="s">
        <v>6882</v>
      </c>
      <c r="G220" s="43" t="s">
        <v>6882</v>
      </c>
      <c r="H220" s="43" t="s">
        <v>6882</v>
      </c>
      <c r="I220" s="43" t="s">
        <v>6882</v>
      </c>
      <c r="J220" s="43" t="s">
        <v>6882</v>
      </c>
    </row>
    <row r="221" spans="1:17" x14ac:dyDescent="0.35">
      <c r="A221" s="62">
        <v>19955</v>
      </c>
      <c r="B221" s="4" t="s">
        <v>6993</v>
      </c>
      <c r="G221" s="43" t="s">
        <v>6882</v>
      </c>
      <c r="J221" s="43" t="s">
        <v>6882</v>
      </c>
      <c r="K221" s="43" t="s">
        <v>6882</v>
      </c>
      <c r="N221" s="43" t="s">
        <v>6882</v>
      </c>
    </row>
    <row r="222" spans="1:17" x14ac:dyDescent="0.35">
      <c r="A222" s="62">
        <v>634460</v>
      </c>
      <c r="B222" s="4" t="s">
        <v>6994</v>
      </c>
      <c r="E222" s="43" t="s">
        <v>6882</v>
      </c>
      <c r="F222" s="43" t="s">
        <v>6882</v>
      </c>
      <c r="I222" s="43" t="s">
        <v>6882</v>
      </c>
      <c r="J222" s="43" t="s">
        <v>6882</v>
      </c>
      <c r="M222" s="43" t="s">
        <v>6882</v>
      </c>
      <c r="N222" s="43" t="s">
        <v>6882</v>
      </c>
    </row>
    <row r="223" spans="1:17" x14ac:dyDescent="0.35">
      <c r="A223" s="62">
        <v>806960</v>
      </c>
      <c r="B223" s="4" t="s">
        <v>8546</v>
      </c>
      <c r="G223" s="43" t="s">
        <v>6882</v>
      </c>
      <c r="I223" s="43" t="s">
        <v>6882</v>
      </c>
      <c r="P223" s="43" t="s">
        <v>6882</v>
      </c>
      <c r="Q223" s="43" t="s">
        <v>6882</v>
      </c>
    </row>
    <row r="224" spans="1:17" x14ac:dyDescent="0.35">
      <c r="A224" s="62">
        <v>191705</v>
      </c>
      <c r="B224" s="4" t="s">
        <v>6995</v>
      </c>
      <c r="G224" s="43" t="s">
        <v>6882</v>
      </c>
      <c r="H224" s="43" t="s">
        <v>6882</v>
      </c>
      <c r="I224" s="43" t="s">
        <v>6882</v>
      </c>
      <c r="J224" s="43" t="s">
        <v>6882</v>
      </c>
    </row>
    <row r="225" spans="1:18" x14ac:dyDescent="0.35">
      <c r="A225" s="62">
        <v>534584</v>
      </c>
      <c r="B225" s="4" t="s">
        <v>6996</v>
      </c>
      <c r="E225" s="43" t="s">
        <v>6882</v>
      </c>
      <c r="I225" s="43" t="s">
        <v>6882</v>
      </c>
    </row>
    <row r="226" spans="1:18" x14ac:dyDescent="0.35">
      <c r="A226" s="62">
        <v>773009</v>
      </c>
      <c r="B226" s="4" t="s">
        <v>6997</v>
      </c>
      <c r="C226" s="55"/>
      <c r="D226" s="55"/>
      <c r="E226" s="55" t="s">
        <v>8547</v>
      </c>
      <c r="F226" s="55"/>
      <c r="G226" s="55"/>
      <c r="H226" s="55"/>
      <c r="I226" s="55"/>
      <c r="J226" s="55"/>
      <c r="K226" s="55"/>
      <c r="L226" s="55"/>
      <c r="M226" s="55"/>
      <c r="N226" s="55"/>
      <c r="O226" s="55"/>
      <c r="P226" s="55"/>
      <c r="Q226" s="55"/>
    </row>
    <row r="227" spans="1:18" x14ac:dyDescent="0.35">
      <c r="A227" s="62">
        <v>805417</v>
      </c>
      <c r="B227" s="4" t="s">
        <v>8548</v>
      </c>
      <c r="G227" s="43" t="s">
        <v>6882</v>
      </c>
      <c r="I227" s="43" t="s">
        <v>6882</v>
      </c>
      <c r="P227" s="43" t="s">
        <v>6882</v>
      </c>
      <c r="Q227" s="43" t="s">
        <v>6882</v>
      </c>
    </row>
    <row r="228" spans="1:18" x14ac:dyDescent="0.35">
      <c r="A228" s="62">
        <v>51276</v>
      </c>
      <c r="B228" s="4" t="s">
        <v>6998</v>
      </c>
      <c r="C228" s="43" t="s">
        <v>6882</v>
      </c>
      <c r="D228" s="43" t="s">
        <v>6882</v>
      </c>
      <c r="E228" s="43" t="s">
        <v>6882</v>
      </c>
      <c r="F228" s="43" t="s">
        <v>6882</v>
      </c>
      <c r="G228" s="43" t="s">
        <v>6882</v>
      </c>
      <c r="H228" s="43" t="s">
        <v>6882</v>
      </c>
      <c r="I228" s="43" t="s">
        <v>6882</v>
      </c>
      <c r="J228" s="43" t="s">
        <v>6882</v>
      </c>
    </row>
    <row r="229" spans="1:18" x14ac:dyDescent="0.35">
      <c r="A229" s="62">
        <v>19146</v>
      </c>
      <c r="B229" s="4" t="s">
        <v>6999</v>
      </c>
      <c r="H229" s="43" t="s">
        <v>6882</v>
      </c>
      <c r="I229" s="43" t="s">
        <v>6882</v>
      </c>
      <c r="J229" s="43" t="s">
        <v>6882</v>
      </c>
    </row>
    <row r="230" spans="1:18" x14ac:dyDescent="0.35">
      <c r="A230" s="62">
        <v>793045</v>
      </c>
      <c r="B230" s="4" t="s">
        <v>7210</v>
      </c>
      <c r="J230" s="43" t="s">
        <v>6882</v>
      </c>
    </row>
    <row r="231" spans="1:18" x14ac:dyDescent="0.35">
      <c r="A231" s="62">
        <v>791635</v>
      </c>
      <c r="B231" s="4" t="s">
        <v>7000</v>
      </c>
      <c r="C231" s="43" t="s">
        <v>6882</v>
      </c>
      <c r="D231" s="43" t="s">
        <v>6882</v>
      </c>
      <c r="F231" s="43" t="s">
        <v>6882</v>
      </c>
      <c r="G231" s="43" t="s">
        <v>6882</v>
      </c>
      <c r="H231" s="43" t="s">
        <v>6882</v>
      </c>
      <c r="J231" s="43" t="s">
        <v>6882</v>
      </c>
    </row>
    <row r="232" spans="1:18" x14ac:dyDescent="0.35">
      <c r="A232" s="62">
        <v>803886</v>
      </c>
      <c r="B232" s="4" t="s">
        <v>8549</v>
      </c>
      <c r="C232" s="43" t="s">
        <v>6882</v>
      </c>
      <c r="D232" s="43" t="s">
        <v>6882</v>
      </c>
      <c r="E232" s="43" t="s">
        <v>6882</v>
      </c>
      <c r="F232" s="43" t="s">
        <v>6882</v>
      </c>
      <c r="G232" s="43" t="s">
        <v>6882</v>
      </c>
      <c r="H232" s="43" t="s">
        <v>6882</v>
      </c>
      <c r="I232" s="43" t="s">
        <v>6882</v>
      </c>
      <c r="J232" s="43" t="s">
        <v>6882</v>
      </c>
    </row>
    <row r="233" spans="1:18" x14ac:dyDescent="0.35">
      <c r="A233" s="62">
        <v>762883</v>
      </c>
      <c r="B233" s="4" t="s">
        <v>7001</v>
      </c>
      <c r="C233" s="43" t="s">
        <v>6882</v>
      </c>
      <c r="D233" s="43" t="s">
        <v>6882</v>
      </c>
      <c r="F233" s="43" t="s">
        <v>6882</v>
      </c>
      <c r="G233" s="43" t="s">
        <v>6882</v>
      </c>
      <c r="H233" s="43" t="s">
        <v>6882</v>
      </c>
      <c r="J233" s="43" t="s">
        <v>6882</v>
      </c>
    </row>
    <row r="234" spans="1:18" x14ac:dyDescent="0.35">
      <c r="A234" s="62">
        <v>806757</v>
      </c>
      <c r="B234" s="4" t="s">
        <v>8550</v>
      </c>
      <c r="C234" s="43" t="s">
        <v>6882</v>
      </c>
      <c r="D234" s="43" t="s">
        <v>6882</v>
      </c>
      <c r="E234" s="43" t="s">
        <v>6882</v>
      </c>
      <c r="F234" s="43" t="s">
        <v>6882</v>
      </c>
      <c r="G234" s="43" t="s">
        <v>6882</v>
      </c>
      <c r="I234" s="43" t="s">
        <v>6882</v>
      </c>
      <c r="P234" s="43" t="s">
        <v>6882</v>
      </c>
      <c r="Q234" s="43" t="s">
        <v>6882</v>
      </c>
    </row>
    <row r="235" spans="1:18" x14ac:dyDescent="0.35">
      <c r="A235" s="62">
        <v>791866</v>
      </c>
      <c r="B235" s="4" t="s">
        <v>8551</v>
      </c>
      <c r="I235" s="43" t="s">
        <v>6882</v>
      </c>
      <c r="P235" s="43" t="s">
        <v>6882</v>
      </c>
      <c r="Q235" s="43" t="s">
        <v>6882</v>
      </c>
      <c r="R235" s="58" t="s">
        <v>6882</v>
      </c>
    </row>
    <row r="236" spans="1:18" x14ac:dyDescent="0.35">
      <c r="A236" s="62">
        <v>528597</v>
      </c>
      <c r="B236" s="4" t="s">
        <v>7002</v>
      </c>
      <c r="H236" s="43" t="s">
        <v>6882</v>
      </c>
      <c r="I236" s="43" t="s">
        <v>6882</v>
      </c>
      <c r="J236" s="43" t="s">
        <v>6882</v>
      </c>
    </row>
    <row r="237" spans="1:18" x14ac:dyDescent="0.35">
      <c r="A237" s="62">
        <v>630044</v>
      </c>
      <c r="B237" s="4" t="s">
        <v>7003</v>
      </c>
      <c r="C237" s="43" t="s">
        <v>6882</v>
      </c>
      <c r="D237" s="43" t="s">
        <v>6882</v>
      </c>
      <c r="E237" s="43" t="s">
        <v>6882</v>
      </c>
      <c r="F237" s="43" t="s">
        <v>6882</v>
      </c>
      <c r="G237" s="43" t="s">
        <v>6882</v>
      </c>
      <c r="H237" s="43" t="s">
        <v>6882</v>
      </c>
      <c r="I237" s="43" t="s">
        <v>6882</v>
      </c>
      <c r="J237" s="43" t="s">
        <v>6882</v>
      </c>
    </row>
    <row r="238" spans="1:18" x14ac:dyDescent="0.35">
      <c r="A238" s="62">
        <v>797533</v>
      </c>
      <c r="B238" s="4" t="s">
        <v>8552</v>
      </c>
      <c r="J238" s="43" t="s">
        <v>6882</v>
      </c>
    </row>
    <row r="239" spans="1:18" x14ac:dyDescent="0.35">
      <c r="A239" s="62">
        <v>7894</v>
      </c>
      <c r="B239" s="4" t="s">
        <v>7004</v>
      </c>
      <c r="I239" s="43" t="s">
        <v>6882</v>
      </c>
      <c r="J239" s="43" t="s">
        <v>6882</v>
      </c>
    </row>
    <row r="240" spans="1:18" x14ac:dyDescent="0.35">
      <c r="A240" s="62">
        <v>805466</v>
      </c>
      <c r="B240" s="4" t="s">
        <v>8553</v>
      </c>
      <c r="C240" s="43" t="s">
        <v>6882</v>
      </c>
      <c r="D240" s="43" t="s">
        <v>6882</v>
      </c>
      <c r="E240" s="43" t="s">
        <v>6882</v>
      </c>
      <c r="F240" s="43" t="s">
        <v>6882</v>
      </c>
      <c r="G240" s="43" t="s">
        <v>6882</v>
      </c>
      <c r="I240" s="43" t="s">
        <v>6882</v>
      </c>
      <c r="P240" s="43" t="s">
        <v>6882</v>
      </c>
      <c r="Q240" s="43" t="s">
        <v>6882</v>
      </c>
    </row>
    <row r="241" spans="1:17" x14ac:dyDescent="0.35">
      <c r="A241" s="62">
        <v>545083</v>
      </c>
      <c r="B241" s="4" t="s">
        <v>7005</v>
      </c>
      <c r="C241" s="43" t="s">
        <v>6882</v>
      </c>
      <c r="D241" s="43" t="s">
        <v>6882</v>
      </c>
      <c r="E241" s="43" t="s">
        <v>6882</v>
      </c>
      <c r="F241" s="43" t="s">
        <v>6882</v>
      </c>
      <c r="G241" s="43" t="s">
        <v>6882</v>
      </c>
      <c r="H241" s="43" t="s">
        <v>6882</v>
      </c>
      <c r="I241" s="43" t="s">
        <v>6882</v>
      </c>
      <c r="J241" s="43" t="s">
        <v>6882</v>
      </c>
      <c r="K241" s="43" t="s">
        <v>6882</v>
      </c>
      <c r="L241" s="43" t="s">
        <v>6882</v>
      </c>
      <c r="M241" s="43" t="s">
        <v>6882</v>
      </c>
      <c r="N241" s="43" t="s">
        <v>6882</v>
      </c>
    </row>
    <row r="242" spans="1:17" x14ac:dyDescent="0.35">
      <c r="A242" s="62">
        <v>804562</v>
      </c>
      <c r="B242" s="4" t="s">
        <v>8554</v>
      </c>
      <c r="C242" s="43" t="s">
        <v>6882</v>
      </c>
      <c r="D242" s="43" t="s">
        <v>6882</v>
      </c>
      <c r="E242" s="43" t="s">
        <v>6882</v>
      </c>
      <c r="F242" s="43" t="s">
        <v>6882</v>
      </c>
      <c r="G242" s="43" t="s">
        <v>6882</v>
      </c>
      <c r="I242" s="43" t="s">
        <v>6882</v>
      </c>
      <c r="K242" s="43" t="s">
        <v>6882</v>
      </c>
      <c r="L242" s="43" t="s">
        <v>6882</v>
      </c>
      <c r="M242" s="43" t="s">
        <v>6882</v>
      </c>
      <c r="N242" s="43" t="s">
        <v>6882</v>
      </c>
      <c r="O242" s="43" t="s">
        <v>6882</v>
      </c>
      <c r="P242" s="43" t="s">
        <v>6882</v>
      </c>
      <c r="Q242" s="43" t="s">
        <v>6882</v>
      </c>
    </row>
    <row r="243" spans="1:17" x14ac:dyDescent="0.35">
      <c r="A243" s="62">
        <v>803884</v>
      </c>
      <c r="B243" s="4" t="s">
        <v>8555</v>
      </c>
      <c r="C243" s="43" t="s">
        <v>6882</v>
      </c>
      <c r="D243" s="43" t="s">
        <v>6882</v>
      </c>
      <c r="E243" s="43" t="s">
        <v>6882</v>
      </c>
      <c r="F243" s="43" t="s">
        <v>6882</v>
      </c>
      <c r="G243" s="43" t="s">
        <v>6882</v>
      </c>
      <c r="H243" s="43" t="s">
        <v>6882</v>
      </c>
      <c r="I243" s="43" t="s">
        <v>6882</v>
      </c>
      <c r="J243" s="43" t="s">
        <v>6882</v>
      </c>
    </row>
    <row r="244" spans="1:17" x14ac:dyDescent="0.35">
      <c r="A244" s="62">
        <v>791809</v>
      </c>
      <c r="B244" s="4" t="s">
        <v>7006</v>
      </c>
      <c r="G244" s="43" t="s">
        <v>6882</v>
      </c>
      <c r="I244" s="43" t="s">
        <v>6882</v>
      </c>
      <c r="J244" s="43" t="s">
        <v>6882</v>
      </c>
    </row>
    <row r="245" spans="1:17" x14ac:dyDescent="0.35">
      <c r="A245" s="62">
        <v>791950</v>
      </c>
      <c r="B245" s="4" t="s">
        <v>7007</v>
      </c>
      <c r="C245" s="43" t="s">
        <v>6882</v>
      </c>
      <c r="D245" s="43" t="s">
        <v>6882</v>
      </c>
      <c r="E245" s="43" t="s">
        <v>6882</v>
      </c>
      <c r="F245" s="43" t="s">
        <v>6882</v>
      </c>
      <c r="G245" s="43" t="s">
        <v>6882</v>
      </c>
      <c r="H245" s="43" t="s">
        <v>6882</v>
      </c>
      <c r="I245" s="43" t="s">
        <v>6882</v>
      </c>
      <c r="J245" s="43" t="s">
        <v>6882</v>
      </c>
      <c r="K245" s="43" t="s">
        <v>6882</v>
      </c>
      <c r="L245" s="43" t="s">
        <v>6882</v>
      </c>
      <c r="M245" s="43" t="s">
        <v>6882</v>
      </c>
      <c r="N245" s="43" t="s">
        <v>6882</v>
      </c>
    </row>
    <row r="246" spans="1:17" x14ac:dyDescent="0.35">
      <c r="A246" s="62">
        <v>708683</v>
      </c>
      <c r="B246" s="4" t="s">
        <v>7008</v>
      </c>
      <c r="C246" s="43" t="s">
        <v>6882</v>
      </c>
      <c r="G246" s="43" t="s">
        <v>6882</v>
      </c>
      <c r="K246" s="43" t="s">
        <v>6882</v>
      </c>
    </row>
    <row r="247" spans="1:17" x14ac:dyDescent="0.35">
      <c r="A247" s="62">
        <v>26948</v>
      </c>
      <c r="B247" s="4" t="s">
        <v>7009</v>
      </c>
      <c r="C247" s="43" t="s">
        <v>6882</v>
      </c>
      <c r="D247" s="43" t="s">
        <v>6882</v>
      </c>
      <c r="E247" s="43" t="s">
        <v>6882</v>
      </c>
      <c r="F247" s="43" t="s">
        <v>6882</v>
      </c>
      <c r="G247" s="43" t="s">
        <v>6882</v>
      </c>
      <c r="H247" s="43" t="s">
        <v>6882</v>
      </c>
      <c r="I247" s="43" t="s">
        <v>6882</v>
      </c>
      <c r="J247" s="43" t="s">
        <v>6882</v>
      </c>
    </row>
    <row r="248" spans="1:17" x14ac:dyDescent="0.35">
      <c r="A248" s="62">
        <v>747046</v>
      </c>
      <c r="B248" s="4" t="s">
        <v>7010</v>
      </c>
      <c r="C248" s="43" t="s">
        <v>6882</v>
      </c>
      <c r="D248" s="43" t="s">
        <v>6882</v>
      </c>
      <c r="E248" s="43" t="s">
        <v>6882</v>
      </c>
      <c r="F248" s="43" t="s">
        <v>6882</v>
      </c>
      <c r="G248" s="43" t="s">
        <v>6882</v>
      </c>
      <c r="H248" s="43" t="s">
        <v>6882</v>
      </c>
      <c r="I248" s="43" t="s">
        <v>6882</v>
      </c>
      <c r="J248" s="43" t="s">
        <v>6882</v>
      </c>
    </row>
    <row r="249" spans="1:17" x14ac:dyDescent="0.35">
      <c r="A249" s="62">
        <v>806797</v>
      </c>
      <c r="B249" s="4" t="s">
        <v>8556</v>
      </c>
      <c r="G249" s="43" t="s">
        <v>6882</v>
      </c>
      <c r="I249" s="43" t="s">
        <v>6882</v>
      </c>
      <c r="P249" s="43" t="s">
        <v>6882</v>
      </c>
      <c r="Q249" s="43" t="s">
        <v>6882</v>
      </c>
    </row>
    <row r="250" spans="1:17" x14ac:dyDescent="0.35">
      <c r="A250" s="62">
        <v>746070</v>
      </c>
      <c r="B250" s="4" t="s">
        <v>7692</v>
      </c>
      <c r="C250" s="43" t="s">
        <v>6882</v>
      </c>
      <c r="D250" s="43" t="s">
        <v>6882</v>
      </c>
      <c r="E250" s="43" t="s">
        <v>6882</v>
      </c>
      <c r="F250" s="43" t="s">
        <v>6882</v>
      </c>
      <c r="G250" s="43" t="s">
        <v>6882</v>
      </c>
      <c r="H250" s="43" t="s">
        <v>6882</v>
      </c>
      <c r="I250" s="43" t="s">
        <v>6882</v>
      </c>
      <c r="J250" s="43" t="s">
        <v>6882</v>
      </c>
      <c r="K250" s="43" t="s">
        <v>6882</v>
      </c>
      <c r="L250" s="43" t="s">
        <v>6882</v>
      </c>
      <c r="M250" s="43" t="s">
        <v>6882</v>
      </c>
      <c r="N250" s="43" t="s">
        <v>6882</v>
      </c>
    </row>
    <row r="251" spans="1:17" x14ac:dyDescent="0.35">
      <c r="A251" s="62">
        <v>793103</v>
      </c>
      <c r="B251" s="4" t="s">
        <v>7211</v>
      </c>
      <c r="C251" s="43" t="s">
        <v>6882</v>
      </c>
      <c r="D251" s="43" t="s">
        <v>6882</v>
      </c>
      <c r="E251" s="43" t="s">
        <v>6882</v>
      </c>
      <c r="F251" s="43" t="s">
        <v>6882</v>
      </c>
      <c r="G251" s="43" t="s">
        <v>6882</v>
      </c>
      <c r="H251" s="43" t="s">
        <v>6882</v>
      </c>
      <c r="I251" s="43" t="s">
        <v>6882</v>
      </c>
      <c r="J251" s="43" t="s">
        <v>6882</v>
      </c>
      <c r="K251" s="55"/>
      <c r="L251" s="55"/>
      <c r="M251" s="55"/>
      <c r="N251" s="55"/>
    </row>
    <row r="252" spans="1:17" x14ac:dyDescent="0.35">
      <c r="A252" s="62">
        <v>527316</v>
      </c>
      <c r="B252" s="4" t="s">
        <v>7011</v>
      </c>
      <c r="C252" s="43" t="s">
        <v>6882</v>
      </c>
      <c r="D252" s="43" t="s">
        <v>6882</v>
      </c>
      <c r="F252" s="43" t="s">
        <v>6882</v>
      </c>
      <c r="G252" s="43" t="s">
        <v>6882</v>
      </c>
      <c r="H252" s="43" t="s">
        <v>6882</v>
      </c>
      <c r="J252" s="43" t="s">
        <v>6882</v>
      </c>
    </row>
    <row r="253" spans="1:17" x14ac:dyDescent="0.35">
      <c r="A253" s="62">
        <v>806969</v>
      </c>
      <c r="B253" s="4" t="s">
        <v>8557</v>
      </c>
      <c r="G253" s="43" t="s">
        <v>6882</v>
      </c>
      <c r="I253" s="43" t="s">
        <v>6882</v>
      </c>
      <c r="P253" s="43" t="s">
        <v>6882</v>
      </c>
      <c r="Q253" s="43" t="s">
        <v>6882</v>
      </c>
    </row>
    <row r="254" spans="1:17" x14ac:dyDescent="0.35">
      <c r="A254" s="62">
        <v>772502</v>
      </c>
      <c r="B254" s="4" t="s">
        <v>7012</v>
      </c>
      <c r="C254" s="43" t="s">
        <v>6882</v>
      </c>
      <c r="D254" s="43" t="s">
        <v>6882</v>
      </c>
      <c r="F254" s="43" t="s">
        <v>6882</v>
      </c>
      <c r="G254" s="43" t="s">
        <v>6882</v>
      </c>
      <c r="H254" s="43" t="s">
        <v>6882</v>
      </c>
      <c r="J254" s="43" t="s">
        <v>6882</v>
      </c>
    </row>
    <row r="255" spans="1:17" x14ac:dyDescent="0.35">
      <c r="A255" s="62">
        <v>799826</v>
      </c>
      <c r="B255" s="4" t="s">
        <v>8558</v>
      </c>
      <c r="D255" s="43" t="s">
        <v>6882</v>
      </c>
    </row>
    <row r="256" spans="1:17" x14ac:dyDescent="0.35">
      <c r="A256" s="62">
        <v>747884</v>
      </c>
      <c r="B256" s="4" t="s">
        <v>7674</v>
      </c>
      <c r="C256" s="43" t="s">
        <v>6882</v>
      </c>
      <c r="D256" s="43" t="s">
        <v>6882</v>
      </c>
      <c r="F256" s="43" t="s">
        <v>6882</v>
      </c>
      <c r="G256" s="43" t="s">
        <v>6882</v>
      </c>
      <c r="H256" s="43" t="s">
        <v>6882</v>
      </c>
      <c r="J256" s="43" t="s">
        <v>6882</v>
      </c>
      <c r="K256" s="43" t="s">
        <v>6882</v>
      </c>
      <c r="L256" s="43" t="s">
        <v>6882</v>
      </c>
      <c r="N256" s="43" t="s">
        <v>6882</v>
      </c>
    </row>
    <row r="257" spans="1:18" x14ac:dyDescent="0.35">
      <c r="A257" s="62">
        <v>782994</v>
      </c>
      <c r="B257" s="4" t="s">
        <v>7013</v>
      </c>
      <c r="C257" s="43" t="s">
        <v>6882</v>
      </c>
      <c r="D257" s="43" t="s">
        <v>6882</v>
      </c>
      <c r="F257" s="43" t="s">
        <v>6882</v>
      </c>
    </row>
    <row r="258" spans="1:18" x14ac:dyDescent="0.35">
      <c r="A258" s="62">
        <v>798584</v>
      </c>
      <c r="B258" s="4" t="s">
        <v>8559</v>
      </c>
      <c r="G258" s="43" t="s">
        <v>6882</v>
      </c>
      <c r="J258" s="43" t="s">
        <v>6882</v>
      </c>
    </row>
    <row r="259" spans="1:18" x14ac:dyDescent="0.35">
      <c r="A259" s="62">
        <v>804871</v>
      </c>
      <c r="B259" s="4" t="s">
        <v>8560</v>
      </c>
      <c r="G259" s="43" t="s">
        <v>6882</v>
      </c>
      <c r="H259" s="43" t="s">
        <v>6882</v>
      </c>
      <c r="I259" s="43" t="s">
        <v>6882</v>
      </c>
      <c r="P259" s="43" t="s">
        <v>6882</v>
      </c>
    </row>
    <row r="260" spans="1:18" x14ac:dyDescent="0.35">
      <c r="A260" s="62">
        <v>797019</v>
      </c>
      <c r="B260" s="4" t="s">
        <v>8561</v>
      </c>
      <c r="C260" s="43" t="s">
        <v>6882</v>
      </c>
      <c r="F260" s="43" t="s">
        <v>6882</v>
      </c>
      <c r="G260" s="43" t="s">
        <v>6882</v>
      </c>
      <c r="J260" s="43" t="s">
        <v>6882</v>
      </c>
      <c r="K260" s="43" t="s">
        <v>6882</v>
      </c>
      <c r="N260" s="43" t="s">
        <v>6882</v>
      </c>
    </row>
    <row r="261" spans="1:18" x14ac:dyDescent="0.35">
      <c r="A261" s="62">
        <v>735546</v>
      </c>
      <c r="B261" s="4" t="s">
        <v>7014</v>
      </c>
      <c r="C261" s="43" t="s">
        <v>6882</v>
      </c>
      <c r="D261" s="43" t="s">
        <v>6882</v>
      </c>
      <c r="E261" s="43" t="s">
        <v>6882</v>
      </c>
      <c r="F261" s="43" t="s">
        <v>6882</v>
      </c>
      <c r="G261" s="43" t="s">
        <v>6882</v>
      </c>
      <c r="H261" s="43" t="s">
        <v>6882</v>
      </c>
      <c r="I261" s="43" t="s">
        <v>6882</v>
      </c>
      <c r="J261" s="43" t="s">
        <v>6882</v>
      </c>
    </row>
    <row r="262" spans="1:18" x14ac:dyDescent="0.35">
      <c r="A262" s="62">
        <v>713654</v>
      </c>
      <c r="B262" s="4" t="s">
        <v>7015</v>
      </c>
      <c r="C262" s="43" t="s">
        <v>6882</v>
      </c>
      <c r="F262" s="43" t="s">
        <v>6882</v>
      </c>
      <c r="G262" s="43" t="s">
        <v>6882</v>
      </c>
      <c r="J262" s="43" t="s">
        <v>6882</v>
      </c>
    </row>
    <row r="263" spans="1:18" x14ac:dyDescent="0.35">
      <c r="A263" s="62">
        <v>747544</v>
      </c>
      <c r="B263" s="4" t="s">
        <v>7016</v>
      </c>
      <c r="C263" s="43" t="s">
        <v>6882</v>
      </c>
      <c r="D263" s="43" t="s">
        <v>6882</v>
      </c>
      <c r="F263" s="43" t="s">
        <v>6882</v>
      </c>
      <c r="G263" s="43" t="s">
        <v>6882</v>
      </c>
      <c r="H263" s="43" t="s">
        <v>6882</v>
      </c>
      <c r="J263" s="43" t="s">
        <v>6882</v>
      </c>
    </row>
    <row r="264" spans="1:18" x14ac:dyDescent="0.35">
      <c r="A264" s="62">
        <v>16806</v>
      </c>
      <c r="B264" s="4" t="s">
        <v>8562</v>
      </c>
      <c r="P264" s="43" t="s">
        <v>6882</v>
      </c>
    </row>
    <row r="265" spans="1:18" x14ac:dyDescent="0.35">
      <c r="A265" s="62">
        <v>804328</v>
      </c>
      <c r="B265" s="4" t="s">
        <v>8563</v>
      </c>
      <c r="G265" s="43" t="s">
        <v>6882</v>
      </c>
      <c r="H265" s="43" t="s">
        <v>6882</v>
      </c>
      <c r="I265" s="43" t="s">
        <v>6882</v>
      </c>
      <c r="J265" s="43" t="s">
        <v>6882</v>
      </c>
    </row>
    <row r="266" spans="1:18" x14ac:dyDescent="0.35">
      <c r="A266" s="62">
        <v>799871</v>
      </c>
      <c r="B266" s="4" t="s">
        <v>8564</v>
      </c>
      <c r="C266" s="43" t="s">
        <v>6882</v>
      </c>
      <c r="D266" s="43" t="s">
        <v>6882</v>
      </c>
      <c r="E266" s="43" t="s">
        <v>6882</v>
      </c>
      <c r="F266" s="43" t="s">
        <v>6882</v>
      </c>
      <c r="O266" s="43" t="s">
        <v>6882</v>
      </c>
    </row>
    <row r="267" spans="1:18" x14ac:dyDescent="0.35">
      <c r="A267" s="62">
        <v>751696</v>
      </c>
      <c r="B267" s="4" t="s">
        <v>7017</v>
      </c>
      <c r="C267" s="43" t="s">
        <v>6882</v>
      </c>
      <c r="D267" s="43" t="s">
        <v>6882</v>
      </c>
      <c r="E267" s="43" t="s">
        <v>6882</v>
      </c>
      <c r="F267" s="43" t="s">
        <v>6882</v>
      </c>
      <c r="G267" s="43" t="s">
        <v>6882</v>
      </c>
      <c r="H267" s="43" t="s">
        <v>6882</v>
      </c>
      <c r="I267" s="43" t="s">
        <v>6882</v>
      </c>
      <c r="J267" s="43" t="s">
        <v>6882</v>
      </c>
    </row>
    <row r="268" spans="1:18" x14ac:dyDescent="0.35">
      <c r="A268" s="62">
        <v>813714</v>
      </c>
      <c r="B268" s="4" t="s">
        <v>8565</v>
      </c>
      <c r="C268" s="43" t="s">
        <v>6882</v>
      </c>
      <c r="D268" s="43" t="s">
        <v>6882</v>
      </c>
      <c r="E268" s="43" t="s">
        <v>6882</v>
      </c>
      <c r="F268" s="43" t="s">
        <v>6882</v>
      </c>
      <c r="G268" s="43" t="s">
        <v>6882</v>
      </c>
      <c r="H268" s="43" t="s">
        <v>6882</v>
      </c>
      <c r="I268" s="43" t="s">
        <v>6882</v>
      </c>
      <c r="J268" s="43" t="s">
        <v>6882</v>
      </c>
    </row>
    <row r="269" spans="1:18" x14ac:dyDescent="0.35">
      <c r="A269" s="62">
        <v>748053</v>
      </c>
      <c r="B269" s="53" t="s">
        <v>7212</v>
      </c>
      <c r="C269" s="43" t="s">
        <v>6882</v>
      </c>
      <c r="D269" s="43" t="s">
        <v>6882</v>
      </c>
      <c r="E269" s="43" t="s">
        <v>6882</v>
      </c>
      <c r="F269" s="43" t="s">
        <v>6882</v>
      </c>
      <c r="G269" s="43" t="s">
        <v>6882</v>
      </c>
      <c r="H269" s="43" t="s">
        <v>6882</v>
      </c>
      <c r="I269" s="43" t="s">
        <v>6882</v>
      </c>
      <c r="J269" s="43" t="s">
        <v>6882</v>
      </c>
    </row>
    <row r="270" spans="1:18" x14ac:dyDescent="0.35">
      <c r="A270" s="62">
        <v>700996</v>
      </c>
      <c r="B270" s="18" t="s">
        <v>7018</v>
      </c>
      <c r="C270" s="55"/>
      <c r="D270" s="55"/>
      <c r="E270" s="55"/>
      <c r="F270" s="55"/>
      <c r="G270" s="55"/>
      <c r="H270" s="55"/>
      <c r="I270" s="55"/>
      <c r="J270" s="55"/>
      <c r="K270" s="55"/>
      <c r="L270" s="55"/>
      <c r="M270" s="55"/>
      <c r="N270" s="55"/>
      <c r="O270" s="55"/>
      <c r="P270" s="55"/>
      <c r="Q270" s="55"/>
      <c r="R270" s="60"/>
    </row>
    <row r="271" spans="1:18" x14ac:dyDescent="0.35">
      <c r="A271" s="62">
        <v>811037</v>
      </c>
      <c r="B271" s="4" t="s">
        <v>8566</v>
      </c>
      <c r="C271" s="43" t="s">
        <v>6882</v>
      </c>
      <c r="D271" s="43" t="s">
        <v>6882</v>
      </c>
      <c r="E271" s="43" t="s">
        <v>6882</v>
      </c>
      <c r="F271" s="43" t="s">
        <v>6882</v>
      </c>
      <c r="G271" s="43" t="s">
        <v>6882</v>
      </c>
      <c r="I271" s="43" t="s">
        <v>6882</v>
      </c>
      <c r="P271" s="43" t="s">
        <v>6882</v>
      </c>
      <c r="Q271" s="43" t="s">
        <v>6882</v>
      </c>
    </row>
    <row r="272" spans="1:18" x14ac:dyDescent="0.35">
      <c r="A272" s="62">
        <v>807297</v>
      </c>
      <c r="B272" s="4" t="s">
        <v>8567</v>
      </c>
      <c r="Q272" s="43" t="s">
        <v>6882</v>
      </c>
    </row>
    <row r="273" spans="1:14" x14ac:dyDescent="0.35">
      <c r="A273" s="62">
        <v>791901</v>
      </c>
      <c r="B273" s="4" t="s">
        <v>7213</v>
      </c>
      <c r="C273" s="43" t="s">
        <v>6882</v>
      </c>
      <c r="D273" s="43" t="s">
        <v>6882</v>
      </c>
      <c r="E273" s="43" t="s">
        <v>6882</v>
      </c>
      <c r="F273" s="43" t="s">
        <v>6882</v>
      </c>
      <c r="G273" s="43" t="s">
        <v>6882</v>
      </c>
      <c r="H273" s="43" t="s">
        <v>6882</v>
      </c>
      <c r="I273" s="43" t="s">
        <v>6882</v>
      </c>
      <c r="J273" s="43" t="s">
        <v>6882</v>
      </c>
    </row>
    <row r="274" spans="1:14" x14ac:dyDescent="0.35">
      <c r="A274" s="62">
        <v>705969</v>
      </c>
      <c r="B274" s="4" t="s">
        <v>7019</v>
      </c>
      <c r="C274" s="43" t="s">
        <v>6882</v>
      </c>
    </row>
    <row r="275" spans="1:14" x14ac:dyDescent="0.35">
      <c r="A275" s="62">
        <v>797830</v>
      </c>
      <c r="B275" s="4" t="s">
        <v>8568</v>
      </c>
      <c r="D275" s="43" t="s">
        <v>6882</v>
      </c>
      <c r="E275" s="43" t="s">
        <v>6882</v>
      </c>
      <c r="H275" s="43" t="s">
        <v>6882</v>
      </c>
      <c r="I275" s="43" t="s">
        <v>6882</v>
      </c>
    </row>
    <row r="276" spans="1:14" x14ac:dyDescent="0.35">
      <c r="A276" s="62">
        <v>736768</v>
      </c>
      <c r="B276" s="4" t="s">
        <v>7020</v>
      </c>
      <c r="K276" s="43" t="s">
        <v>6882</v>
      </c>
      <c r="N276" s="43" t="s">
        <v>6882</v>
      </c>
    </row>
    <row r="277" spans="1:14" x14ac:dyDescent="0.35">
      <c r="A277" s="62">
        <v>792196</v>
      </c>
      <c r="B277" s="4" t="s">
        <v>7021</v>
      </c>
      <c r="G277" s="43" t="s">
        <v>6882</v>
      </c>
      <c r="H277" s="43" t="s">
        <v>6882</v>
      </c>
      <c r="I277" s="43" t="s">
        <v>6882</v>
      </c>
      <c r="J277" s="43" t="s">
        <v>6882</v>
      </c>
    </row>
    <row r="278" spans="1:14" x14ac:dyDescent="0.35">
      <c r="A278" s="62">
        <v>789123</v>
      </c>
      <c r="B278" s="4" t="s">
        <v>7022</v>
      </c>
      <c r="H278" s="43" t="s">
        <v>6882</v>
      </c>
    </row>
    <row r="279" spans="1:14" x14ac:dyDescent="0.35">
      <c r="A279" s="62">
        <v>760339</v>
      </c>
      <c r="B279" s="57" t="s">
        <v>7023</v>
      </c>
      <c r="H279" s="43" t="s">
        <v>6882</v>
      </c>
    </row>
    <row r="280" spans="1:14" x14ac:dyDescent="0.35">
      <c r="A280" s="62">
        <v>804088</v>
      </c>
      <c r="B280" s="57" t="s">
        <v>8569</v>
      </c>
      <c r="C280" s="43" t="s">
        <v>6882</v>
      </c>
      <c r="D280" s="43" t="s">
        <v>6882</v>
      </c>
      <c r="F280" s="43" t="s">
        <v>6882</v>
      </c>
      <c r="G280" s="43" t="s">
        <v>6882</v>
      </c>
      <c r="H280" s="43" t="s">
        <v>6882</v>
      </c>
      <c r="J280" s="43" t="s">
        <v>6882</v>
      </c>
    </row>
    <row r="281" spans="1:14" x14ac:dyDescent="0.35">
      <c r="A281" s="62">
        <v>747915</v>
      </c>
      <c r="B281" s="4" t="s">
        <v>7024</v>
      </c>
      <c r="F281" s="43" t="s">
        <v>6882</v>
      </c>
      <c r="J281" s="43" t="s">
        <v>6882</v>
      </c>
    </row>
    <row r="282" spans="1:14" x14ac:dyDescent="0.35">
      <c r="A282" s="62">
        <v>343795</v>
      </c>
      <c r="B282" s="4" t="s">
        <v>7025</v>
      </c>
      <c r="C282" s="43" t="s">
        <v>6882</v>
      </c>
      <c r="D282" s="43" t="s">
        <v>6882</v>
      </c>
      <c r="E282" s="43" t="s">
        <v>6882</v>
      </c>
      <c r="F282" s="43" t="s">
        <v>6882</v>
      </c>
      <c r="K282" s="43" t="s">
        <v>6882</v>
      </c>
      <c r="L282" s="43" t="s">
        <v>6882</v>
      </c>
      <c r="M282" s="43" t="s">
        <v>6882</v>
      </c>
      <c r="N282" s="43" t="s">
        <v>6882</v>
      </c>
    </row>
    <row r="283" spans="1:14" x14ac:dyDescent="0.35">
      <c r="A283" s="62">
        <v>800571</v>
      </c>
      <c r="B283" s="4" t="s">
        <v>8597</v>
      </c>
      <c r="C283" s="43" t="s">
        <v>6882</v>
      </c>
      <c r="D283" s="43" t="s">
        <v>6882</v>
      </c>
      <c r="E283" s="43" t="s">
        <v>6882</v>
      </c>
      <c r="F283" s="43" t="s">
        <v>6882</v>
      </c>
      <c r="G283" s="43" t="s">
        <v>6882</v>
      </c>
      <c r="H283" s="43" t="s">
        <v>6882</v>
      </c>
      <c r="I283" s="43" t="s">
        <v>6882</v>
      </c>
      <c r="J283" s="43" t="s">
        <v>6882</v>
      </c>
    </row>
    <row r="284" spans="1:14" x14ac:dyDescent="0.35">
      <c r="A284" s="62">
        <v>702529</v>
      </c>
      <c r="B284" s="4" t="s">
        <v>7214</v>
      </c>
      <c r="C284" s="43" t="s">
        <v>6882</v>
      </c>
      <c r="F284" s="43" t="s">
        <v>6882</v>
      </c>
      <c r="G284" s="43" t="s">
        <v>6882</v>
      </c>
      <c r="J284" s="43" t="s">
        <v>6882</v>
      </c>
      <c r="K284" s="55"/>
      <c r="N284" s="55"/>
    </row>
    <row r="285" spans="1:14" x14ac:dyDescent="0.35">
      <c r="A285" s="62">
        <v>753791</v>
      </c>
      <c r="B285" s="4" t="s">
        <v>7026</v>
      </c>
      <c r="G285" s="43" t="s">
        <v>6882</v>
      </c>
      <c r="H285" s="43" t="s">
        <v>6882</v>
      </c>
      <c r="I285" s="43" t="s">
        <v>6882</v>
      </c>
      <c r="J285" s="43" t="s">
        <v>6882</v>
      </c>
    </row>
    <row r="286" spans="1:14" x14ac:dyDescent="0.35">
      <c r="A286" s="62">
        <v>708913</v>
      </c>
      <c r="B286" s="4" t="s">
        <v>8570</v>
      </c>
      <c r="G286" s="43" t="s">
        <v>6882</v>
      </c>
      <c r="H286" s="43" t="s">
        <v>6882</v>
      </c>
      <c r="I286" s="43" t="s">
        <v>6882</v>
      </c>
      <c r="J286" s="43" t="s">
        <v>6882</v>
      </c>
    </row>
    <row r="287" spans="1:14" x14ac:dyDescent="0.35">
      <c r="A287" s="62">
        <v>24852</v>
      </c>
      <c r="B287" s="4" t="s">
        <v>7027</v>
      </c>
      <c r="D287" s="43" t="s">
        <v>6882</v>
      </c>
      <c r="H287" s="43" t="s">
        <v>6882</v>
      </c>
      <c r="L287" s="43" t="s">
        <v>6882</v>
      </c>
    </row>
    <row r="288" spans="1:14" x14ac:dyDescent="0.35">
      <c r="A288" s="62">
        <v>668964</v>
      </c>
      <c r="B288" s="4" t="s">
        <v>8571</v>
      </c>
      <c r="C288" s="43" t="s">
        <v>6882</v>
      </c>
      <c r="D288" s="43" t="s">
        <v>6882</v>
      </c>
      <c r="E288" s="43" t="s">
        <v>6882</v>
      </c>
      <c r="G288" s="43" t="s">
        <v>6882</v>
      </c>
      <c r="H288" s="43" t="s">
        <v>6882</v>
      </c>
      <c r="I288" s="43" t="s">
        <v>6882</v>
      </c>
    </row>
    <row r="289" spans="1:18" x14ac:dyDescent="0.35">
      <c r="A289" s="62">
        <v>803275</v>
      </c>
      <c r="B289" s="4" t="s">
        <v>8572</v>
      </c>
      <c r="O289" s="43" t="s">
        <v>6882</v>
      </c>
    </row>
    <row r="290" spans="1:18" x14ac:dyDescent="0.35">
      <c r="A290" s="62">
        <v>735735</v>
      </c>
      <c r="B290" s="4" t="s">
        <v>7028</v>
      </c>
      <c r="C290" s="43" t="s">
        <v>6882</v>
      </c>
      <c r="D290" s="43" t="s">
        <v>6882</v>
      </c>
      <c r="F290" s="43" t="s">
        <v>6882</v>
      </c>
      <c r="G290" s="43" t="s">
        <v>6882</v>
      </c>
      <c r="H290" s="43" t="s">
        <v>6882</v>
      </c>
      <c r="J290" s="43" t="s">
        <v>6882</v>
      </c>
    </row>
    <row r="291" spans="1:18" x14ac:dyDescent="0.35">
      <c r="A291" s="62">
        <v>760868</v>
      </c>
      <c r="B291" s="4" t="s">
        <v>7029</v>
      </c>
      <c r="G291" s="43" t="s">
        <v>6882</v>
      </c>
      <c r="H291" s="43" t="s">
        <v>6882</v>
      </c>
      <c r="J291" s="43" t="s">
        <v>6882</v>
      </c>
    </row>
    <row r="292" spans="1:18" x14ac:dyDescent="0.35">
      <c r="A292" s="62">
        <v>796677</v>
      </c>
      <c r="B292" s="4" t="s">
        <v>8573</v>
      </c>
      <c r="C292" s="43" t="s">
        <v>6882</v>
      </c>
      <c r="D292" s="43" t="s">
        <v>6882</v>
      </c>
      <c r="F292" s="43" t="s">
        <v>6882</v>
      </c>
      <c r="G292" s="43" t="s">
        <v>6882</v>
      </c>
      <c r="H292" s="43" t="s">
        <v>6882</v>
      </c>
      <c r="J292" s="43" t="s">
        <v>6882</v>
      </c>
    </row>
    <row r="293" spans="1:18" x14ac:dyDescent="0.35">
      <c r="A293" s="62">
        <v>804343</v>
      </c>
      <c r="B293" s="4" t="s">
        <v>8574</v>
      </c>
      <c r="G293" s="43" t="s">
        <v>6882</v>
      </c>
      <c r="H293" s="43" t="s">
        <v>6882</v>
      </c>
      <c r="I293" s="43" t="s">
        <v>6882</v>
      </c>
      <c r="J293" s="43" t="s">
        <v>6882</v>
      </c>
    </row>
    <row r="294" spans="1:18" x14ac:dyDescent="0.35">
      <c r="A294" s="62">
        <v>800530</v>
      </c>
      <c r="B294" s="4" t="s">
        <v>8575</v>
      </c>
      <c r="G294" s="43" t="s">
        <v>6882</v>
      </c>
      <c r="H294" s="43" t="s">
        <v>6882</v>
      </c>
      <c r="J294" s="43" t="s">
        <v>6882</v>
      </c>
    </row>
    <row r="295" spans="1:18" x14ac:dyDescent="0.35">
      <c r="A295" s="62">
        <v>545260</v>
      </c>
      <c r="B295" s="4" t="s">
        <v>7030</v>
      </c>
      <c r="K295" s="43" t="s">
        <v>6882</v>
      </c>
      <c r="M295" s="43" t="s">
        <v>6882</v>
      </c>
      <c r="N295" s="43" t="s">
        <v>6882</v>
      </c>
    </row>
    <row r="296" spans="1:18" x14ac:dyDescent="0.35">
      <c r="A296" s="62">
        <v>815007</v>
      </c>
      <c r="B296" s="4" t="s">
        <v>8576</v>
      </c>
      <c r="C296" s="43" t="s">
        <v>6882</v>
      </c>
      <c r="D296" s="43" t="s">
        <v>6882</v>
      </c>
      <c r="F296" s="43" t="s">
        <v>6882</v>
      </c>
      <c r="P296" s="43" t="s">
        <v>6882</v>
      </c>
      <c r="Q296" s="43" t="s">
        <v>6882</v>
      </c>
      <c r="R296" s="58" t="s">
        <v>6882</v>
      </c>
    </row>
    <row r="297" spans="1:18" x14ac:dyDescent="0.35">
      <c r="A297" s="62">
        <v>813084</v>
      </c>
      <c r="B297" s="4" t="s">
        <v>8577</v>
      </c>
      <c r="G297" s="43" t="s">
        <v>6882</v>
      </c>
      <c r="H297" s="43" t="s">
        <v>6882</v>
      </c>
      <c r="I297" s="43" t="s">
        <v>6882</v>
      </c>
      <c r="J297" s="43" t="s">
        <v>6882</v>
      </c>
    </row>
    <row r="298" spans="1:18" x14ac:dyDescent="0.35">
      <c r="A298" s="62">
        <v>544999</v>
      </c>
      <c r="B298" s="4" t="s">
        <v>7031</v>
      </c>
      <c r="C298" s="43" t="s">
        <v>6882</v>
      </c>
      <c r="D298" s="43" t="s">
        <v>6882</v>
      </c>
      <c r="F298" s="43" t="s">
        <v>6882</v>
      </c>
      <c r="G298" s="43" t="s">
        <v>6882</v>
      </c>
      <c r="H298" s="43" t="s">
        <v>6882</v>
      </c>
      <c r="J298" s="43" t="s">
        <v>6882</v>
      </c>
    </row>
    <row r="299" spans="1:18" x14ac:dyDescent="0.35">
      <c r="A299" s="62">
        <v>760188</v>
      </c>
      <c r="B299" s="4" t="s">
        <v>7032</v>
      </c>
      <c r="C299" s="43" t="s">
        <v>6882</v>
      </c>
      <c r="F299" s="43" t="s">
        <v>6882</v>
      </c>
      <c r="G299" s="43" t="s">
        <v>6882</v>
      </c>
      <c r="J299" s="43" t="s">
        <v>6882</v>
      </c>
    </row>
    <row r="300" spans="1:18" x14ac:dyDescent="0.35">
      <c r="A300" s="62">
        <v>735882</v>
      </c>
      <c r="B300" s="4" t="s">
        <v>7033</v>
      </c>
      <c r="C300" s="43" t="s">
        <v>6882</v>
      </c>
      <c r="D300" s="43" t="s">
        <v>6882</v>
      </c>
      <c r="E300" s="43" t="s">
        <v>6882</v>
      </c>
      <c r="G300" s="43" t="s">
        <v>6882</v>
      </c>
      <c r="H300" s="43" t="s">
        <v>6882</v>
      </c>
      <c r="I300" s="43" t="s">
        <v>6882</v>
      </c>
      <c r="J300" s="43" t="s">
        <v>6882</v>
      </c>
    </row>
    <row r="301" spans="1:18" x14ac:dyDescent="0.35">
      <c r="A301" s="62">
        <v>19801</v>
      </c>
      <c r="B301" s="4" t="s">
        <v>7034</v>
      </c>
      <c r="L301" s="43" t="s">
        <v>6882</v>
      </c>
    </row>
    <row r="302" spans="1:18" x14ac:dyDescent="0.35">
      <c r="A302" s="62">
        <v>789377</v>
      </c>
      <c r="B302" s="4" t="s">
        <v>7035</v>
      </c>
      <c r="G302" s="43" t="s">
        <v>6882</v>
      </c>
      <c r="H302" s="43" t="s">
        <v>6882</v>
      </c>
      <c r="I302" s="43" t="s">
        <v>6882</v>
      </c>
      <c r="J302" s="43" t="s">
        <v>6882</v>
      </c>
    </row>
    <row r="303" spans="1:18" x14ac:dyDescent="0.35">
      <c r="A303" s="62">
        <v>768926</v>
      </c>
      <c r="B303" s="4" t="s">
        <v>7036</v>
      </c>
      <c r="C303" s="43" t="s">
        <v>6882</v>
      </c>
      <c r="D303" s="43" t="s">
        <v>6882</v>
      </c>
      <c r="E303" s="43" t="s">
        <v>6882</v>
      </c>
      <c r="F303" s="43" t="s">
        <v>6882</v>
      </c>
      <c r="G303" s="43" t="s">
        <v>6882</v>
      </c>
      <c r="H303" s="43" t="s">
        <v>6882</v>
      </c>
      <c r="I303" s="43" t="s">
        <v>6882</v>
      </c>
      <c r="J303" s="43" t="s">
        <v>6882</v>
      </c>
      <c r="K303" s="43" t="s">
        <v>6882</v>
      </c>
      <c r="L303" s="43" t="s">
        <v>6882</v>
      </c>
      <c r="M303" s="43" t="s">
        <v>6882</v>
      </c>
      <c r="N303" s="43" t="s">
        <v>6882</v>
      </c>
    </row>
    <row r="304" spans="1:18" x14ac:dyDescent="0.35">
      <c r="A304" s="62">
        <v>761280</v>
      </c>
      <c r="B304" s="4" t="s">
        <v>7037</v>
      </c>
      <c r="G304" s="43" t="s">
        <v>6882</v>
      </c>
      <c r="H304" s="43" t="s">
        <v>6882</v>
      </c>
      <c r="J304" s="43" t="s">
        <v>6882</v>
      </c>
    </row>
    <row r="305" spans="1:17" x14ac:dyDescent="0.35">
      <c r="A305" s="62">
        <v>110807</v>
      </c>
      <c r="B305" s="4" t="s">
        <v>7038</v>
      </c>
      <c r="I305" s="43" t="s">
        <v>6882</v>
      </c>
      <c r="J305" s="43" t="s">
        <v>6882</v>
      </c>
    </row>
    <row r="306" spans="1:17" x14ac:dyDescent="0.35">
      <c r="A306" s="62">
        <v>506659</v>
      </c>
      <c r="B306" s="4" t="s">
        <v>7039</v>
      </c>
      <c r="G306" s="43" t="s">
        <v>6882</v>
      </c>
      <c r="H306" s="43" t="s">
        <v>6882</v>
      </c>
      <c r="I306" s="43" t="s">
        <v>6882</v>
      </c>
      <c r="J306" s="43" t="s">
        <v>6882</v>
      </c>
    </row>
    <row r="307" spans="1:17" x14ac:dyDescent="0.35">
      <c r="A307" s="62">
        <v>792940</v>
      </c>
      <c r="B307" s="4" t="s">
        <v>7215</v>
      </c>
      <c r="F307" s="43" t="s">
        <v>6882</v>
      </c>
      <c r="J307" s="43" t="s">
        <v>6882</v>
      </c>
    </row>
    <row r="308" spans="1:17" x14ac:dyDescent="0.35">
      <c r="A308" s="62">
        <v>747436</v>
      </c>
      <c r="B308" s="4" t="s">
        <v>7040</v>
      </c>
      <c r="C308" s="43" t="s">
        <v>6882</v>
      </c>
      <c r="D308" s="43" t="s">
        <v>6882</v>
      </c>
      <c r="F308" s="43" t="s">
        <v>6882</v>
      </c>
      <c r="G308" s="43" t="s">
        <v>6882</v>
      </c>
      <c r="H308" s="43" t="s">
        <v>6882</v>
      </c>
      <c r="J308" s="43" t="s">
        <v>6882</v>
      </c>
    </row>
    <row r="309" spans="1:17" x14ac:dyDescent="0.35">
      <c r="A309" s="62">
        <v>798055</v>
      </c>
      <c r="B309" s="4" t="s">
        <v>8578</v>
      </c>
      <c r="G309" s="43" t="s">
        <v>6882</v>
      </c>
      <c r="P309" s="43" t="s">
        <v>6882</v>
      </c>
      <c r="Q309" s="43" t="s">
        <v>6882</v>
      </c>
    </row>
    <row r="310" spans="1:17" x14ac:dyDescent="0.35">
      <c r="A310" s="62">
        <v>809681</v>
      </c>
      <c r="B310" s="4" t="s">
        <v>8579</v>
      </c>
      <c r="O310" s="43" t="s">
        <v>6882</v>
      </c>
    </row>
    <row r="311" spans="1:17" x14ac:dyDescent="0.35">
      <c r="A311" s="62">
        <v>802957</v>
      </c>
      <c r="B311" s="4" t="s">
        <v>8580</v>
      </c>
      <c r="H311" s="43" t="s">
        <v>6882</v>
      </c>
    </row>
  </sheetData>
  <mergeCells count="6">
    <mergeCell ref="A1:A2"/>
    <mergeCell ref="P1:R1"/>
    <mergeCell ref="B1:B2"/>
    <mergeCell ref="C1:F1"/>
    <mergeCell ref="G1:J1"/>
    <mergeCell ref="K1:N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D61"/>
  <sheetViews>
    <sheetView workbookViewId="0">
      <selection activeCell="A35" sqref="A35"/>
    </sheetView>
  </sheetViews>
  <sheetFormatPr defaultRowHeight="14.5" x14ac:dyDescent="0.35"/>
  <cols>
    <col min="1" max="1" width="22.81640625" bestFit="1" customWidth="1"/>
    <col min="2" max="2" width="57" bestFit="1" customWidth="1"/>
    <col min="3" max="3" width="14.81640625" style="5" bestFit="1" customWidth="1"/>
    <col min="4" max="4" width="15.81640625" style="5" bestFit="1" customWidth="1"/>
  </cols>
  <sheetData>
    <row r="1" spans="1:4" ht="18" x14ac:dyDescent="0.4">
      <c r="A1" s="41" t="s">
        <v>4420</v>
      </c>
      <c r="B1" s="41" t="s">
        <v>6872</v>
      </c>
      <c r="C1" s="42" t="s">
        <v>7663</v>
      </c>
      <c r="D1" s="42" t="s">
        <v>7664</v>
      </c>
    </row>
    <row r="2" spans="1:4" x14ac:dyDescent="0.35">
      <c r="A2" s="4">
        <v>614494</v>
      </c>
      <c r="B2" s="4" t="s">
        <v>7665</v>
      </c>
      <c r="C2" s="43" t="s">
        <v>6882</v>
      </c>
      <c r="D2" s="43" t="s">
        <v>6882</v>
      </c>
    </row>
    <row r="3" spans="1:4" x14ac:dyDescent="0.35">
      <c r="A3" s="4">
        <v>762758</v>
      </c>
      <c r="B3" s="4" t="s">
        <v>6961</v>
      </c>
      <c r="C3" s="43"/>
      <c r="D3" s="43" t="s">
        <v>6882</v>
      </c>
    </row>
    <row r="4" spans="1:4" x14ac:dyDescent="0.35">
      <c r="A4" s="4">
        <v>397028</v>
      </c>
      <c r="B4" s="4" t="s">
        <v>7666</v>
      </c>
      <c r="C4" s="43" t="s">
        <v>6882</v>
      </c>
      <c r="D4" s="43" t="s">
        <v>6882</v>
      </c>
    </row>
    <row r="5" spans="1:4" x14ac:dyDescent="0.35">
      <c r="A5" s="4">
        <v>739508</v>
      </c>
      <c r="B5" s="4" t="s">
        <v>7667</v>
      </c>
      <c r="C5" s="43" t="s">
        <v>6882</v>
      </c>
      <c r="D5" s="43" t="s">
        <v>6882</v>
      </c>
    </row>
    <row r="6" spans="1:4" x14ac:dyDescent="0.35">
      <c r="A6" s="4">
        <v>21470</v>
      </c>
      <c r="B6" s="4" t="s">
        <v>7668</v>
      </c>
      <c r="C6" s="43"/>
      <c r="D6" s="43" t="s">
        <v>6882</v>
      </c>
    </row>
    <row r="7" spans="1:4" x14ac:dyDescent="0.35">
      <c r="A7" s="4">
        <v>8806</v>
      </c>
      <c r="B7" s="4" t="s">
        <v>7669</v>
      </c>
      <c r="C7" s="43" t="s">
        <v>6882</v>
      </c>
      <c r="D7" s="43" t="s">
        <v>6882</v>
      </c>
    </row>
    <row r="8" spans="1:4" x14ac:dyDescent="0.35">
      <c r="A8" s="4">
        <v>678025</v>
      </c>
      <c r="B8" s="4" t="s">
        <v>7670</v>
      </c>
      <c r="C8" s="43" t="s">
        <v>6882</v>
      </c>
      <c r="D8" s="43" t="s">
        <v>6882</v>
      </c>
    </row>
    <row r="9" spans="1:4" x14ac:dyDescent="0.35">
      <c r="A9" s="4">
        <v>411786</v>
      </c>
      <c r="B9" s="4" t="s">
        <v>7671</v>
      </c>
      <c r="C9" s="43" t="s">
        <v>6882</v>
      </c>
      <c r="D9" s="43" t="s">
        <v>6882</v>
      </c>
    </row>
    <row r="10" spans="1:4" x14ac:dyDescent="0.35">
      <c r="A10" s="4">
        <v>153809</v>
      </c>
      <c r="B10" s="4" t="s">
        <v>7190</v>
      </c>
      <c r="C10" s="43" t="s">
        <v>6882</v>
      </c>
      <c r="D10" s="43" t="s">
        <v>6882</v>
      </c>
    </row>
    <row r="11" spans="1:4" x14ac:dyDescent="0.35">
      <c r="A11" s="4">
        <v>747466</v>
      </c>
      <c r="B11" s="4" t="s">
        <v>7672</v>
      </c>
      <c r="C11" s="43" t="s">
        <v>6882</v>
      </c>
      <c r="D11" s="43" t="s">
        <v>6882</v>
      </c>
    </row>
    <row r="12" spans="1:4" x14ac:dyDescent="0.35">
      <c r="A12" s="4">
        <v>643780</v>
      </c>
      <c r="B12" s="4" t="s">
        <v>7673</v>
      </c>
      <c r="C12" s="43"/>
      <c r="D12" s="43" t="s">
        <v>6882</v>
      </c>
    </row>
    <row r="13" spans="1:4" x14ac:dyDescent="0.35">
      <c r="A13" s="4">
        <v>747884</v>
      </c>
      <c r="B13" s="4" t="s">
        <v>7674</v>
      </c>
      <c r="C13" s="43" t="s">
        <v>6882</v>
      </c>
      <c r="D13" s="43" t="s">
        <v>6882</v>
      </c>
    </row>
    <row r="14" spans="1:4" x14ac:dyDescent="0.35">
      <c r="A14" s="4">
        <v>23424</v>
      </c>
      <c r="B14" s="4" t="s">
        <v>7675</v>
      </c>
      <c r="C14" s="43" t="s">
        <v>6882</v>
      </c>
      <c r="D14" s="43" t="s">
        <v>6882</v>
      </c>
    </row>
    <row r="15" spans="1:4" x14ac:dyDescent="0.35">
      <c r="A15" s="4">
        <v>721317</v>
      </c>
      <c r="B15" s="4" t="s">
        <v>7676</v>
      </c>
      <c r="C15" s="43" t="s">
        <v>6882</v>
      </c>
      <c r="D15" s="43" t="s">
        <v>6882</v>
      </c>
    </row>
    <row r="16" spans="1:4" x14ac:dyDescent="0.35">
      <c r="A16" s="4">
        <v>783106</v>
      </c>
      <c r="B16" s="4" t="s">
        <v>7677</v>
      </c>
      <c r="C16" s="43" t="s">
        <v>6882</v>
      </c>
      <c r="D16" s="43" t="s">
        <v>6882</v>
      </c>
    </row>
    <row r="17" spans="1:4" x14ac:dyDescent="0.35">
      <c r="A17" s="4">
        <v>20663</v>
      </c>
      <c r="B17" s="4" t="s">
        <v>7678</v>
      </c>
      <c r="C17" s="43" t="s">
        <v>6882</v>
      </c>
      <c r="D17" s="43" t="s">
        <v>6882</v>
      </c>
    </row>
    <row r="18" spans="1:4" x14ac:dyDescent="0.35">
      <c r="A18" s="4">
        <v>343795</v>
      </c>
      <c r="B18" s="4" t="s">
        <v>7025</v>
      </c>
      <c r="C18" s="43" t="s">
        <v>6882</v>
      </c>
      <c r="D18" s="43" t="s">
        <v>6882</v>
      </c>
    </row>
    <row r="19" spans="1:4" x14ac:dyDescent="0.35">
      <c r="A19" s="4">
        <v>310733</v>
      </c>
      <c r="B19" s="4" t="s">
        <v>7679</v>
      </c>
      <c r="C19" s="43"/>
      <c r="D19" s="43" t="s">
        <v>6882</v>
      </c>
    </row>
    <row r="20" spans="1:4" x14ac:dyDescent="0.35">
      <c r="A20" s="4">
        <v>7296</v>
      </c>
      <c r="B20" s="4" t="s">
        <v>7680</v>
      </c>
      <c r="C20" s="43" t="s">
        <v>6882</v>
      </c>
      <c r="D20" s="43" t="s">
        <v>6882</v>
      </c>
    </row>
    <row r="21" spans="1:4" x14ac:dyDescent="0.35">
      <c r="A21" s="4">
        <v>772231</v>
      </c>
      <c r="B21" s="4" t="s">
        <v>7681</v>
      </c>
      <c r="C21" s="43"/>
      <c r="D21" s="43" t="s">
        <v>6882</v>
      </c>
    </row>
    <row r="22" spans="1:4" x14ac:dyDescent="0.35">
      <c r="A22" s="4">
        <v>19801</v>
      </c>
      <c r="B22" s="4" t="s">
        <v>7034</v>
      </c>
      <c r="C22" s="43"/>
      <c r="D22" s="43" t="s">
        <v>6882</v>
      </c>
    </row>
    <row r="23" spans="1:4" x14ac:dyDescent="0.35">
      <c r="A23" s="4">
        <v>331972</v>
      </c>
      <c r="B23" s="4" t="s">
        <v>6923</v>
      </c>
      <c r="C23" s="43" t="s">
        <v>6882</v>
      </c>
      <c r="D23" s="43" t="s">
        <v>6882</v>
      </c>
    </row>
    <row r="24" spans="1:4" x14ac:dyDescent="0.35">
      <c r="A24" s="4">
        <v>787097</v>
      </c>
      <c r="B24" s="4" t="s">
        <v>7682</v>
      </c>
      <c r="C24" s="43"/>
      <c r="D24" s="43" t="s">
        <v>6882</v>
      </c>
    </row>
    <row r="25" spans="1:4" x14ac:dyDescent="0.35">
      <c r="A25" s="4">
        <v>19955</v>
      </c>
      <c r="B25" s="4" t="s">
        <v>6993</v>
      </c>
      <c r="C25" s="43"/>
      <c r="D25" s="43" t="s">
        <v>6882</v>
      </c>
    </row>
    <row r="26" spans="1:4" x14ac:dyDescent="0.35">
      <c r="A26" s="4">
        <v>633501</v>
      </c>
      <c r="B26" s="4" t="s">
        <v>7683</v>
      </c>
      <c r="C26" s="43"/>
      <c r="D26" s="43" t="s">
        <v>6882</v>
      </c>
    </row>
    <row r="27" spans="1:4" x14ac:dyDescent="0.35">
      <c r="A27" s="4">
        <v>177339</v>
      </c>
      <c r="B27" s="4" t="s">
        <v>7684</v>
      </c>
      <c r="C27" s="43" t="s">
        <v>6882</v>
      </c>
      <c r="D27" s="43" t="s">
        <v>6882</v>
      </c>
    </row>
    <row r="28" spans="1:4" x14ac:dyDescent="0.35">
      <c r="A28" s="4">
        <v>11707</v>
      </c>
      <c r="B28" s="4" t="s">
        <v>7685</v>
      </c>
      <c r="C28" s="43" t="s">
        <v>6882</v>
      </c>
      <c r="D28" s="43" t="s">
        <v>6882</v>
      </c>
    </row>
    <row r="29" spans="1:4" x14ac:dyDescent="0.35">
      <c r="A29" s="4">
        <v>518504</v>
      </c>
      <c r="B29" s="4" t="s">
        <v>7686</v>
      </c>
      <c r="C29" s="43" t="s">
        <v>6882</v>
      </c>
      <c r="D29" s="43" t="s">
        <v>6882</v>
      </c>
    </row>
    <row r="30" spans="1:4" x14ac:dyDescent="0.35">
      <c r="A30" s="4">
        <v>14692</v>
      </c>
      <c r="B30" s="4" t="s">
        <v>7687</v>
      </c>
      <c r="C30" s="43" t="s">
        <v>6882</v>
      </c>
      <c r="D30" s="43" t="s">
        <v>6882</v>
      </c>
    </row>
    <row r="31" spans="1:4" x14ac:dyDescent="0.35">
      <c r="A31" s="4">
        <v>700450</v>
      </c>
      <c r="B31" s="44" t="s">
        <v>6949</v>
      </c>
      <c r="C31" s="43" t="s">
        <v>6882</v>
      </c>
      <c r="D31" s="43" t="s">
        <v>6882</v>
      </c>
    </row>
    <row r="32" spans="1:4" x14ac:dyDescent="0.35">
      <c r="A32" s="4">
        <v>353810</v>
      </c>
      <c r="B32" s="4" t="s">
        <v>7688</v>
      </c>
      <c r="C32" s="43"/>
      <c r="D32" s="43" t="s">
        <v>6882</v>
      </c>
    </row>
    <row r="33" spans="1:4" x14ac:dyDescent="0.35">
      <c r="A33" s="4">
        <v>11579</v>
      </c>
      <c r="B33" s="4" t="s">
        <v>7689</v>
      </c>
      <c r="C33" s="43"/>
      <c r="D33" s="43" t="s">
        <v>6882</v>
      </c>
    </row>
    <row r="34" spans="1:4" x14ac:dyDescent="0.35">
      <c r="A34" s="4">
        <v>36255</v>
      </c>
      <c r="B34" s="4" t="s">
        <v>7690</v>
      </c>
      <c r="C34" s="43"/>
      <c r="D34" s="43" t="s">
        <v>6882</v>
      </c>
    </row>
    <row r="35" spans="1:4" x14ac:dyDescent="0.35">
      <c r="A35" s="4">
        <v>13349</v>
      </c>
      <c r="B35" s="4" t="s">
        <v>7691</v>
      </c>
      <c r="C35" s="43" t="s">
        <v>6882</v>
      </c>
      <c r="D35" s="43" t="s">
        <v>6882</v>
      </c>
    </row>
    <row r="36" spans="1:4" x14ac:dyDescent="0.35">
      <c r="A36" s="4">
        <v>62524</v>
      </c>
      <c r="B36" s="4" t="s">
        <v>6915</v>
      </c>
      <c r="C36" s="43" t="s">
        <v>6882</v>
      </c>
      <c r="D36" s="43" t="s">
        <v>6882</v>
      </c>
    </row>
    <row r="37" spans="1:4" x14ac:dyDescent="0.35">
      <c r="A37" s="4">
        <v>746070</v>
      </c>
      <c r="B37" s="4" t="s">
        <v>7692</v>
      </c>
      <c r="C37" s="43" t="s">
        <v>6882</v>
      </c>
      <c r="D37" s="43" t="s">
        <v>6882</v>
      </c>
    </row>
    <row r="38" spans="1:4" x14ac:dyDescent="0.35">
      <c r="A38" s="4">
        <v>13328</v>
      </c>
      <c r="B38" s="4" t="s">
        <v>7693</v>
      </c>
      <c r="C38" s="43" t="s">
        <v>6882</v>
      </c>
      <c r="D38" s="43" t="s">
        <v>6882</v>
      </c>
    </row>
    <row r="39" spans="1:4" x14ac:dyDescent="0.35">
      <c r="A39" s="4">
        <v>619569</v>
      </c>
      <c r="B39" s="4" t="s">
        <v>7694</v>
      </c>
      <c r="C39" s="43" t="s">
        <v>6882</v>
      </c>
      <c r="D39" s="43" t="s">
        <v>6882</v>
      </c>
    </row>
    <row r="40" spans="1:4" x14ac:dyDescent="0.35">
      <c r="A40" s="4">
        <v>155535</v>
      </c>
      <c r="B40" s="4" t="s">
        <v>6912</v>
      </c>
      <c r="C40" s="43" t="s">
        <v>6882</v>
      </c>
      <c r="D40" s="43" t="s">
        <v>6882</v>
      </c>
    </row>
    <row r="41" spans="1:4" x14ac:dyDescent="0.35">
      <c r="A41" s="4">
        <v>26247</v>
      </c>
      <c r="B41" s="4" t="s">
        <v>7695</v>
      </c>
      <c r="C41" s="43" t="s">
        <v>6882</v>
      </c>
      <c r="D41" s="43" t="s">
        <v>6882</v>
      </c>
    </row>
    <row r="42" spans="1:4" x14ac:dyDescent="0.35">
      <c r="A42" s="4">
        <v>461303</v>
      </c>
      <c r="B42" s="4" t="s">
        <v>7696</v>
      </c>
      <c r="C42" s="43" t="s">
        <v>6882</v>
      </c>
      <c r="D42" s="43" t="s">
        <v>6882</v>
      </c>
    </row>
    <row r="43" spans="1:4" x14ac:dyDescent="0.35">
      <c r="A43" s="4">
        <v>13332</v>
      </c>
      <c r="B43" s="4" t="s">
        <v>7697</v>
      </c>
      <c r="C43" s="43" t="s">
        <v>6882</v>
      </c>
      <c r="D43" s="43" t="s">
        <v>6882</v>
      </c>
    </row>
    <row r="44" spans="1:4" x14ac:dyDescent="0.35">
      <c r="A44" s="4">
        <v>747975</v>
      </c>
      <c r="B44" s="4" t="s">
        <v>7698</v>
      </c>
      <c r="C44" s="43" t="s">
        <v>6882</v>
      </c>
      <c r="D44" s="43" t="s">
        <v>6882</v>
      </c>
    </row>
    <row r="45" spans="1:4" x14ac:dyDescent="0.35">
      <c r="A45" s="4">
        <v>747816</v>
      </c>
      <c r="B45" s="4" t="s">
        <v>7699</v>
      </c>
      <c r="C45" s="43" t="s">
        <v>6882</v>
      </c>
      <c r="D45" s="43" t="s">
        <v>6882</v>
      </c>
    </row>
    <row r="46" spans="1:4" x14ac:dyDescent="0.35">
      <c r="A46" s="4">
        <v>795497</v>
      </c>
      <c r="B46" s="4" t="s">
        <v>7700</v>
      </c>
      <c r="C46" s="43" t="s">
        <v>6882</v>
      </c>
      <c r="D46" s="43" t="s">
        <v>6882</v>
      </c>
    </row>
    <row r="47" spans="1:4" x14ac:dyDescent="0.35">
      <c r="A47" s="4">
        <v>768926</v>
      </c>
      <c r="B47" s="4" t="s">
        <v>7036</v>
      </c>
      <c r="C47" s="43" t="s">
        <v>6882</v>
      </c>
      <c r="D47" s="43" t="s">
        <v>6882</v>
      </c>
    </row>
    <row r="48" spans="1:4" x14ac:dyDescent="0.35">
      <c r="A48" s="4">
        <v>20128</v>
      </c>
      <c r="B48" s="4" t="s">
        <v>7701</v>
      </c>
      <c r="C48" s="43"/>
      <c r="D48" s="43" t="s">
        <v>6882</v>
      </c>
    </row>
    <row r="49" spans="1:4" x14ac:dyDescent="0.35">
      <c r="A49" s="4">
        <v>793853</v>
      </c>
      <c r="B49" s="4" t="s">
        <v>7702</v>
      </c>
      <c r="C49" s="43" t="s">
        <v>6882</v>
      </c>
      <c r="D49" s="43" t="s">
        <v>6882</v>
      </c>
    </row>
    <row r="50" spans="1:4" x14ac:dyDescent="0.35">
      <c r="A50" s="4">
        <v>24852</v>
      </c>
      <c r="B50" s="4" t="s">
        <v>7027</v>
      </c>
      <c r="C50" s="43"/>
      <c r="D50" s="43" t="s">
        <v>6882</v>
      </c>
    </row>
    <row r="51" spans="1:4" x14ac:dyDescent="0.35">
      <c r="A51" s="4">
        <v>497933</v>
      </c>
      <c r="B51" s="4" t="s">
        <v>8104</v>
      </c>
      <c r="C51" s="43" t="s">
        <v>6882</v>
      </c>
      <c r="D51" s="43" t="s">
        <v>6882</v>
      </c>
    </row>
    <row r="52" spans="1:4" x14ac:dyDescent="0.35">
      <c r="A52" s="4">
        <v>804496</v>
      </c>
      <c r="B52" s="4" t="s">
        <v>8105</v>
      </c>
      <c r="C52" s="43"/>
      <c r="D52" s="43" t="s">
        <v>6882</v>
      </c>
    </row>
    <row r="53" spans="1:4" x14ac:dyDescent="0.35">
      <c r="A53" s="4">
        <v>729507</v>
      </c>
      <c r="B53" s="4" t="s">
        <v>8106</v>
      </c>
      <c r="C53" s="43"/>
      <c r="D53" s="43" t="s">
        <v>6882</v>
      </c>
    </row>
    <row r="54" spans="1:4" x14ac:dyDescent="0.35">
      <c r="A54" s="4">
        <v>767038</v>
      </c>
      <c r="B54" s="4" t="s">
        <v>8107</v>
      </c>
      <c r="C54" s="43" t="s">
        <v>6882</v>
      </c>
      <c r="D54" s="43" t="s">
        <v>6882</v>
      </c>
    </row>
    <row r="55" spans="1:4" x14ac:dyDescent="0.35">
      <c r="A55" s="4">
        <v>805223</v>
      </c>
      <c r="B55" s="4" t="s">
        <v>8108</v>
      </c>
      <c r="C55" s="43" t="s">
        <v>6882</v>
      </c>
      <c r="D55" s="43" t="s">
        <v>6882</v>
      </c>
    </row>
    <row r="56" spans="1:4" x14ac:dyDescent="0.35">
      <c r="A56" s="4">
        <v>743091</v>
      </c>
      <c r="B56" s="4" t="s">
        <v>8583</v>
      </c>
      <c r="C56" s="43"/>
      <c r="D56" s="43" t="s">
        <v>6882</v>
      </c>
    </row>
    <row r="57" spans="1:4" x14ac:dyDescent="0.35">
      <c r="A57" s="4">
        <v>806146</v>
      </c>
      <c r="B57" s="4" t="s">
        <v>8487</v>
      </c>
      <c r="C57" s="43" t="s">
        <v>6882</v>
      </c>
      <c r="D57" s="43" t="s">
        <v>6882</v>
      </c>
    </row>
    <row r="58" spans="1:4" x14ac:dyDescent="0.35">
      <c r="A58" s="4">
        <v>794290</v>
      </c>
      <c r="B58" s="4" t="s">
        <v>8584</v>
      </c>
      <c r="C58" s="43"/>
      <c r="D58" s="43" t="s">
        <v>6882</v>
      </c>
    </row>
    <row r="59" spans="1:4" x14ac:dyDescent="0.35">
      <c r="A59" s="4">
        <v>751435</v>
      </c>
      <c r="B59" s="4" t="s">
        <v>8585</v>
      </c>
      <c r="C59" s="43" t="s">
        <v>6882</v>
      </c>
      <c r="D59" s="43" t="s">
        <v>6882</v>
      </c>
    </row>
    <row r="60" spans="1:4" x14ac:dyDescent="0.35">
      <c r="A60" s="4">
        <v>354390</v>
      </c>
      <c r="B60" s="4" t="s">
        <v>8586</v>
      </c>
      <c r="C60" s="43" t="s">
        <v>6882</v>
      </c>
      <c r="D60" s="43" t="s">
        <v>6882</v>
      </c>
    </row>
    <row r="61" spans="1:4" x14ac:dyDescent="0.35">
      <c r="A61" s="4">
        <v>325661</v>
      </c>
      <c r="B61" s="4" t="s">
        <v>6920</v>
      </c>
      <c r="C61" s="43"/>
      <c r="D61" s="43" t="s">
        <v>6882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2:CJ107"/>
  <sheetViews>
    <sheetView workbookViewId="0">
      <selection activeCell="C3" sqref="C3"/>
    </sheetView>
  </sheetViews>
  <sheetFormatPr defaultRowHeight="14.5" x14ac:dyDescent="0.35"/>
  <cols>
    <col min="1" max="1" width="61.453125" customWidth="1"/>
    <col min="2" max="88" width="30.81640625" customWidth="1"/>
  </cols>
  <sheetData>
    <row r="2" spans="1:88" ht="30.75" customHeight="1" thickBot="1" x14ac:dyDescent="0.4">
      <c r="A2" s="45" t="s">
        <v>7799</v>
      </c>
      <c r="B2" s="46" t="s">
        <v>7800</v>
      </c>
      <c r="C2" s="47" t="s">
        <v>7801</v>
      </c>
      <c r="D2" s="48" t="s">
        <v>7802</v>
      </c>
      <c r="E2" s="48" t="s">
        <v>7803</v>
      </c>
      <c r="F2" s="48" t="s">
        <v>7804</v>
      </c>
      <c r="G2" s="48" t="s">
        <v>7805</v>
      </c>
      <c r="H2" s="48" t="s">
        <v>7806</v>
      </c>
      <c r="I2" s="48" t="s">
        <v>7807</v>
      </c>
      <c r="J2" s="48" t="s">
        <v>7808</v>
      </c>
      <c r="K2" s="48" t="s">
        <v>7809</v>
      </c>
      <c r="L2" s="48" t="s">
        <v>7810</v>
      </c>
      <c r="M2" s="48" t="s">
        <v>7811</v>
      </c>
      <c r="N2" s="48" t="s">
        <v>7812</v>
      </c>
      <c r="O2" s="48" t="s">
        <v>7813</v>
      </c>
      <c r="P2" s="48" t="s">
        <v>7814</v>
      </c>
      <c r="Q2" s="48" t="s">
        <v>7815</v>
      </c>
      <c r="R2" s="48" t="s">
        <v>7816</v>
      </c>
      <c r="S2" s="48" t="s">
        <v>7817</v>
      </c>
      <c r="T2" s="48" t="s">
        <v>7818</v>
      </c>
      <c r="U2" s="48" t="s">
        <v>7819</v>
      </c>
      <c r="V2" s="48" t="s">
        <v>7820</v>
      </c>
      <c r="W2" s="48" t="s">
        <v>7821</v>
      </c>
      <c r="X2" s="48" t="s">
        <v>7822</v>
      </c>
      <c r="Y2" s="48" t="s">
        <v>7823</v>
      </c>
      <c r="Z2" s="48" t="s">
        <v>7824</v>
      </c>
      <c r="AA2" s="48" t="s">
        <v>7825</v>
      </c>
      <c r="AB2" s="48" t="s">
        <v>7826</v>
      </c>
      <c r="AC2" s="48" t="s">
        <v>7827</v>
      </c>
      <c r="AD2" s="48" t="s">
        <v>7828</v>
      </c>
      <c r="AE2" s="48" t="s">
        <v>7829</v>
      </c>
      <c r="AF2" s="48" t="s">
        <v>7830</v>
      </c>
      <c r="AG2" s="48" t="s">
        <v>7831</v>
      </c>
      <c r="AH2" s="48" t="s">
        <v>7832</v>
      </c>
      <c r="AI2" s="48" t="s">
        <v>7833</v>
      </c>
      <c r="AJ2" s="48" t="s">
        <v>7834</v>
      </c>
      <c r="AK2" s="48" t="s">
        <v>7835</v>
      </c>
      <c r="AL2" s="48" t="s">
        <v>7836</v>
      </c>
      <c r="AM2" s="48" t="s">
        <v>7837</v>
      </c>
      <c r="AN2" s="48" t="s">
        <v>7838</v>
      </c>
      <c r="AO2" s="48" t="s">
        <v>7839</v>
      </c>
      <c r="AP2" s="48" t="s">
        <v>7840</v>
      </c>
      <c r="AQ2" s="48" t="s">
        <v>7841</v>
      </c>
      <c r="AR2" s="48" t="s">
        <v>7842</v>
      </c>
      <c r="AS2" s="48" t="s">
        <v>7843</v>
      </c>
      <c r="AT2" s="48" t="s">
        <v>7844</v>
      </c>
      <c r="AU2" s="48" t="s">
        <v>7845</v>
      </c>
      <c r="AV2" s="48" t="s">
        <v>7846</v>
      </c>
      <c r="AW2" s="48" t="s">
        <v>7847</v>
      </c>
      <c r="AX2" s="48" t="s">
        <v>7848</v>
      </c>
      <c r="AY2" s="48" t="s">
        <v>7849</v>
      </c>
      <c r="AZ2" s="48" t="s">
        <v>7850</v>
      </c>
      <c r="BA2" s="48" t="s">
        <v>7851</v>
      </c>
      <c r="BB2" s="48" t="s">
        <v>7852</v>
      </c>
      <c r="BC2" s="48" t="s">
        <v>7853</v>
      </c>
      <c r="BD2" s="48" t="s">
        <v>7854</v>
      </c>
      <c r="BE2" s="48" t="s">
        <v>7855</v>
      </c>
      <c r="BF2" s="48" t="s">
        <v>7856</v>
      </c>
      <c r="BG2" s="48" t="s">
        <v>7857</v>
      </c>
      <c r="BH2" s="48" t="s">
        <v>7858</v>
      </c>
      <c r="BI2" s="48" t="s">
        <v>7859</v>
      </c>
      <c r="BJ2" s="48" t="s">
        <v>7860</v>
      </c>
      <c r="BK2" s="48" t="s">
        <v>7861</v>
      </c>
      <c r="BL2" s="48" t="s">
        <v>7862</v>
      </c>
      <c r="BM2" s="48" t="s">
        <v>7863</v>
      </c>
      <c r="BN2" s="48" t="s">
        <v>7864</v>
      </c>
      <c r="BO2" s="48" t="s">
        <v>7865</v>
      </c>
      <c r="BP2" s="48" t="s">
        <v>7866</v>
      </c>
      <c r="BQ2" s="48" t="s">
        <v>7867</v>
      </c>
      <c r="BR2" s="48" t="s">
        <v>7868</v>
      </c>
      <c r="BS2" s="48" t="s">
        <v>7869</v>
      </c>
      <c r="BT2" s="48" t="s">
        <v>7870</v>
      </c>
      <c r="BU2" s="48" t="s">
        <v>7871</v>
      </c>
      <c r="BV2" s="48" t="s">
        <v>7872</v>
      </c>
      <c r="BW2" s="48" t="s">
        <v>7873</v>
      </c>
      <c r="BX2" s="48" t="s">
        <v>7874</v>
      </c>
      <c r="BY2" s="48" t="s">
        <v>7875</v>
      </c>
      <c r="BZ2" s="48" t="s">
        <v>7876</v>
      </c>
      <c r="CA2" s="48" t="s">
        <v>7877</v>
      </c>
      <c r="CB2" s="48" t="s">
        <v>7878</v>
      </c>
      <c r="CC2" s="48" t="s">
        <v>7879</v>
      </c>
      <c r="CD2" s="48" t="s">
        <v>7880</v>
      </c>
      <c r="CE2" s="48" t="s">
        <v>7881</v>
      </c>
      <c r="CF2" s="48" t="s">
        <v>7882</v>
      </c>
      <c r="CG2" s="48" t="s">
        <v>7883</v>
      </c>
      <c r="CH2" s="48" t="s">
        <v>7884</v>
      </c>
      <c r="CI2" s="48" t="s">
        <v>7885</v>
      </c>
      <c r="CJ2" s="48" t="s">
        <v>7886</v>
      </c>
    </row>
    <row r="3" spans="1:88" ht="33.75" customHeight="1" thickBot="1" x14ac:dyDescent="0.4">
      <c r="A3" s="49" t="s">
        <v>7887</v>
      </c>
      <c r="B3" s="50" t="s">
        <v>50</v>
      </c>
      <c r="C3" s="51" t="s">
        <v>36</v>
      </c>
      <c r="D3" s="50" t="s">
        <v>50</v>
      </c>
      <c r="E3" s="51" t="s">
        <v>36</v>
      </c>
      <c r="F3" s="50" t="s">
        <v>50</v>
      </c>
      <c r="G3" s="51" t="s">
        <v>36</v>
      </c>
      <c r="H3" s="50" t="s">
        <v>50</v>
      </c>
      <c r="I3" s="50" t="s">
        <v>50</v>
      </c>
      <c r="J3" s="51" t="s">
        <v>36</v>
      </c>
      <c r="K3" s="50" t="s">
        <v>50</v>
      </c>
      <c r="L3" s="51" t="s">
        <v>36</v>
      </c>
      <c r="M3" s="51" t="s">
        <v>36</v>
      </c>
      <c r="N3" s="51" t="s">
        <v>36</v>
      </c>
      <c r="O3" s="50" t="s">
        <v>50</v>
      </c>
      <c r="P3" s="51" t="s">
        <v>36</v>
      </c>
      <c r="Q3" s="51" t="s">
        <v>36</v>
      </c>
      <c r="R3" s="51" t="s">
        <v>36</v>
      </c>
      <c r="S3" s="51" t="s">
        <v>36</v>
      </c>
      <c r="T3" s="51" t="s">
        <v>36</v>
      </c>
      <c r="U3" s="50" t="s">
        <v>50</v>
      </c>
      <c r="V3" s="51" t="s">
        <v>36</v>
      </c>
      <c r="W3" s="50" t="s">
        <v>50</v>
      </c>
      <c r="X3" s="51" t="s">
        <v>36</v>
      </c>
      <c r="Y3" s="51" t="s">
        <v>36</v>
      </c>
      <c r="Z3" s="51" t="s">
        <v>36</v>
      </c>
      <c r="AA3" s="51" t="s">
        <v>36</v>
      </c>
      <c r="AB3" s="50" t="s">
        <v>50</v>
      </c>
      <c r="AC3" s="51" t="s">
        <v>36</v>
      </c>
      <c r="AD3" s="51" t="s">
        <v>36</v>
      </c>
      <c r="AE3" s="50" t="s">
        <v>50</v>
      </c>
      <c r="AF3" s="51" t="s">
        <v>36</v>
      </c>
      <c r="AG3" s="51" t="s">
        <v>36</v>
      </c>
      <c r="AH3" s="51" t="s">
        <v>36</v>
      </c>
      <c r="AI3" s="51" t="s">
        <v>36</v>
      </c>
      <c r="AJ3" s="50" t="s">
        <v>50</v>
      </c>
      <c r="AK3" s="51" t="s">
        <v>36</v>
      </c>
      <c r="AL3" s="51" t="s">
        <v>36</v>
      </c>
      <c r="AM3" s="51" t="s">
        <v>36</v>
      </c>
      <c r="AN3" s="51" t="s">
        <v>36</v>
      </c>
      <c r="AO3" s="51" t="s">
        <v>36</v>
      </c>
      <c r="AP3" s="50" t="s">
        <v>50</v>
      </c>
      <c r="AQ3" s="51" t="s">
        <v>36</v>
      </c>
      <c r="AR3" s="51" t="s">
        <v>36</v>
      </c>
      <c r="AS3" s="51" t="s">
        <v>36</v>
      </c>
      <c r="AT3" s="51" t="s">
        <v>36</v>
      </c>
      <c r="AU3" s="50" t="s">
        <v>50</v>
      </c>
      <c r="AV3" s="51" t="s">
        <v>36</v>
      </c>
      <c r="AW3" s="51" t="s">
        <v>36</v>
      </c>
      <c r="AX3" s="51" t="s">
        <v>36</v>
      </c>
      <c r="AY3" s="51" t="s">
        <v>36</v>
      </c>
      <c r="AZ3" s="50" t="s">
        <v>50</v>
      </c>
      <c r="BA3" s="51" t="s">
        <v>36</v>
      </c>
      <c r="BB3" s="51" t="s">
        <v>36</v>
      </c>
      <c r="BC3" s="50" t="s">
        <v>50</v>
      </c>
      <c r="BD3" s="51" t="s">
        <v>36</v>
      </c>
      <c r="BE3" s="50" t="s">
        <v>50</v>
      </c>
      <c r="BF3" s="50" t="s">
        <v>50</v>
      </c>
      <c r="BG3" s="51" t="s">
        <v>36</v>
      </c>
      <c r="BH3" s="51" t="s">
        <v>36</v>
      </c>
      <c r="BI3" s="51" t="s">
        <v>36</v>
      </c>
      <c r="BJ3" s="51" t="s">
        <v>36</v>
      </c>
      <c r="BK3" s="51" t="s">
        <v>36</v>
      </c>
      <c r="BL3" s="50" t="s">
        <v>50</v>
      </c>
      <c r="BM3" s="51" t="s">
        <v>36</v>
      </c>
      <c r="BN3" s="51" t="s">
        <v>36</v>
      </c>
      <c r="BO3" s="51" t="s">
        <v>36</v>
      </c>
      <c r="BP3" s="50" t="s">
        <v>50</v>
      </c>
      <c r="BQ3" s="50" t="s">
        <v>50</v>
      </c>
      <c r="BR3" s="51" t="s">
        <v>36</v>
      </c>
      <c r="BS3" s="50" t="s">
        <v>50</v>
      </c>
      <c r="BT3" s="50" t="s">
        <v>50</v>
      </c>
      <c r="BU3" s="50" t="s">
        <v>50</v>
      </c>
      <c r="BV3" s="51" t="s">
        <v>36</v>
      </c>
      <c r="BW3" s="50" t="s">
        <v>50</v>
      </c>
      <c r="BX3" s="50" t="s">
        <v>50</v>
      </c>
      <c r="BY3" s="51" t="s">
        <v>36</v>
      </c>
      <c r="BZ3" s="51" t="s">
        <v>36</v>
      </c>
      <c r="CA3" s="50" t="s">
        <v>50</v>
      </c>
      <c r="CB3" s="51" t="s">
        <v>36</v>
      </c>
      <c r="CC3" s="51" t="s">
        <v>36</v>
      </c>
      <c r="CD3" s="51" t="s">
        <v>36</v>
      </c>
      <c r="CE3" s="50" t="s">
        <v>50</v>
      </c>
      <c r="CF3" s="51" t="s">
        <v>36</v>
      </c>
      <c r="CG3" s="50" t="s">
        <v>50</v>
      </c>
      <c r="CH3" s="51" t="s">
        <v>36</v>
      </c>
      <c r="CI3" s="51" t="s">
        <v>36</v>
      </c>
      <c r="CJ3" s="50" t="s">
        <v>50</v>
      </c>
    </row>
    <row r="4" spans="1:88" ht="28.5" customHeight="1" thickBot="1" x14ac:dyDescent="0.4">
      <c r="A4" s="49" t="s">
        <v>7888</v>
      </c>
      <c r="B4" s="50" t="s">
        <v>50</v>
      </c>
      <c r="C4" s="51" t="s">
        <v>36</v>
      </c>
      <c r="D4" s="50" t="s">
        <v>50</v>
      </c>
      <c r="E4" s="51" t="s">
        <v>36</v>
      </c>
      <c r="F4" s="50" t="s">
        <v>50</v>
      </c>
      <c r="G4" s="51" t="s">
        <v>36</v>
      </c>
      <c r="H4" s="50" t="s">
        <v>50</v>
      </c>
      <c r="I4" s="50" t="s">
        <v>50</v>
      </c>
      <c r="J4" s="51" t="s">
        <v>36</v>
      </c>
      <c r="K4" s="50" t="s">
        <v>50</v>
      </c>
      <c r="L4" s="50" t="s">
        <v>50</v>
      </c>
      <c r="M4" s="50" t="s">
        <v>50</v>
      </c>
      <c r="N4" s="51" t="s">
        <v>36</v>
      </c>
      <c r="O4" s="50" t="s">
        <v>50</v>
      </c>
      <c r="P4" s="51" t="s">
        <v>36</v>
      </c>
      <c r="Q4" s="50" t="s">
        <v>50</v>
      </c>
      <c r="R4" s="51" t="s">
        <v>36</v>
      </c>
      <c r="S4" s="50" t="s">
        <v>50</v>
      </c>
      <c r="T4" s="51" t="s">
        <v>36</v>
      </c>
      <c r="U4" s="50" t="s">
        <v>50</v>
      </c>
      <c r="V4" s="51" t="s">
        <v>36</v>
      </c>
      <c r="W4" s="50" t="s">
        <v>50</v>
      </c>
      <c r="X4" s="51" t="s">
        <v>36</v>
      </c>
      <c r="Y4" s="50" t="s">
        <v>50</v>
      </c>
      <c r="Z4" s="51" t="s">
        <v>36</v>
      </c>
      <c r="AA4" s="51" t="s">
        <v>36</v>
      </c>
      <c r="AB4" s="50" t="s">
        <v>50</v>
      </c>
      <c r="AC4" s="51" t="s">
        <v>36</v>
      </c>
      <c r="AD4" s="51" t="s">
        <v>36</v>
      </c>
      <c r="AE4" s="50" t="s">
        <v>50</v>
      </c>
      <c r="AF4" s="51" t="s">
        <v>36</v>
      </c>
      <c r="AG4" s="51" t="s">
        <v>36</v>
      </c>
      <c r="AH4" s="51" t="s">
        <v>36</v>
      </c>
      <c r="AI4" s="51" t="s">
        <v>36</v>
      </c>
      <c r="AJ4" s="50" t="s">
        <v>50</v>
      </c>
      <c r="AK4" s="51" t="s">
        <v>36</v>
      </c>
      <c r="AL4" s="51" t="s">
        <v>36</v>
      </c>
      <c r="AM4" s="51" t="s">
        <v>36</v>
      </c>
      <c r="AN4" s="50" t="s">
        <v>50</v>
      </c>
      <c r="AO4" s="51" t="s">
        <v>36</v>
      </c>
      <c r="AP4" s="51" t="s">
        <v>36</v>
      </c>
      <c r="AQ4" s="51" t="s">
        <v>36</v>
      </c>
      <c r="AR4" s="51" t="s">
        <v>36</v>
      </c>
      <c r="AS4" s="51" t="s">
        <v>36</v>
      </c>
      <c r="AT4" s="51" t="s">
        <v>36</v>
      </c>
      <c r="AU4" s="50" t="s">
        <v>50</v>
      </c>
      <c r="AV4" s="50" t="s">
        <v>50</v>
      </c>
      <c r="AW4" s="51" t="s">
        <v>36</v>
      </c>
      <c r="AX4" s="51" t="s">
        <v>36</v>
      </c>
      <c r="AY4" s="50" t="s">
        <v>50</v>
      </c>
      <c r="AZ4" s="50" t="s">
        <v>50</v>
      </c>
      <c r="BA4" s="50" t="s">
        <v>50</v>
      </c>
      <c r="BB4" s="51" t="s">
        <v>36</v>
      </c>
      <c r="BC4" s="50" t="s">
        <v>50</v>
      </c>
      <c r="BD4" s="51" t="s">
        <v>36</v>
      </c>
      <c r="BE4" s="51" t="s">
        <v>36</v>
      </c>
      <c r="BF4" s="50" t="s">
        <v>50</v>
      </c>
      <c r="BG4" s="51" t="s">
        <v>36</v>
      </c>
      <c r="BH4" s="51" t="s">
        <v>36</v>
      </c>
      <c r="BI4" s="51" t="s">
        <v>36</v>
      </c>
      <c r="BJ4" s="51" t="s">
        <v>36</v>
      </c>
      <c r="BK4" s="51" t="s">
        <v>36</v>
      </c>
      <c r="BL4" s="50" t="s">
        <v>50</v>
      </c>
      <c r="BM4" s="51" t="s">
        <v>36</v>
      </c>
      <c r="BN4" s="51" t="s">
        <v>36</v>
      </c>
      <c r="BO4" s="51" t="s">
        <v>36</v>
      </c>
      <c r="BP4" s="50" t="s">
        <v>50</v>
      </c>
      <c r="BQ4" s="50" t="s">
        <v>50</v>
      </c>
      <c r="BR4" s="51" t="s">
        <v>36</v>
      </c>
      <c r="BS4" s="50" t="s">
        <v>50</v>
      </c>
      <c r="BT4" s="50" t="s">
        <v>50</v>
      </c>
      <c r="BU4" s="50" t="s">
        <v>50</v>
      </c>
      <c r="BV4" s="51" t="s">
        <v>36</v>
      </c>
      <c r="BW4" s="50" t="s">
        <v>50</v>
      </c>
      <c r="BX4" s="50" t="s">
        <v>50</v>
      </c>
      <c r="BY4" s="51" t="s">
        <v>36</v>
      </c>
      <c r="BZ4" s="51" t="s">
        <v>36</v>
      </c>
      <c r="CA4" s="50" t="s">
        <v>50</v>
      </c>
      <c r="CB4" s="51" t="s">
        <v>36</v>
      </c>
      <c r="CC4" s="51" t="s">
        <v>36</v>
      </c>
      <c r="CD4" s="50" t="s">
        <v>50</v>
      </c>
      <c r="CE4" s="50" t="s">
        <v>50</v>
      </c>
      <c r="CF4" s="51" t="s">
        <v>36</v>
      </c>
      <c r="CG4" s="50" t="s">
        <v>50</v>
      </c>
      <c r="CH4" s="51" t="s">
        <v>36</v>
      </c>
      <c r="CI4" s="51" t="s">
        <v>36</v>
      </c>
      <c r="CJ4" s="50" t="s">
        <v>50</v>
      </c>
    </row>
    <row r="5" spans="1:88" ht="29.25" customHeight="1" thickBot="1" x14ac:dyDescent="0.4">
      <c r="A5" s="49" t="s">
        <v>7889</v>
      </c>
      <c r="B5" s="51" t="s">
        <v>36</v>
      </c>
      <c r="C5" s="51" t="s">
        <v>36</v>
      </c>
      <c r="D5" s="50" t="s">
        <v>50</v>
      </c>
      <c r="E5" s="51" t="s">
        <v>36</v>
      </c>
      <c r="F5" s="50" t="s">
        <v>50</v>
      </c>
      <c r="G5" s="51" t="s">
        <v>36</v>
      </c>
      <c r="H5" s="50" t="s">
        <v>50</v>
      </c>
      <c r="I5" s="50" t="s">
        <v>50</v>
      </c>
      <c r="J5" s="51" t="s">
        <v>36</v>
      </c>
      <c r="K5" s="50" t="s">
        <v>50</v>
      </c>
      <c r="L5" s="50" t="s">
        <v>50</v>
      </c>
      <c r="M5" s="50" t="s">
        <v>50</v>
      </c>
      <c r="N5" s="51" t="s">
        <v>36</v>
      </c>
      <c r="O5" s="50" t="s">
        <v>50</v>
      </c>
      <c r="P5" s="51" t="s">
        <v>36</v>
      </c>
      <c r="Q5" s="51" t="s">
        <v>36</v>
      </c>
      <c r="R5" s="51" t="s">
        <v>36</v>
      </c>
      <c r="S5" s="51" t="s">
        <v>36</v>
      </c>
      <c r="T5" s="51" t="s">
        <v>36</v>
      </c>
      <c r="U5" s="50" t="s">
        <v>50</v>
      </c>
      <c r="V5" s="51" t="s">
        <v>36</v>
      </c>
      <c r="W5" s="51" t="s">
        <v>36</v>
      </c>
      <c r="X5" s="51" t="s">
        <v>36</v>
      </c>
      <c r="Y5" s="50" t="s">
        <v>50</v>
      </c>
      <c r="Z5" s="51" t="s">
        <v>36</v>
      </c>
      <c r="AA5" s="51" t="s">
        <v>36</v>
      </c>
      <c r="AB5" s="51" t="s">
        <v>36</v>
      </c>
      <c r="AC5" s="51" t="s">
        <v>36</v>
      </c>
      <c r="AD5" s="51" t="s">
        <v>36</v>
      </c>
      <c r="AE5" s="51" t="s">
        <v>36</v>
      </c>
      <c r="AF5" s="51" t="s">
        <v>36</v>
      </c>
      <c r="AG5" s="51" t="s">
        <v>36</v>
      </c>
      <c r="AH5" s="51" t="s">
        <v>36</v>
      </c>
      <c r="AI5" s="51" t="s">
        <v>36</v>
      </c>
      <c r="AJ5" s="50" t="s">
        <v>50</v>
      </c>
      <c r="AK5" s="51" t="s">
        <v>36</v>
      </c>
      <c r="AL5" s="51" t="s">
        <v>36</v>
      </c>
      <c r="AM5" s="50" t="s">
        <v>50</v>
      </c>
      <c r="AN5" s="50" t="s">
        <v>50</v>
      </c>
      <c r="AO5" s="51" t="s">
        <v>36</v>
      </c>
      <c r="AP5" s="51" t="s">
        <v>36</v>
      </c>
      <c r="AQ5" s="51" t="s">
        <v>36</v>
      </c>
      <c r="AR5" s="51" t="s">
        <v>36</v>
      </c>
      <c r="AS5" s="51" t="s">
        <v>36</v>
      </c>
      <c r="AT5" s="51" t="s">
        <v>36</v>
      </c>
      <c r="AU5" s="51" t="s">
        <v>36</v>
      </c>
      <c r="AV5" s="50" t="s">
        <v>50</v>
      </c>
      <c r="AW5" s="51" t="s">
        <v>36</v>
      </c>
      <c r="AX5" s="51" t="s">
        <v>36</v>
      </c>
      <c r="AY5" s="50" t="s">
        <v>50</v>
      </c>
      <c r="AZ5" s="51" t="s">
        <v>36</v>
      </c>
      <c r="BA5" s="50" t="s">
        <v>50</v>
      </c>
      <c r="BB5" s="51" t="s">
        <v>36</v>
      </c>
      <c r="BC5" s="50" t="s">
        <v>50</v>
      </c>
      <c r="BD5" s="51" t="s">
        <v>36</v>
      </c>
      <c r="BE5" s="51" t="s">
        <v>36</v>
      </c>
      <c r="BF5" s="50" t="s">
        <v>50</v>
      </c>
      <c r="BG5" s="51" t="s">
        <v>36</v>
      </c>
      <c r="BH5" s="51" t="s">
        <v>36</v>
      </c>
      <c r="BI5" s="51" t="s">
        <v>36</v>
      </c>
      <c r="BJ5" s="51" t="s">
        <v>36</v>
      </c>
      <c r="BK5" s="51" t="s">
        <v>36</v>
      </c>
      <c r="BL5" s="51" t="s">
        <v>36</v>
      </c>
      <c r="BM5" s="51" t="s">
        <v>36</v>
      </c>
      <c r="BN5" s="51" t="s">
        <v>36</v>
      </c>
      <c r="BO5" s="51" t="s">
        <v>36</v>
      </c>
      <c r="BP5" s="50" t="s">
        <v>50</v>
      </c>
      <c r="BQ5" s="51" t="s">
        <v>36</v>
      </c>
      <c r="BR5" s="51" t="s">
        <v>36</v>
      </c>
      <c r="BS5" s="50" t="s">
        <v>50</v>
      </c>
      <c r="BT5" s="50" t="s">
        <v>50</v>
      </c>
      <c r="BU5" s="50" t="s">
        <v>50</v>
      </c>
      <c r="BV5" s="51" t="s">
        <v>36</v>
      </c>
      <c r="BW5" s="50" t="s">
        <v>50</v>
      </c>
      <c r="BX5" s="50" t="s">
        <v>50</v>
      </c>
      <c r="BY5" s="51" t="s">
        <v>36</v>
      </c>
      <c r="BZ5" s="51" t="s">
        <v>36</v>
      </c>
      <c r="CA5" s="50" t="s">
        <v>50</v>
      </c>
      <c r="CB5" s="51" t="s">
        <v>36</v>
      </c>
      <c r="CC5" s="50" t="s">
        <v>50</v>
      </c>
      <c r="CD5" s="51" t="s">
        <v>36</v>
      </c>
      <c r="CE5" s="50" t="s">
        <v>50</v>
      </c>
      <c r="CF5" s="50" t="s">
        <v>50</v>
      </c>
      <c r="CG5" s="50" t="s">
        <v>50</v>
      </c>
      <c r="CH5" s="51" t="s">
        <v>36</v>
      </c>
      <c r="CI5" s="51" t="s">
        <v>36</v>
      </c>
      <c r="CJ5" s="51" t="s">
        <v>36</v>
      </c>
    </row>
    <row r="6" spans="1:88" ht="42.75" customHeight="1" thickBot="1" x14ac:dyDescent="0.4">
      <c r="A6" s="49" t="s">
        <v>7890</v>
      </c>
      <c r="B6" s="51" t="s">
        <v>36</v>
      </c>
      <c r="C6" s="51" t="s">
        <v>36</v>
      </c>
      <c r="D6" s="51" t="s">
        <v>36</v>
      </c>
      <c r="E6" s="51" t="s">
        <v>36</v>
      </c>
      <c r="F6" s="51" t="s">
        <v>36</v>
      </c>
      <c r="G6" s="51" t="s">
        <v>36</v>
      </c>
      <c r="H6" s="51" t="s">
        <v>36</v>
      </c>
      <c r="I6" s="51" t="s">
        <v>36</v>
      </c>
      <c r="J6" s="50" t="s">
        <v>50</v>
      </c>
      <c r="K6" s="51" t="s">
        <v>36</v>
      </c>
      <c r="L6" s="51" t="s">
        <v>36</v>
      </c>
      <c r="M6" s="51" t="s">
        <v>36</v>
      </c>
      <c r="N6" s="51" t="s">
        <v>36</v>
      </c>
      <c r="O6" s="51" t="s">
        <v>36</v>
      </c>
      <c r="P6" s="51" t="s">
        <v>36</v>
      </c>
      <c r="Q6" s="51" t="s">
        <v>36</v>
      </c>
      <c r="R6" s="51" t="s">
        <v>36</v>
      </c>
      <c r="S6" s="51" t="s">
        <v>36</v>
      </c>
      <c r="T6" s="51" t="s">
        <v>36</v>
      </c>
      <c r="U6" s="51" t="s">
        <v>36</v>
      </c>
      <c r="V6" s="50" t="s">
        <v>50</v>
      </c>
      <c r="W6" s="51" t="s">
        <v>36</v>
      </c>
      <c r="X6" s="50" t="s">
        <v>50</v>
      </c>
      <c r="Y6" s="51" t="s">
        <v>36</v>
      </c>
      <c r="Z6" s="51" t="s">
        <v>36</v>
      </c>
      <c r="AA6" s="51" t="s">
        <v>36</v>
      </c>
      <c r="AB6" s="51" t="s">
        <v>36</v>
      </c>
      <c r="AC6" s="50" t="s">
        <v>50</v>
      </c>
      <c r="AD6" s="50" t="s">
        <v>50</v>
      </c>
      <c r="AE6" s="51" t="s">
        <v>36</v>
      </c>
      <c r="AF6" s="51" t="s">
        <v>36</v>
      </c>
      <c r="AG6" s="51" t="s">
        <v>36</v>
      </c>
      <c r="AH6" s="50" t="s">
        <v>50</v>
      </c>
      <c r="AI6" s="51" t="s">
        <v>36</v>
      </c>
      <c r="AJ6" s="51" t="s">
        <v>36</v>
      </c>
      <c r="AK6" s="51" t="s">
        <v>36</v>
      </c>
      <c r="AL6" s="51" t="s">
        <v>36</v>
      </c>
      <c r="AM6" s="51" t="s">
        <v>36</v>
      </c>
      <c r="AN6" s="51" t="s">
        <v>36</v>
      </c>
      <c r="AO6" s="51" t="s">
        <v>36</v>
      </c>
      <c r="AP6" s="51" t="s">
        <v>36</v>
      </c>
      <c r="AQ6" s="51" t="s">
        <v>36</v>
      </c>
      <c r="AR6" s="51" t="s">
        <v>36</v>
      </c>
      <c r="AS6" s="51" t="s">
        <v>36</v>
      </c>
      <c r="AT6" s="51" t="s">
        <v>36</v>
      </c>
      <c r="AU6" s="51" t="s">
        <v>36</v>
      </c>
      <c r="AV6" s="51" t="s">
        <v>36</v>
      </c>
      <c r="AW6" s="51" t="s">
        <v>36</v>
      </c>
      <c r="AX6" s="50" t="s">
        <v>50</v>
      </c>
      <c r="AY6" s="51" t="s">
        <v>36</v>
      </c>
      <c r="AZ6" s="51" t="s">
        <v>36</v>
      </c>
      <c r="BA6" s="51" t="s">
        <v>36</v>
      </c>
      <c r="BB6" s="50" t="s">
        <v>50</v>
      </c>
      <c r="BC6" s="51" t="s">
        <v>36</v>
      </c>
      <c r="BD6" s="51" t="s">
        <v>36</v>
      </c>
      <c r="BE6" s="50" t="s">
        <v>50</v>
      </c>
      <c r="BF6" s="51" t="s">
        <v>36</v>
      </c>
      <c r="BG6" s="51" t="s">
        <v>36</v>
      </c>
      <c r="BH6" s="51" t="s">
        <v>36</v>
      </c>
      <c r="BI6" s="51" t="s">
        <v>36</v>
      </c>
      <c r="BJ6" s="50" t="s">
        <v>50</v>
      </c>
      <c r="BK6" s="51" t="s">
        <v>36</v>
      </c>
      <c r="BL6" s="51" t="s">
        <v>36</v>
      </c>
      <c r="BM6" s="50" t="s">
        <v>50</v>
      </c>
      <c r="BN6" s="51" t="s">
        <v>36</v>
      </c>
      <c r="BO6" s="51" t="s">
        <v>36</v>
      </c>
      <c r="BP6" s="51" t="s">
        <v>36</v>
      </c>
      <c r="BQ6" s="51" t="s">
        <v>36</v>
      </c>
      <c r="BR6" s="51" t="s">
        <v>36</v>
      </c>
      <c r="BS6" s="51" t="s">
        <v>36</v>
      </c>
      <c r="BT6" s="51" t="s">
        <v>36</v>
      </c>
      <c r="BU6" s="51" t="s">
        <v>36</v>
      </c>
      <c r="BV6" s="51" t="s">
        <v>36</v>
      </c>
      <c r="BW6" s="51" t="s">
        <v>36</v>
      </c>
      <c r="BX6" s="51" t="s">
        <v>36</v>
      </c>
      <c r="BY6" s="51" t="s">
        <v>36</v>
      </c>
      <c r="BZ6" s="51" t="s">
        <v>36</v>
      </c>
      <c r="CA6" s="51" t="s">
        <v>36</v>
      </c>
      <c r="CB6" s="51" t="s">
        <v>36</v>
      </c>
      <c r="CC6" s="51" t="s">
        <v>36</v>
      </c>
      <c r="CD6" s="51" t="s">
        <v>36</v>
      </c>
      <c r="CE6" s="51" t="s">
        <v>36</v>
      </c>
      <c r="CF6" s="51" t="s">
        <v>36</v>
      </c>
      <c r="CG6" s="51" t="s">
        <v>36</v>
      </c>
      <c r="CH6" s="51" t="s">
        <v>36</v>
      </c>
      <c r="CI6" s="50" t="s">
        <v>50</v>
      </c>
      <c r="CJ6" s="51" t="s">
        <v>36</v>
      </c>
    </row>
    <row r="7" spans="1:88" ht="30.75" customHeight="1" thickBot="1" x14ac:dyDescent="0.4">
      <c r="A7" s="49" t="s">
        <v>7891</v>
      </c>
      <c r="B7" s="51" t="s">
        <v>36</v>
      </c>
      <c r="C7" s="51" t="s">
        <v>36</v>
      </c>
      <c r="D7" s="51" t="s">
        <v>36</v>
      </c>
      <c r="E7" s="51" t="s">
        <v>36</v>
      </c>
      <c r="F7" s="51" t="s">
        <v>36</v>
      </c>
      <c r="G7" s="51" t="s">
        <v>36</v>
      </c>
      <c r="H7" s="51" t="s">
        <v>36</v>
      </c>
      <c r="I7" s="51" t="s">
        <v>36</v>
      </c>
      <c r="J7" s="51" t="s">
        <v>36</v>
      </c>
      <c r="K7" s="51" t="s">
        <v>36</v>
      </c>
      <c r="L7" s="51" t="s">
        <v>36</v>
      </c>
      <c r="M7" s="51" t="s">
        <v>36</v>
      </c>
      <c r="N7" s="50" t="s">
        <v>50</v>
      </c>
      <c r="O7" s="51" t="s">
        <v>36</v>
      </c>
      <c r="P7" s="51" t="s">
        <v>36</v>
      </c>
      <c r="Q7" s="51" t="s">
        <v>36</v>
      </c>
      <c r="R7" s="51" t="s">
        <v>36</v>
      </c>
      <c r="S7" s="51" t="s">
        <v>36</v>
      </c>
      <c r="T7" s="51" t="s">
        <v>36</v>
      </c>
      <c r="U7" s="51" t="s">
        <v>36</v>
      </c>
      <c r="V7" s="50" t="s">
        <v>50</v>
      </c>
      <c r="W7" s="51" t="s">
        <v>36</v>
      </c>
      <c r="X7" s="50" t="s">
        <v>50</v>
      </c>
      <c r="Y7" s="51" t="s">
        <v>36</v>
      </c>
      <c r="Z7" s="51" t="s">
        <v>36</v>
      </c>
      <c r="AA7" s="51" t="s">
        <v>36</v>
      </c>
      <c r="AB7" s="51" t="s">
        <v>36</v>
      </c>
      <c r="AC7" s="50" t="s">
        <v>50</v>
      </c>
      <c r="AD7" s="50" t="s">
        <v>50</v>
      </c>
      <c r="AE7" s="51" t="s">
        <v>36</v>
      </c>
      <c r="AF7" s="50" t="s">
        <v>50</v>
      </c>
      <c r="AG7" s="51" t="s">
        <v>36</v>
      </c>
      <c r="AH7" s="50" t="s">
        <v>50</v>
      </c>
      <c r="AI7" s="51" t="s">
        <v>36</v>
      </c>
      <c r="AJ7" s="51" t="s">
        <v>36</v>
      </c>
      <c r="AK7" s="51" t="s">
        <v>36</v>
      </c>
      <c r="AL7" s="51" t="s">
        <v>36</v>
      </c>
      <c r="AM7" s="51" t="s">
        <v>36</v>
      </c>
      <c r="AN7" s="51" t="s">
        <v>36</v>
      </c>
      <c r="AO7" s="51" t="s">
        <v>36</v>
      </c>
      <c r="AP7" s="51" t="s">
        <v>36</v>
      </c>
      <c r="AQ7" s="51" t="s">
        <v>36</v>
      </c>
      <c r="AR7" s="51" t="s">
        <v>36</v>
      </c>
      <c r="AS7" s="51" t="s">
        <v>36</v>
      </c>
      <c r="AT7" s="51" t="s">
        <v>36</v>
      </c>
      <c r="AU7" s="51" t="s">
        <v>36</v>
      </c>
      <c r="AV7" s="51" t="s">
        <v>36</v>
      </c>
      <c r="AW7" s="51" t="s">
        <v>36</v>
      </c>
      <c r="AX7" s="50" t="s">
        <v>50</v>
      </c>
      <c r="AY7" s="51" t="s">
        <v>36</v>
      </c>
      <c r="AZ7" s="51" t="s">
        <v>36</v>
      </c>
      <c r="BA7" s="51" t="s">
        <v>36</v>
      </c>
      <c r="BB7" s="50" t="s">
        <v>50</v>
      </c>
      <c r="BC7" s="51" t="s">
        <v>36</v>
      </c>
      <c r="BD7" s="51" t="s">
        <v>36</v>
      </c>
      <c r="BE7" s="50" t="s">
        <v>50</v>
      </c>
      <c r="BF7" s="51" t="s">
        <v>36</v>
      </c>
      <c r="BG7" s="51" t="s">
        <v>36</v>
      </c>
      <c r="BH7" s="51" t="s">
        <v>36</v>
      </c>
      <c r="BI7" s="51" t="s">
        <v>36</v>
      </c>
      <c r="BJ7" s="50" t="s">
        <v>50</v>
      </c>
      <c r="BK7" s="51" t="s">
        <v>36</v>
      </c>
      <c r="BL7" s="51" t="s">
        <v>36</v>
      </c>
      <c r="BM7" s="50" t="s">
        <v>50</v>
      </c>
      <c r="BN7" s="51" t="s">
        <v>36</v>
      </c>
      <c r="BO7" s="51" t="s">
        <v>36</v>
      </c>
      <c r="BP7" s="51" t="s">
        <v>36</v>
      </c>
      <c r="BQ7" s="51" t="s">
        <v>36</v>
      </c>
      <c r="BR7" s="51" t="s">
        <v>36</v>
      </c>
      <c r="BS7" s="51" t="s">
        <v>36</v>
      </c>
      <c r="BT7" s="51" t="s">
        <v>36</v>
      </c>
      <c r="BU7" s="51" t="s">
        <v>36</v>
      </c>
      <c r="BV7" s="51" t="s">
        <v>36</v>
      </c>
      <c r="BW7" s="51" t="s">
        <v>36</v>
      </c>
      <c r="BX7" s="51" t="s">
        <v>36</v>
      </c>
      <c r="BY7" s="51" t="s">
        <v>36</v>
      </c>
      <c r="BZ7" s="51" t="s">
        <v>36</v>
      </c>
      <c r="CA7" s="51" t="s">
        <v>36</v>
      </c>
      <c r="CB7" s="51" t="s">
        <v>36</v>
      </c>
      <c r="CC7" s="51" t="s">
        <v>36</v>
      </c>
      <c r="CD7" s="51" t="s">
        <v>36</v>
      </c>
      <c r="CE7" s="51" t="s">
        <v>36</v>
      </c>
      <c r="CF7" s="51" t="s">
        <v>36</v>
      </c>
      <c r="CG7" s="51" t="s">
        <v>36</v>
      </c>
      <c r="CH7" s="50" t="s">
        <v>50</v>
      </c>
      <c r="CI7" s="50" t="s">
        <v>50</v>
      </c>
      <c r="CJ7" s="51" t="s">
        <v>36</v>
      </c>
    </row>
    <row r="8" spans="1:88" ht="29.25" customHeight="1" thickBot="1" x14ac:dyDescent="0.4">
      <c r="A8" s="49" t="s">
        <v>7892</v>
      </c>
      <c r="B8" s="51" t="s">
        <v>36</v>
      </c>
      <c r="C8" s="51" t="s">
        <v>36</v>
      </c>
      <c r="D8" s="51" t="s">
        <v>36</v>
      </c>
      <c r="E8" s="51" t="s">
        <v>36</v>
      </c>
      <c r="F8" s="51" t="s">
        <v>36</v>
      </c>
      <c r="G8" s="51" t="s">
        <v>36</v>
      </c>
      <c r="H8" s="51" t="s">
        <v>36</v>
      </c>
      <c r="I8" s="51" t="s">
        <v>36</v>
      </c>
      <c r="J8" s="51" t="s">
        <v>36</v>
      </c>
      <c r="K8" s="51" t="s">
        <v>36</v>
      </c>
      <c r="L8" s="51" t="s">
        <v>36</v>
      </c>
      <c r="M8" s="51" t="s">
        <v>36</v>
      </c>
      <c r="N8" s="50" t="s">
        <v>50</v>
      </c>
      <c r="O8" s="51" t="s">
        <v>36</v>
      </c>
      <c r="P8" s="51" t="s">
        <v>36</v>
      </c>
      <c r="Q8" s="51" t="s">
        <v>36</v>
      </c>
      <c r="R8" s="51" t="s">
        <v>36</v>
      </c>
      <c r="S8" s="51" t="s">
        <v>36</v>
      </c>
      <c r="T8" s="51" t="s">
        <v>36</v>
      </c>
      <c r="U8" s="51" t="s">
        <v>36</v>
      </c>
      <c r="V8" s="51" t="s">
        <v>36</v>
      </c>
      <c r="W8" s="51" t="s">
        <v>36</v>
      </c>
      <c r="X8" s="50" t="s">
        <v>50</v>
      </c>
      <c r="Y8" s="51" t="s">
        <v>36</v>
      </c>
      <c r="Z8" s="51" t="s">
        <v>36</v>
      </c>
      <c r="AA8" s="51" t="s">
        <v>36</v>
      </c>
      <c r="AB8" s="51" t="s">
        <v>36</v>
      </c>
      <c r="AC8" s="51" t="s">
        <v>36</v>
      </c>
      <c r="AD8" s="51" t="s">
        <v>36</v>
      </c>
      <c r="AE8" s="51" t="s">
        <v>36</v>
      </c>
      <c r="AF8" s="50" t="s">
        <v>50</v>
      </c>
      <c r="AG8" s="51" t="s">
        <v>36</v>
      </c>
      <c r="AH8" s="51" t="s">
        <v>36</v>
      </c>
      <c r="AI8" s="51" t="s">
        <v>36</v>
      </c>
      <c r="AJ8" s="51" t="s">
        <v>36</v>
      </c>
      <c r="AK8" s="51" t="s">
        <v>36</v>
      </c>
      <c r="AL8" s="51" t="s">
        <v>36</v>
      </c>
      <c r="AM8" s="51" t="s">
        <v>36</v>
      </c>
      <c r="AN8" s="51" t="s">
        <v>36</v>
      </c>
      <c r="AO8" s="51" t="s">
        <v>36</v>
      </c>
      <c r="AP8" s="51" t="s">
        <v>36</v>
      </c>
      <c r="AQ8" s="51" t="s">
        <v>36</v>
      </c>
      <c r="AR8" s="51" t="s">
        <v>36</v>
      </c>
      <c r="AS8" s="51" t="s">
        <v>36</v>
      </c>
      <c r="AT8" s="51" t="s">
        <v>36</v>
      </c>
      <c r="AU8" s="51" t="s">
        <v>36</v>
      </c>
      <c r="AV8" s="51" t="s">
        <v>36</v>
      </c>
      <c r="AW8" s="51" t="s">
        <v>36</v>
      </c>
      <c r="AX8" s="51" t="s">
        <v>36</v>
      </c>
      <c r="AY8" s="51" t="s">
        <v>36</v>
      </c>
      <c r="AZ8" s="51" t="s">
        <v>36</v>
      </c>
      <c r="BA8" s="51" t="s">
        <v>36</v>
      </c>
      <c r="BB8" s="50" t="s">
        <v>50</v>
      </c>
      <c r="BC8" s="51" t="s">
        <v>36</v>
      </c>
      <c r="BD8" s="51" t="s">
        <v>36</v>
      </c>
      <c r="BE8" s="50" t="s">
        <v>50</v>
      </c>
      <c r="BF8" s="51" t="s">
        <v>36</v>
      </c>
      <c r="BG8" s="51" t="s">
        <v>36</v>
      </c>
      <c r="BH8" s="51" t="s">
        <v>36</v>
      </c>
      <c r="BI8" s="51" t="s">
        <v>36</v>
      </c>
      <c r="BJ8" s="51" t="s">
        <v>36</v>
      </c>
      <c r="BK8" s="51" t="s">
        <v>36</v>
      </c>
      <c r="BL8" s="51" t="s">
        <v>36</v>
      </c>
      <c r="BM8" s="50" t="s">
        <v>50</v>
      </c>
      <c r="BN8" s="51" t="s">
        <v>36</v>
      </c>
      <c r="BO8" s="51" t="s">
        <v>36</v>
      </c>
      <c r="BP8" s="51" t="s">
        <v>36</v>
      </c>
      <c r="BQ8" s="51" t="s">
        <v>36</v>
      </c>
      <c r="BR8" s="51" t="s">
        <v>36</v>
      </c>
      <c r="BS8" s="51" t="s">
        <v>36</v>
      </c>
      <c r="BT8" s="51" t="s">
        <v>36</v>
      </c>
      <c r="BU8" s="51" t="s">
        <v>36</v>
      </c>
      <c r="BV8" s="51" t="s">
        <v>36</v>
      </c>
      <c r="BW8" s="51" t="s">
        <v>36</v>
      </c>
      <c r="BX8" s="51" t="s">
        <v>36</v>
      </c>
      <c r="BY8" s="51" t="s">
        <v>36</v>
      </c>
      <c r="BZ8" s="51" t="s">
        <v>36</v>
      </c>
      <c r="CA8" s="51" t="s">
        <v>36</v>
      </c>
      <c r="CB8" s="51" t="s">
        <v>36</v>
      </c>
      <c r="CC8" s="51" t="s">
        <v>36</v>
      </c>
      <c r="CD8" s="51" t="s">
        <v>36</v>
      </c>
      <c r="CE8" s="51" t="s">
        <v>36</v>
      </c>
      <c r="CF8" s="51" t="s">
        <v>36</v>
      </c>
      <c r="CG8" s="51" t="s">
        <v>36</v>
      </c>
      <c r="CH8" s="50" t="s">
        <v>50</v>
      </c>
      <c r="CI8" s="51" t="s">
        <v>36</v>
      </c>
      <c r="CJ8" s="51" t="s">
        <v>36</v>
      </c>
    </row>
    <row r="9" spans="1:88" ht="30" customHeight="1" thickBot="1" x14ac:dyDescent="0.4">
      <c r="A9" s="49" t="s">
        <v>7893</v>
      </c>
      <c r="B9" s="51" t="s">
        <v>36</v>
      </c>
      <c r="C9" s="51" t="s">
        <v>36</v>
      </c>
      <c r="D9" s="51" t="s">
        <v>36</v>
      </c>
      <c r="E9" s="51" t="s">
        <v>36</v>
      </c>
      <c r="F9" s="51" t="s">
        <v>36</v>
      </c>
      <c r="G9" s="50" t="s">
        <v>50</v>
      </c>
      <c r="H9" s="51" t="s">
        <v>36</v>
      </c>
      <c r="I9" s="51" t="s">
        <v>36</v>
      </c>
      <c r="J9" s="51" t="s">
        <v>36</v>
      </c>
      <c r="K9" s="51" t="s">
        <v>36</v>
      </c>
      <c r="L9" s="51" t="s">
        <v>36</v>
      </c>
      <c r="M9" s="51" t="s">
        <v>36</v>
      </c>
      <c r="N9" s="51" t="s">
        <v>36</v>
      </c>
      <c r="O9" s="51" t="s">
        <v>36</v>
      </c>
      <c r="P9" s="50" t="s">
        <v>50</v>
      </c>
      <c r="Q9" s="51" t="s">
        <v>36</v>
      </c>
      <c r="R9" s="51" t="s">
        <v>36</v>
      </c>
      <c r="S9" s="51" t="s">
        <v>36</v>
      </c>
      <c r="T9" s="50" t="s">
        <v>50</v>
      </c>
      <c r="U9" s="51" t="s">
        <v>36</v>
      </c>
      <c r="V9" s="51" t="s">
        <v>36</v>
      </c>
      <c r="W9" s="51" t="s">
        <v>36</v>
      </c>
      <c r="X9" s="51" t="s">
        <v>36</v>
      </c>
      <c r="Y9" s="51" t="s">
        <v>36</v>
      </c>
      <c r="Z9" s="51" t="s">
        <v>36</v>
      </c>
      <c r="AA9" s="50" t="s">
        <v>50</v>
      </c>
      <c r="AB9" s="51" t="s">
        <v>36</v>
      </c>
      <c r="AC9" s="51" t="s">
        <v>36</v>
      </c>
      <c r="AD9" s="50" t="s">
        <v>50</v>
      </c>
      <c r="AE9" s="51" t="s">
        <v>36</v>
      </c>
      <c r="AF9" s="50" t="s">
        <v>50</v>
      </c>
      <c r="AG9" s="50" t="s">
        <v>50</v>
      </c>
      <c r="AH9" s="51" t="s">
        <v>36</v>
      </c>
      <c r="AI9" s="51" t="s">
        <v>36</v>
      </c>
      <c r="AJ9" s="51" t="s">
        <v>36</v>
      </c>
      <c r="AK9" s="50" t="s">
        <v>50</v>
      </c>
      <c r="AL9" s="50" t="s">
        <v>50</v>
      </c>
      <c r="AM9" s="51" t="s">
        <v>36</v>
      </c>
      <c r="AN9" s="51" t="s">
        <v>36</v>
      </c>
      <c r="AO9" s="50" t="s">
        <v>50</v>
      </c>
      <c r="AP9" s="51" t="s">
        <v>36</v>
      </c>
      <c r="AQ9" s="51" t="s">
        <v>36</v>
      </c>
      <c r="AR9" s="50" t="s">
        <v>50</v>
      </c>
      <c r="AS9" s="50" t="s">
        <v>50</v>
      </c>
      <c r="AT9" s="51" t="s">
        <v>36</v>
      </c>
      <c r="AU9" s="51" t="s">
        <v>36</v>
      </c>
      <c r="AV9" s="51" t="s">
        <v>36</v>
      </c>
      <c r="AW9" s="50" t="s">
        <v>50</v>
      </c>
      <c r="AX9" s="51" t="s">
        <v>36</v>
      </c>
      <c r="AY9" s="51" t="s">
        <v>36</v>
      </c>
      <c r="AZ9" s="51" t="s">
        <v>36</v>
      </c>
      <c r="BA9" s="51" t="s">
        <v>36</v>
      </c>
      <c r="BB9" s="50" t="s">
        <v>50</v>
      </c>
      <c r="BC9" s="51" t="s">
        <v>36</v>
      </c>
      <c r="BD9" s="50" t="s">
        <v>50</v>
      </c>
      <c r="BE9" s="51" t="s">
        <v>36</v>
      </c>
      <c r="BF9" s="51" t="s">
        <v>36</v>
      </c>
      <c r="BG9" s="50" t="s">
        <v>50</v>
      </c>
      <c r="BH9" s="51" t="s">
        <v>36</v>
      </c>
      <c r="BI9" s="51" t="s">
        <v>36</v>
      </c>
      <c r="BJ9" s="51" t="s">
        <v>36</v>
      </c>
      <c r="BK9" s="51" t="s">
        <v>36</v>
      </c>
      <c r="BL9" s="51" t="s">
        <v>36</v>
      </c>
      <c r="BM9" s="51" t="s">
        <v>36</v>
      </c>
      <c r="BN9" s="51" t="s">
        <v>36</v>
      </c>
      <c r="BO9" s="51" t="s">
        <v>36</v>
      </c>
      <c r="BP9" s="51" t="s">
        <v>36</v>
      </c>
      <c r="BQ9" s="51" t="s">
        <v>36</v>
      </c>
      <c r="BR9" s="51" t="s">
        <v>36</v>
      </c>
      <c r="BS9" s="51" t="s">
        <v>36</v>
      </c>
      <c r="BT9" s="51" t="s">
        <v>36</v>
      </c>
      <c r="BU9" s="51" t="s">
        <v>36</v>
      </c>
      <c r="BV9" s="50" t="s">
        <v>50</v>
      </c>
      <c r="BW9" s="51" t="s">
        <v>36</v>
      </c>
      <c r="BX9" s="51" t="s">
        <v>36</v>
      </c>
      <c r="BY9" s="51" t="s">
        <v>36</v>
      </c>
      <c r="BZ9" s="51" t="s">
        <v>36</v>
      </c>
      <c r="CA9" s="51" t="s">
        <v>36</v>
      </c>
      <c r="CB9" s="50" t="s">
        <v>50</v>
      </c>
      <c r="CC9" s="51" t="s">
        <v>36</v>
      </c>
      <c r="CD9" s="51" t="s">
        <v>36</v>
      </c>
      <c r="CE9" s="51" t="s">
        <v>36</v>
      </c>
      <c r="CF9" s="51" t="s">
        <v>36</v>
      </c>
      <c r="CG9" s="51" t="s">
        <v>36</v>
      </c>
      <c r="CH9" s="51" t="s">
        <v>36</v>
      </c>
      <c r="CI9" s="51" t="s">
        <v>36</v>
      </c>
      <c r="CJ9" s="51" t="s">
        <v>36</v>
      </c>
    </row>
    <row r="10" spans="1:88" ht="30" customHeight="1" thickBot="1" x14ac:dyDescent="0.4">
      <c r="A10" s="49" t="s">
        <v>7894</v>
      </c>
      <c r="B10" s="51" t="s">
        <v>36</v>
      </c>
      <c r="C10" s="51" t="s">
        <v>36</v>
      </c>
      <c r="D10" s="51" t="s">
        <v>36</v>
      </c>
      <c r="E10" s="51" t="s">
        <v>36</v>
      </c>
      <c r="F10" s="51" t="s">
        <v>36</v>
      </c>
      <c r="G10" s="51" t="s">
        <v>36</v>
      </c>
      <c r="H10" s="51" t="s">
        <v>36</v>
      </c>
      <c r="I10" s="51" t="s">
        <v>36</v>
      </c>
      <c r="J10" s="51" t="s">
        <v>36</v>
      </c>
      <c r="K10" s="51" t="s">
        <v>36</v>
      </c>
      <c r="L10" s="51" t="s">
        <v>36</v>
      </c>
      <c r="M10" s="51" t="s">
        <v>36</v>
      </c>
      <c r="N10" s="51" t="s">
        <v>36</v>
      </c>
      <c r="O10" s="51" t="s">
        <v>36</v>
      </c>
      <c r="P10" s="50" t="s">
        <v>50</v>
      </c>
      <c r="Q10" s="51" t="s">
        <v>36</v>
      </c>
      <c r="R10" s="51" t="s">
        <v>36</v>
      </c>
      <c r="S10" s="51" t="s">
        <v>36</v>
      </c>
      <c r="T10" s="50" t="s">
        <v>50</v>
      </c>
      <c r="U10" s="51" t="s">
        <v>36</v>
      </c>
      <c r="V10" s="51" t="s">
        <v>36</v>
      </c>
      <c r="W10" s="51" t="s">
        <v>36</v>
      </c>
      <c r="X10" s="51" t="s">
        <v>36</v>
      </c>
      <c r="Y10" s="51" t="s">
        <v>36</v>
      </c>
      <c r="Z10" s="51" t="s">
        <v>36</v>
      </c>
      <c r="AA10" s="50" t="s">
        <v>50</v>
      </c>
      <c r="AB10" s="51" t="s">
        <v>36</v>
      </c>
      <c r="AC10" s="51" t="s">
        <v>36</v>
      </c>
      <c r="AD10" s="51" t="s">
        <v>36</v>
      </c>
      <c r="AE10" s="51" t="s">
        <v>36</v>
      </c>
      <c r="AF10" s="50" t="s">
        <v>50</v>
      </c>
      <c r="AG10" s="50" t="s">
        <v>50</v>
      </c>
      <c r="AH10" s="50" t="s">
        <v>50</v>
      </c>
      <c r="AI10" s="50" t="s">
        <v>50</v>
      </c>
      <c r="AJ10" s="51" t="s">
        <v>36</v>
      </c>
      <c r="AK10" s="50" t="s">
        <v>50</v>
      </c>
      <c r="AL10" s="50" t="s">
        <v>50</v>
      </c>
      <c r="AM10" s="51" t="s">
        <v>36</v>
      </c>
      <c r="AN10" s="51" t="s">
        <v>36</v>
      </c>
      <c r="AO10" s="50" t="s">
        <v>50</v>
      </c>
      <c r="AP10" s="51" t="s">
        <v>36</v>
      </c>
      <c r="AQ10" s="51" t="s">
        <v>36</v>
      </c>
      <c r="AR10" s="51" t="s">
        <v>36</v>
      </c>
      <c r="AS10" s="51" t="s">
        <v>36</v>
      </c>
      <c r="AT10" s="51" t="s">
        <v>36</v>
      </c>
      <c r="AU10" s="51" t="s">
        <v>36</v>
      </c>
      <c r="AV10" s="51" t="s">
        <v>36</v>
      </c>
      <c r="AW10" s="51" t="s">
        <v>36</v>
      </c>
      <c r="AX10" s="51" t="s">
        <v>36</v>
      </c>
      <c r="AY10" s="51" t="s">
        <v>36</v>
      </c>
      <c r="AZ10" s="51" t="s">
        <v>36</v>
      </c>
      <c r="BA10" s="51" t="s">
        <v>36</v>
      </c>
      <c r="BB10" s="50" t="s">
        <v>50</v>
      </c>
      <c r="BC10" s="51" t="s">
        <v>36</v>
      </c>
      <c r="BD10" s="50" t="s">
        <v>50</v>
      </c>
      <c r="BE10" s="50" t="s">
        <v>50</v>
      </c>
      <c r="BF10" s="51" t="s">
        <v>36</v>
      </c>
      <c r="BG10" s="50" t="s">
        <v>50</v>
      </c>
      <c r="BH10" s="50" t="s">
        <v>50</v>
      </c>
      <c r="BI10" s="51" t="s">
        <v>36</v>
      </c>
      <c r="BJ10" s="50" t="s">
        <v>50</v>
      </c>
      <c r="BK10" s="51" t="s">
        <v>36</v>
      </c>
      <c r="BL10" s="51" t="s">
        <v>36</v>
      </c>
      <c r="BM10" s="51" t="s">
        <v>36</v>
      </c>
      <c r="BN10" s="51" t="s">
        <v>36</v>
      </c>
      <c r="BO10" s="51" t="s">
        <v>36</v>
      </c>
      <c r="BP10" s="51" t="s">
        <v>36</v>
      </c>
      <c r="BQ10" s="51" t="s">
        <v>36</v>
      </c>
      <c r="BR10" s="51" t="s">
        <v>36</v>
      </c>
      <c r="BS10" s="51" t="s">
        <v>36</v>
      </c>
      <c r="BT10" s="51" t="s">
        <v>36</v>
      </c>
      <c r="BU10" s="51" t="s">
        <v>36</v>
      </c>
      <c r="BV10" s="51" t="s">
        <v>36</v>
      </c>
      <c r="BW10" s="51" t="s">
        <v>36</v>
      </c>
      <c r="BX10" s="51" t="s">
        <v>36</v>
      </c>
      <c r="BY10" s="51" t="s">
        <v>36</v>
      </c>
      <c r="BZ10" s="51" t="s">
        <v>36</v>
      </c>
      <c r="CA10" s="51" t="s">
        <v>36</v>
      </c>
      <c r="CB10" s="50" t="s">
        <v>50</v>
      </c>
      <c r="CC10" s="51" t="s">
        <v>36</v>
      </c>
      <c r="CD10" s="51" t="s">
        <v>36</v>
      </c>
      <c r="CE10" s="51" t="s">
        <v>36</v>
      </c>
      <c r="CF10" s="51" t="s">
        <v>36</v>
      </c>
      <c r="CG10" s="51" t="s">
        <v>36</v>
      </c>
      <c r="CH10" s="51" t="s">
        <v>36</v>
      </c>
      <c r="CI10" s="51" t="s">
        <v>36</v>
      </c>
      <c r="CJ10" s="51" t="s">
        <v>36</v>
      </c>
    </row>
    <row r="11" spans="1:88" ht="28.5" customHeight="1" thickBot="1" x14ac:dyDescent="0.4">
      <c r="A11" s="49" t="s">
        <v>7895</v>
      </c>
      <c r="B11" s="51" t="s">
        <v>36</v>
      </c>
      <c r="C11" s="51" t="s">
        <v>36</v>
      </c>
      <c r="D11" s="51" t="s">
        <v>36</v>
      </c>
      <c r="E11" s="51" t="s">
        <v>36</v>
      </c>
      <c r="F11" s="51" t="s">
        <v>36</v>
      </c>
      <c r="G11" s="51" t="s">
        <v>36</v>
      </c>
      <c r="H11" s="51" t="s">
        <v>36</v>
      </c>
      <c r="I11" s="51" t="s">
        <v>36</v>
      </c>
      <c r="J11" s="51" t="s">
        <v>36</v>
      </c>
      <c r="K11" s="51" t="s">
        <v>36</v>
      </c>
      <c r="L11" s="51" t="s">
        <v>36</v>
      </c>
      <c r="M11" s="51" t="s">
        <v>36</v>
      </c>
      <c r="N11" s="51" t="s">
        <v>36</v>
      </c>
      <c r="O11" s="51" t="s">
        <v>36</v>
      </c>
      <c r="P11" s="51" t="s">
        <v>36</v>
      </c>
      <c r="Q11" s="51" t="s">
        <v>36</v>
      </c>
      <c r="R11" s="51" t="s">
        <v>36</v>
      </c>
      <c r="S11" s="51" t="s">
        <v>36</v>
      </c>
      <c r="T11" s="50" t="s">
        <v>50</v>
      </c>
      <c r="U11" s="51" t="s">
        <v>36</v>
      </c>
      <c r="V11" s="51" t="s">
        <v>36</v>
      </c>
      <c r="W11" s="51" t="s">
        <v>36</v>
      </c>
      <c r="X11" s="51" t="s">
        <v>36</v>
      </c>
      <c r="Y11" s="51" t="s">
        <v>36</v>
      </c>
      <c r="Z11" s="51" t="s">
        <v>36</v>
      </c>
      <c r="AA11" s="50" t="s">
        <v>50</v>
      </c>
      <c r="AB11" s="51" t="s">
        <v>36</v>
      </c>
      <c r="AC11" s="51" t="s">
        <v>36</v>
      </c>
      <c r="AD11" s="51" t="s">
        <v>36</v>
      </c>
      <c r="AE11" s="51" t="s">
        <v>36</v>
      </c>
      <c r="AF11" s="50" t="s">
        <v>50</v>
      </c>
      <c r="AG11" s="51" t="s">
        <v>36</v>
      </c>
      <c r="AH11" s="51" t="s">
        <v>36</v>
      </c>
      <c r="AI11" s="50" t="s">
        <v>50</v>
      </c>
      <c r="AJ11" s="51" t="s">
        <v>36</v>
      </c>
      <c r="AK11" s="51" t="s">
        <v>36</v>
      </c>
      <c r="AL11" s="50" t="s">
        <v>50</v>
      </c>
      <c r="AM11" s="51" t="s">
        <v>36</v>
      </c>
      <c r="AN11" s="51" t="s">
        <v>36</v>
      </c>
      <c r="AO11" s="51" t="s">
        <v>36</v>
      </c>
      <c r="AP11" s="51" t="s">
        <v>36</v>
      </c>
      <c r="AQ11" s="51" t="s">
        <v>36</v>
      </c>
      <c r="AR11" s="51" t="s">
        <v>36</v>
      </c>
      <c r="AS11" s="51" t="s">
        <v>36</v>
      </c>
      <c r="AT11" s="51" t="s">
        <v>36</v>
      </c>
      <c r="AU11" s="51" t="s">
        <v>36</v>
      </c>
      <c r="AV11" s="51" t="s">
        <v>36</v>
      </c>
      <c r="AW11" s="51" t="s">
        <v>36</v>
      </c>
      <c r="AX11" s="51" t="s">
        <v>36</v>
      </c>
      <c r="AY11" s="51" t="s">
        <v>36</v>
      </c>
      <c r="AZ11" s="51" t="s">
        <v>36</v>
      </c>
      <c r="BA11" s="51" t="s">
        <v>36</v>
      </c>
      <c r="BB11" s="50" t="s">
        <v>50</v>
      </c>
      <c r="BC11" s="51" t="s">
        <v>36</v>
      </c>
      <c r="BD11" s="50" t="s">
        <v>50</v>
      </c>
      <c r="BE11" s="50" t="s">
        <v>50</v>
      </c>
      <c r="BF11" s="51" t="s">
        <v>36</v>
      </c>
      <c r="BG11" s="50" t="s">
        <v>50</v>
      </c>
      <c r="BH11" s="50" t="s">
        <v>50</v>
      </c>
      <c r="BI11" s="51" t="s">
        <v>36</v>
      </c>
      <c r="BJ11" s="51" t="s">
        <v>36</v>
      </c>
      <c r="BK11" s="51" t="s">
        <v>36</v>
      </c>
      <c r="BL11" s="51" t="s">
        <v>36</v>
      </c>
      <c r="BM11" s="51" t="s">
        <v>36</v>
      </c>
      <c r="BN11" s="51" t="s">
        <v>36</v>
      </c>
      <c r="BO11" s="51" t="s">
        <v>36</v>
      </c>
      <c r="BP11" s="51" t="s">
        <v>36</v>
      </c>
      <c r="BQ11" s="51" t="s">
        <v>36</v>
      </c>
      <c r="BR11" s="51" t="s">
        <v>36</v>
      </c>
      <c r="BS11" s="51" t="s">
        <v>36</v>
      </c>
      <c r="BT11" s="51" t="s">
        <v>36</v>
      </c>
      <c r="BU11" s="51" t="s">
        <v>36</v>
      </c>
      <c r="BV11" s="51" t="s">
        <v>36</v>
      </c>
      <c r="BW11" s="51" t="s">
        <v>36</v>
      </c>
      <c r="BX11" s="51" t="s">
        <v>36</v>
      </c>
      <c r="BY11" s="51" t="s">
        <v>36</v>
      </c>
      <c r="BZ11" s="51" t="s">
        <v>36</v>
      </c>
      <c r="CA11" s="51" t="s">
        <v>36</v>
      </c>
      <c r="CB11" s="51" t="s">
        <v>36</v>
      </c>
      <c r="CC11" s="51" t="s">
        <v>36</v>
      </c>
      <c r="CD11" s="51" t="s">
        <v>36</v>
      </c>
      <c r="CE11" s="51" t="s">
        <v>36</v>
      </c>
      <c r="CF11" s="51" t="s">
        <v>36</v>
      </c>
      <c r="CG11" s="51" t="s">
        <v>36</v>
      </c>
      <c r="CH11" s="51" t="s">
        <v>36</v>
      </c>
      <c r="CI11" s="51" t="s">
        <v>36</v>
      </c>
      <c r="CJ11" s="51" t="s">
        <v>36</v>
      </c>
    </row>
    <row r="12" spans="1:88" ht="18" customHeight="1" thickBot="1" x14ac:dyDescent="0.4">
      <c r="A12" s="49" t="s">
        <v>7896</v>
      </c>
      <c r="B12" s="51" t="s">
        <v>36</v>
      </c>
      <c r="C12" s="51" t="s">
        <v>36</v>
      </c>
      <c r="D12" s="51" t="s">
        <v>36</v>
      </c>
      <c r="E12" s="51" t="s">
        <v>36</v>
      </c>
      <c r="F12" s="50" t="s">
        <v>50</v>
      </c>
      <c r="G12" s="51" t="s">
        <v>36</v>
      </c>
      <c r="H12" s="51" t="s">
        <v>36</v>
      </c>
      <c r="I12" s="50" t="s">
        <v>50</v>
      </c>
      <c r="J12" s="51" t="s">
        <v>36</v>
      </c>
      <c r="K12" s="50" t="s">
        <v>50</v>
      </c>
      <c r="L12" s="50" t="s">
        <v>50</v>
      </c>
      <c r="M12" s="51" t="s">
        <v>36</v>
      </c>
      <c r="N12" s="51" t="s">
        <v>36</v>
      </c>
      <c r="O12" s="50" t="s">
        <v>50</v>
      </c>
      <c r="P12" s="51" t="s">
        <v>36</v>
      </c>
      <c r="Q12" s="50" t="s">
        <v>50</v>
      </c>
      <c r="R12" s="51" t="s">
        <v>36</v>
      </c>
      <c r="S12" s="51" t="s">
        <v>36</v>
      </c>
      <c r="T12" s="51" t="s">
        <v>36</v>
      </c>
      <c r="U12" s="51" t="s">
        <v>36</v>
      </c>
      <c r="V12" s="51" t="s">
        <v>36</v>
      </c>
      <c r="W12" s="51" t="s">
        <v>36</v>
      </c>
      <c r="X12" s="51" t="s">
        <v>36</v>
      </c>
      <c r="Y12" s="51" t="s">
        <v>36</v>
      </c>
      <c r="Z12" s="51" t="s">
        <v>36</v>
      </c>
      <c r="AA12" s="51" t="s">
        <v>36</v>
      </c>
      <c r="AB12" s="51" t="s">
        <v>36</v>
      </c>
      <c r="AC12" s="51" t="s">
        <v>36</v>
      </c>
      <c r="AD12" s="51" t="s">
        <v>36</v>
      </c>
      <c r="AE12" s="51" t="s">
        <v>36</v>
      </c>
      <c r="AF12" s="51" t="s">
        <v>36</v>
      </c>
      <c r="AG12" s="51" t="s">
        <v>36</v>
      </c>
      <c r="AH12" s="51" t="s">
        <v>36</v>
      </c>
      <c r="AI12" s="51" t="s">
        <v>36</v>
      </c>
      <c r="AJ12" s="50" t="s">
        <v>50</v>
      </c>
      <c r="AK12" s="51" t="s">
        <v>36</v>
      </c>
      <c r="AL12" s="51" t="s">
        <v>36</v>
      </c>
      <c r="AM12" s="51" t="s">
        <v>36</v>
      </c>
      <c r="AN12" s="51" t="s">
        <v>36</v>
      </c>
      <c r="AO12" s="51" t="s">
        <v>36</v>
      </c>
      <c r="AP12" s="51" t="s">
        <v>36</v>
      </c>
      <c r="AQ12" s="51" t="s">
        <v>36</v>
      </c>
      <c r="AR12" s="51" t="s">
        <v>36</v>
      </c>
      <c r="AS12" s="51" t="s">
        <v>36</v>
      </c>
      <c r="AT12" s="51" t="s">
        <v>36</v>
      </c>
      <c r="AU12" s="50" t="s">
        <v>50</v>
      </c>
      <c r="AV12" s="50" t="s">
        <v>50</v>
      </c>
      <c r="AW12" s="51" t="s">
        <v>36</v>
      </c>
      <c r="AX12" s="51" t="s">
        <v>36</v>
      </c>
      <c r="AY12" s="51" t="s">
        <v>36</v>
      </c>
      <c r="AZ12" s="51" t="s">
        <v>36</v>
      </c>
      <c r="BA12" s="51" t="s">
        <v>36</v>
      </c>
      <c r="BB12" s="51" t="s">
        <v>36</v>
      </c>
      <c r="BC12" s="51" t="s">
        <v>36</v>
      </c>
      <c r="BD12" s="51" t="s">
        <v>36</v>
      </c>
      <c r="BE12" s="51" t="s">
        <v>36</v>
      </c>
      <c r="BF12" s="51" t="s">
        <v>36</v>
      </c>
      <c r="BG12" s="51" t="s">
        <v>36</v>
      </c>
      <c r="BH12" s="51" t="s">
        <v>36</v>
      </c>
      <c r="BI12" s="51" t="s">
        <v>36</v>
      </c>
      <c r="BJ12" s="51" t="s">
        <v>36</v>
      </c>
      <c r="BK12" s="51" t="s">
        <v>36</v>
      </c>
      <c r="BL12" s="51" t="s">
        <v>36</v>
      </c>
      <c r="BM12" s="51" t="s">
        <v>36</v>
      </c>
      <c r="BN12" s="51" t="s">
        <v>36</v>
      </c>
      <c r="BO12" s="50" t="s">
        <v>50</v>
      </c>
      <c r="BP12" s="51" t="s">
        <v>36</v>
      </c>
      <c r="BQ12" s="51" t="s">
        <v>36</v>
      </c>
      <c r="BR12" s="50" t="s">
        <v>50</v>
      </c>
      <c r="BS12" s="51" t="s">
        <v>36</v>
      </c>
      <c r="BT12" s="51" t="s">
        <v>36</v>
      </c>
      <c r="BU12" s="51" t="s">
        <v>36</v>
      </c>
      <c r="BV12" s="51" t="s">
        <v>36</v>
      </c>
      <c r="BW12" s="51" t="s">
        <v>36</v>
      </c>
      <c r="BX12" s="51" t="s">
        <v>36</v>
      </c>
      <c r="BY12" s="51" t="s">
        <v>36</v>
      </c>
      <c r="BZ12" s="51" t="s">
        <v>36</v>
      </c>
      <c r="CA12" s="51" t="s">
        <v>36</v>
      </c>
      <c r="CB12" s="51" t="s">
        <v>36</v>
      </c>
      <c r="CC12" s="51" t="s">
        <v>36</v>
      </c>
      <c r="CD12" s="50" t="s">
        <v>50</v>
      </c>
      <c r="CE12" s="51" t="s">
        <v>36</v>
      </c>
      <c r="CF12" s="51" t="s">
        <v>36</v>
      </c>
      <c r="CG12" s="51" t="s">
        <v>36</v>
      </c>
      <c r="CH12" s="51" t="s">
        <v>36</v>
      </c>
      <c r="CI12" s="51" t="s">
        <v>36</v>
      </c>
      <c r="CJ12" s="50" t="s">
        <v>50</v>
      </c>
    </row>
    <row r="13" spans="1:88" ht="18.75" customHeight="1" thickBot="1" x14ac:dyDescent="0.4">
      <c r="A13" s="49" t="s">
        <v>7897</v>
      </c>
      <c r="B13" s="51" t="s">
        <v>36</v>
      </c>
      <c r="C13" s="51" t="s">
        <v>36</v>
      </c>
      <c r="D13" s="51" t="s">
        <v>36</v>
      </c>
      <c r="E13" s="51" t="s">
        <v>36</v>
      </c>
      <c r="F13" s="51" t="s">
        <v>36</v>
      </c>
      <c r="G13" s="51" t="s">
        <v>36</v>
      </c>
      <c r="H13" s="51" t="s">
        <v>36</v>
      </c>
      <c r="I13" s="50" t="s">
        <v>50</v>
      </c>
      <c r="J13" s="51" t="s">
        <v>36</v>
      </c>
      <c r="K13" s="51" t="s">
        <v>36</v>
      </c>
      <c r="L13" s="50" t="s">
        <v>50</v>
      </c>
      <c r="M13" s="51" t="s">
        <v>36</v>
      </c>
      <c r="N13" s="51" t="s">
        <v>36</v>
      </c>
      <c r="O13" s="50" t="s">
        <v>50</v>
      </c>
      <c r="P13" s="51" t="s">
        <v>36</v>
      </c>
      <c r="Q13" s="50" t="s">
        <v>50</v>
      </c>
      <c r="R13" s="51" t="s">
        <v>36</v>
      </c>
      <c r="S13" s="51" t="s">
        <v>36</v>
      </c>
      <c r="T13" s="51" t="s">
        <v>36</v>
      </c>
      <c r="U13" s="51" t="s">
        <v>36</v>
      </c>
      <c r="V13" s="51" t="s">
        <v>36</v>
      </c>
      <c r="W13" s="51" t="s">
        <v>36</v>
      </c>
      <c r="X13" s="51" t="s">
        <v>36</v>
      </c>
      <c r="Y13" s="51" t="s">
        <v>36</v>
      </c>
      <c r="Z13" s="51" t="s">
        <v>36</v>
      </c>
      <c r="AA13" s="51" t="s">
        <v>36</v>
      </c>
      <c r="AB13" s="51" t="s">
        <v>36</v>
      </c>
      <c r="AC13" s="51" t="s">
        <v>36</v>
      </c>
      <c r="AD13" s="51" t="s">
        <v>36</v>
      </c>
      <c r="AE13" s="50" t="s">
        <v>50</v>
      </c>
      <c r="AF13" s="51" t="s">
        <v>36</v>
      </c>
      <c r="AG13" s="51" t="s">
        <v>36</v>
      </c>
      <c r="AH13" s="51" t="s">
        <v>36</v>
      </c>
      <c r="AI13" s="51" t="s">
        <v>36</v>
      </c>
      <c r="AJ13" s="50" t="s">
        <v>50</v>
      </c>
      <c r="AK13" s="51" t="s">
        <v>36</v>
      </c>
      <c r="AL13" s="51" t="s">
        <v>36</v>
      </c>
      <c r="AM13" s="51" t="s">
        <v>36</v>
      </c>
      <c r="AN13" s="51" t="s">
        <v>36</v>
      </c>
      <c r="AO13" s="51" t="s">
        <v>36</v>
      </c>
      <c r="AP13" s="51" t="s">
        <v>36</v>
      </c>
      <c r="AQ13" s="51" t="s">
        <v>36</v>
      </c>
      <c r="AR13" s="51" t="s">
        <v>36</v>
      </c>
      <c r="AS13" s="51" t="s">
        <v>36</v>
      </c>
      <c r="AT13" s="51" t="s">
        <v>36</v>
      </c>
      <c r="AU13" s="50" t="s">
        <v>50</v>
      </c>
      <c r="AV13" s="51" t="s">
        <v>36</v>
      </c>
      <c r="AW13" s="51" t="s">
        <v>36</v>
      </c>
      <c r="AX13" s="51" t="s">
        <v>36</v>
      </c>
      <c r="AY13" s="51" t="s">
        <v>36</v>
      </c>
      <c r="AZ13" s="51" t="s">
        <v>36</v>
      </c>
      <c r="BA13" s="51" t="s">
        <v>36</v>
      </c>
      <c r="BB13" s="51" t="s">
        <v>36</v>
      </c>
      <c r="BC13" s="51" t="s">
        <v>36</v>
      </c>
      <c r="BD13" s="51" t="s">
        <v>36</v>
      </c>
      <c r="BE13" s="51" t="s">
        <v>36</v>
      </c>
      <c r="BF13" s="51" t="s">
        <v>36</v>
      </c>
      <c r="BG13" s="51" t="s">
        <v>36</v>
      </c>
      <c r="BH13" s="51" t="s">
        <v>36</v>
      </c>
      <c r="BI13" s="51" t="s">
        <v>36</v>
      </c>
      <c r="BJ13" s="51" t="s">
        <v>36</v>
      </c>
      <c r="BK13" s="51" t="s">
        <v>36</v>
      </c>
      <c r="BL13" s="51" t="s">
        <v>36</v>
      </c>
      <c r="BM13" s="51" t="s">
        <v>36</v>
      </c>
      <c r="BN13" s="51" t="s">
        <v>36</v>
      </c>
      <c r="BO13" s="51" t="s">
        <v>36</v>
      </c>
      <c r="BP13" s="51" t="s">
        <v>36</v>
      </c>
      <c r="BQ13" s="50" t="s">
        <v>50</v>
      </c>
      <c r="BR13" s="51" t="s">
        <v>36</v>
      </c>
      <c r="BS13" s="51" t="s">
        <v>36</v>
      </c>
      <c r="BT13" s="51" t="s">
        <v>36</v>
      </c>
      <c r="BU13" s="50" t="s">
        <v>50</v>
      </c>
      <c r="BV13" s="51" t="s">
        <v>36</v>
      </c>
      <c r="BW13" s="51" t="s">
        <v>36</v>
      </c>
      <c r="BX13" s="51" t="s">
        <v>36</v>
      </c>
      <c r="BY13" s="50" t="s">
        <v>50</v>
      </c>
      <c r="BZ13" s="51" t="s">
        <v>36</v>
      </c>
      <c r="CA13" s="51" t="s">
        <v>36</v>
      </c>
      <c r="CB13" s="51" t="s">
        <v>36</v>
      </c>
      <c r="CC13" s="51" t="s">
        <v>36</v>
      </c>
      <c r="CD13" s="50" t="s">
        <v>50</v>
      </c>
      <c r="CE13" s="51" t="s">
        <v>36</v>
      </c>
      <c r="CF13" s="51" t="s">
        <v>36</v>
      </c>
      <c r="CG13" s="51" t="s">
        <v>36</v>
      </c>
      <c r="CH13" s="51" t="s">
        <v>36</v>
      </c>
      <c r="CI13" s="51" t="s">
        <v>36</v>
      </c>
      <c r="CJ13" s="51" t="s">
        <v>36</v>
      </c>
    </row>
    <row r="14" spans="1:88" ht="15" customHeight="1" thickBot="1" x14ac:dyDescent="0.4">
      <c r="A14" s="49" t="s">
        <v>7898</v>
      </c>
      <c r="B14" s="51" t="s">
        <v>36</v>
      </c>
      <c r="C14" s="50" t="s">
        <v>50</v>
      </c>
      <c r="D14" s="51" t="s">
        <v>36</v>
      </c>
      <c r="E14" s="51" t="s">
        <v>36</v>
      </c>
      <c r="F14" s="51" t="s">
        <v>36</v>
      </c>
      <c r="G14" s="51" t="s">
        <v>36</v>
      </c>
      <c r="H14" s="51" t="s">
        <v>36</v>
      </c>
      <c r="I14" s="50" t="s">
        <v>50</v>
      </c>
      <c r="J14" s="51" t="s">
        <v>36</v>
      </c>
      <c r="K14" s="51" t="s">
        <v>36</v>
      </c>
      <c r="L14" s="50" t="s">
        <v>50</v>
      </c>
      <c r="M14" s="51" t="s">
        <v>36</v>
      </c>
      <c r="N14" s="51" t="s">
        <v>36</v>
      </c>
      <c r="O14" s="50" t="s">
        <v>50</v>
      </c>
      <c r="P14" s="51" t="s">
        <v>36</v>
      </c>
      <c r="Q14" s="50" t="s">
        <v>50</v>
      </c>
      <c r="R14" s="51" t="s">
        <v>36</v>
      </c>
      <c r="S14" s="51" t="s">
        <v>36</v>
      </c>
      <c r="T14" s="51" t="s">
        <v>36</v>
      </c>
      <c r="U14" s="51" t="s">
        <v>36</v>
      </c>
      <c r="V14" s="51" t="s">
        <v>36</v>
      </c>
      <c r="W14" s="51" t="s">
        <v>36</v>
      </c>
      <c r="X14" s="51" t="s">
        <v>36</v>
      </c>
      <c r="Y14" s="51" t="s">
        <v>36</v>
      </c>
      <c r="Z14" s="50" t="s">
        <v>50</v>
      </c>
      <c r="AA14" s="51" t="s">
        <v>36</v>
      </c>
      <c r="AB14" s="51" t="s">
        <v>36</v>
      </c>
      <c r="AC14" s="51" t="s">
        <v>36</v>
      </c>
      <c r="AD14" s="51" t="s">
        <v>36</v>
      </c>
      <c r="AE14" s="51" t="s">
        <v>36</v>
      </c>
      <c r="AF14" s="51" t="s">
        <v>36</v>
      </c>
      <c r="AG14" s="51" t="s">
        <v>36</v>
      </c>
      <c r="AH14" s="51" t="s">
        <v>36</v>
      </c>
      <c r="AI14" s="51" t="s">
        <v>36</v>
      </c>
      <c r="AJ14" s="50" t="s">
        <v>50</v>
      </c>
      <c r="AK14" s="51" t="s">
        <v>36</v>
      </c>
      <c r="AL14" s="51" t="s">
        <v>36</v>
      </c>
      <c r="AM14" s="51" t="s">
        <v>36</v>
      </c>
      <c r="AN14" s="51" t="s">
        <v>36</v>
      </c>
      <c r="AO14" s="51" t="s">
        <v>36</v>
      </c>
      <c r="AP14" s="51" t="s">
        <v>36</v>
      </c>
      <c r="AQ14" s="50" t="s">
        <v>50</v>
      </c>
      <c r="AR14" s="51" t="s">
        <v>36</v>
      </c>
      <c r="AS14" s="51" t="s">
        <v>36</v>
      </c>
      <c r="AT14" s="50" t="s">
        <v>50</v>
      </c>
      <c r="AU14" s="51" t="s">
        <v>36</v>
      </c>
      <c r="AV14" s="50" t="s">
        <v>50</v>
      </c>
      <c r="AW14" s="51" t="s">
        <v>36</v>
      </c>
      <c r="AX14" s="51" t="s">
        <v>36</v>
      </c>
      <c r="AY14" s="51" t="s">
        <v>36</v>
      </c>
      <c r="AZ14" s="51" t="s">
        <v>36</v>
      </c>
      <c r="BA14" s="51" t="s">
        <v>36</v>
      </c>
      <c r="BB14" s="51" t="s">
        <v>36</v>
      </c>
      <c r="BC14" s="51" t="s">
        <v>36</v>
      </c>
      <c r="BD14" s="51" t="s">
        <v>36</v>
      </c>
      <c r="BE14" s="51" t="s">
        <v>36</v>
      </c>
      <c r="BF14" s="51" t="s">
        <v>36</v>
      </c>
      <c r="BG14" s="51" t="s">
        <v>36</v>
      </c>
      <c r="BH14" s="51" t="s">
        <v>36</v>
      </c>
      <c r="BI14" s="51" t="s">
        <v>36</v>
      </c>
      <c r="BJ14" s="51" t="s">
        <v>36</v>
      </c>
      <c r="BK14" s="50" t="s">
        <v>50</v>
      </c>
      <c r="BL14" s="51" t="s">
        <v>36</v>
      </c>
      <c r="BM14" s="51" t="s">
        <v>36</v>
      </c>
      <c r="BN14" s="51" t="s">
        <v>36</v>
      </c>
      <c r="BO14" s="51" t="s">
        <v>36</v>
      </c>
      <c r="BP14" s="51" t="s">
        <v>36</v>
      </c>
      <c r="BQ14" s="51" t="s">
        <v>36</v>
      </c>
      <c r="BR14" s="51" t="s">
        <v>36</v>
      </c>
      <c r="BS14" s="51" t="s">
        <v>36</v>
      </c>
      <c r="BT14" s="51" t="s">
        <v>36</v>
      </c>
      <c r="BU14" s="50" t="s">
        <v>50</v>
      </c>
      <c r="BV14" s="51" t="s">
        <v>36</v>
      </c>
      <c r="BW14" s="51" t="s">
        <v>36</v>
      </c>
      <c r="BX14" s="50" t="s">
        <v>50</v>
      </c>
      <c r="BY14" s="51" t="s">
        <v>36</v>
      </c>
      <c r="BZ14" s="51" t="s">
        <v>36</v>
      </c>
      <c r="CA14" s="51" t="s">
        <v>36</v>
      </c>
      <c r="CB14" s="51" t="s">
        <v>36</v>
      </c>
      <c r="CC14" s="51" t="s">
        <v>36</v>
      </c>
      <c r="CD14" s="50" t="s">
        <v>50</v>
      </c>
      <c r="CE14" s="51" t="s">
        <v>36</v>
      </c>
      <c r="CF14" s="51" t="s">
        <v>36</v>
      </c>
      <c r="CG14" s="51" t="s">
        <v>36</v>
      </c>
      <c r="CH14" s="51" t="s">
        <v>36</v>
      </c>
      <c r="CI14" s="51" t="s">
        <v>36</v>
      </c>
      <c r="CJ14" s="51" t="s">
        <v>36</v>
      </c>
    </row>
    <row r="15" spans="1:88" ht="17.25" customHeight="1" thickBot="1" x14ac:dyDescent="0.4">
      <c r="A15" s="49" t="s">
        <v>7899</v>
      </c>
      <c r="B15" s="51" t="s">
        <v>36</v>
      </c>
      <c r="C15" s="51" t="s">
        <v>36</v>
      </c>
      <c r="D15" s="50" t="s">
        <v>50</v>
      </c>
      <c r="E15" s="51" t="s">
        <v>36</v>
      </c>
      <c r="F15" s="51" t="s">
        <v>36</v>
      </c>
      <c r="G15" s="51" t="s">
        <v>36</v>
      </c>
      <c r="H15" s="50" t="s">
        <v>50</v>
      </c>
      <c r="I15" s="50" t="s">
        <v>50</v>
      </c>
      <c r="J15" s="51" t="s">
        <v>36</v>
      </c>
      <c r="K15" s="51" t="s">
        <v>36</v>
      </c>
      <c r="L15" s="50" t="s">
        <v>50</v>
      </c>
      <c r="M15" s="51" t="s">
        <v>36</v>
      </c>
      <c r="N15" s="51" t="s">
        <v>36</v>
      </c>
      <c r="O15" s="50" t="s">
        <v>50</v>
      </c>
      <c r="P15" s="51" t="s">
        <v>36</v>
      </c>
      <c r="Q15" s="50" t="s">
        <v>50</v>
      </c>
      <c r="R15" s="51" t="s">
        <v>36</v>
      </c>
      <c r="S15" s="51" t="s">
        <v>36</v>
      </c>
      <c r="T15" s="51" t="s">
        <v>36</v>
      </c>
      <c r="U15" s="51" t="s">
        <v>36</v>
      </c>
      <c r="V15" s="51" t="s">
        <v>36</v>
      </c>
      <c r="W15" s="51" t="s">
        <v>36</v>
      </c>
      <c r="X15" s="51" t="s">
        <v>36</v>
      </c>
      <c r="Y15" s="51" t="s">
        <v>36</v>
      </c>
      <c r="Z15" s="51" t="s">
        <v>36</v>
      </c>
      <c r="AA15" s="51" t="s">
        <v>36</v>
      </c>
      <c r="AB15" s="51" t="s">
        <v>36</v>
      </c>
      <c r="AC15" s="51" t="s">
        <v>36</v>
      </c>
      <c r="AD15" s="51" t="s">
        <v>36</v>
      </c>
      <c r="AE15" s="51" t="s">
        <v>36</v>
      </c>
      <c r="AF15" s="51" t="s">
        <v>36</v>
      </c>
      <c r="AG15" s="51" t="s">
        <v>36</v>
      </c>
      <c r="AH15" s="51" t="s">
        <v>36</v>
      </c>
      <c r="AI15" s="51" t="s">
        <v>36</v>
      </c>
      <c r="AJ15" s="50" t="s">
        <v>50</v>
      </c>
      <c r="AK15" s="51" t="s">
        <v>36</v>
      </c>
      <c r="AL15" s="51" t="s">
        <v>36</v>
      </c>
      <c r="AM15" s="51" t="s">
        <v>36</v>
      </c>
      <c r="AN15" s="51" t="s">
        <v>36</v>
      </c>
      <c r="AO15" s="51" t="s">
        <v>36</v>
      </c>
      <c r="AP15" s="51" t="s">
        <v>36</v>
      </c>
      <c r="AQ15" s="51" t="s">
        <v>36</v>
      </c>
      <c r="AR15" s="51" t="s">
        <v>36</v>
      </c>
      <c r="AS15" s="51" t="s">
        <v>36</v>
      </c>
      <c r="AT15" s="51" t="s">
        <v>36</v>
      </c>
      <c r="AU15" s="50" t="s">
        <v>50</v>
      </c>
      <c r="AV15" s="50" t="s">
        <v>50</v>
      </c>
      <c r="AW15" s="51" t="s">
        <v>36</v>
      </c>
      <c r="AX15" s="51" t="s">
        <v>36</v>
      </c>
      <c r="AY15" s="51" t="s">
        <v>36</v>
      </c>
      <c r="AZ15" s="51" t="s">
        <v>36</v>
      </c>
      <c r="BA15" s="51" t="s">
        <v>36</v>
      </c>
      <c r="BB15" s="51" t="s">
        <v>36</v>
      </c>
      <c r="BC15" s="51" t="s">
        <v>36</v>
      </c>
      <c r="BD15" s="51" t="s">
        <v>36</v>
      </c>
      <c r="BE15" s="51" t="s">
        <v>36</v>
      </c>
      <c r="BF15" s="51" t="s">
        <v>36</v>
      </c>
      <c r="BG15" s="51" t="s">
        <v>36</v>
      </c>
      <c r="BH15" s="51" t="s">
        <v>36</v>
      </c>
      <c r="BI15" s="51" t="s">
        <v>36</v>
      </c>
      <c r="BJ15" s="51" t="s">
        <v>36</v>
      </c>
      <c r="BK15" s="51" t="s">
        <v>36</v>
      </c>
      <c r="BL15" s="51" t="s">
        <v>36</v>
      </c>
      <c r="BM15" s="51" t="s">
        <v>36</v>
      </c>
      <c r="BN15" s="51" t="s">
        <v>36</v>
      </c>
      <c r="BO15" s="51" t="s">
        <v>36</v>
      </c>
      <c r="BP15" s="51" t="s">
        <v>36</v>
      </c>
      <c r="BQ15" s="50" t="s">
        <v>50</v>
      </c>
      <c r="BR15" s="51" t="s">
        <v>36</v>
      </c>
      <c r="BS15" s="51" t="s">
        <v>36</v>
      </c>
      <c r="BT15" s="51" t="s">
        <v>36</v>
      </c>
      <c r="BU15" s="50" t="s">
        <v>50</v>
      </c>
      <c r="BV15" s="51" t="s">
        <v>36</v>
      </c>
      <c r="BW15" s="50" t="s">
        <v>50</v>
      </c>
      <c r="BX15" s="51" t="s">
        <v>36</v>
      </c>
      <c r="BY15" s="51" t="s">
        <v>36</v>
      </c>
      <c r="BZ15" s="50" t="s">
        <v>50</v>
      </c>
      <c r="CA15" s="51" t="s">
        <v>36</v>
      </c>
      <c r="CB15" s="51" t="s">
        <v>36</v>
      </c>
      <c r="CC15" s="51" t="s">
        <v>36</v>
      </c>
      <c r="CD15" s="50" t="s">
        <v>50</v>
      </c>
      <c r="CE15" s="51" t="s">
        <v>36</v>
      </c>
      <c r="CF15" s="51" t="s">
        <v>36</v>
      </c>
      <c r="CG15" s="51" t="s">
        <v>36</v>
      </c>
      <c r="CH15" s="51" t="s">
        <v>36</v>
      </c>
      <c r="CI15" s="51" t="s">
        <v>36</v>
      </c>
      <c r="CJ15" s="51" t="s">
        <v>36</v>
      </c>
    </row>
    <row r="16" spans="1:88" ht="16.5" customHeight="1" thickBot="1" x14ac:dyDescent="0.4">
      <c r="A16" s="49" t="s">
        <v>7900</v>
      </c>
      <c r="B16" s="51" t="s">
        <v>36</v>
      </c>
      <c r="C16" s="51" t="s">
        <v>36</v>
      </c>
      <c r="D16" s="50" t="s">
        <v>50</v>
      </c>
      <c r="E16" s="51" t="s">
        <v>36</v>
      </c>
      <c r="F16" s="51" t="s">
        <v>36</v>
      </c>
      <c r="G16" s="51" t="s">
        <v>36</v>
      </c>
      <c r="H16" s="51" t="s">
        <v>36</v>
      </c>
      <c r="I16" s="50" t="s">
        <v>50</v>
      </c>
      <c r="J16" s="51" t="s">
        <v>36</v>
      </c>
      <c r="K16" s="50" t="s">
        <v>50</v>
      </c>
      <c r="L16" s="50" t="s">
        <v>50</v>
      </c>
      <c r="M16" s="51" t="s">
        <v>36</v>
      </c>
      <c r="N16" s="51" t="s">
        <v>36</v>
      </c>
      <c r="O16" s="50" t="s">
        <v>50</v>
      </c>
      <c r="P16" s="51" t="s">
        <v>36</v>
      </c>
      <c r="Q16" s="50" t="s">
        <v>50</v>
      </c>
      <c r="R16" s="51" t="s">
        <v>36</v>
      </c>
      <c r="S16" s="51" t="s">
        <v>36</v>
      </c>
      <c r="T16" s="51" t="s">
        <v>36</v>
      </c>
      <c r="U16" s="51" t="s">
        <v>36</v>
      </c>
      <c r="V16" s="51" t="s">
        <v>36</v>
      </c>
      <c r="W16" s="51" t="s">
        <v>36</v>
      </c>
      <c r="X16" s="51" t="s">
        <v>36</v>
      </c>
      <c r="Y16" s="51" t="s">
        <v>36</v>
      </c>
      <c r="Z16" s="51" t="s">
        <v>36</v>
      </c>
      <c r="AA16" s="51" t="s">
        <v>36</v>
      </c>
      <c r="AB16" s="51" t="s">
        <v>36</v>
      </c>
      <c r="AC16" s="51" t="s">
        <v>36</v>
      </c>
      <c r="AD16" s="51" t="s">
        <v>36</v>
      </c>
      <c r="AE16" s="51" t="s">
        <v>36</v>
      </c>
      <c r="AF16" s="51" t="s">
        <v>36</v>
      </c>
      <c r="AG16" s="51" t="s">
        <v>36</v>
      </c>
      <c r="AH16" s="51" t="s">
        <v>36</v>
      </c>
      <c r="AI16" s="51" t="s">
        <v>36</v>
      </c>
      <c r="AJ16" s="50" t="s">
        <v>50</v>
      </c>
      <c r="AK16" s="51" t="s">
        <v>36</v>
      </c>
      <c r="AL16" s="51" t="s">
        <v>36</v>
      </c>
      <c r="AM16" s="51" t="s">
        <v>36</v>
      </c>
      <c r="AN16" s="51" t="s">
        <v>36</v>
      </c>
      <c r="AO16" s="51" t="s">
        <v>36</v>
      </c>
      <c r="AP16" s="51" t="s">
        <v>36</v>
      </c>
      <c r="AQ16" s="51" t="s">
        <v>36</v>
      </c>
      <c r="AR16" s="51" t="s">
        <v>36</v>
      </c>
      <c r="AS16" s="51" t="s">
        <v>36</v>
      </c>
      <c r="AT16" s="51" t="s">
        <v>36</v>
      </c>
      <c r="AU16" s="50" t="s">
        <v>50</v>
      </c>
      <c r="AV16" s="50" t="s">
        <v>50</v>
      </c>
      <c r="AW16" s="51" t="s">
        <v>36</v>
      </c>
      <c r="AX16" s="51" t="s">
        <v>36</v>
      </c>
      <c r="AY16" s="51" t="s">
        <v>36</v>
      </c>
      <c r="AZ16" s="51" t="s">
        <v>36</v>
      </c>
      <c r="BA16" s="51" t="s">
        <v>36</v>
      </c>
      <c r="BB16" s="51" t="s">
        <v>36</v>
      </c>
      <c r="BC16" s="50" t="s">
        <v>50</v>
      </c>
      <c r="BD16" s="51" t="s">
        <v>36</v>
      </c>
      <c r="BE16" s="51" t="s">
        <v>36</v>
      </c>
      <c r="BF16" s="51" t="s">
        <v>36</v>
      </c>
      <c r="BG16" s="51" t="s">
        <v>36</v>
      </c>
      <c r="BH16" s="51" t="s">
        <v>36</v>
      </c>
      <c r="BI16" s="51" t="s">
        <v>36</v>
      </c>
      <c r="BJ16" s="51" t="s">
        <v>36</v>
      </c>
      <c r="BK16" s="51" t="s">
        <v>36</v>
      </c>
      <c r="BL16" s="50" t="s">
        <v>50</v>
      </c>
      <c r="BM16" s="51" t="s">
        <v>36</v>
      </c>
      <c r="BN16" s="51" t="s">
        <v>36</v>
      </c>
      <c r="BO16" s="51" t="s">
        <v>36</v>
      </c>
      <c r="BP16" s="51" t="s">
        <v>36</v>
      </c>
      <c r="BQ16" s="50" t="s">
        <v>50</v>
      </c>
      <c r="BR16" s="51" t="s">
        <v>36</v>
      </c>
      <c r="BS16" s="51" t="s">
        <v>36</v>
      </c>
      <c r="BT16" s="51" t="s">
        <v>36</v>
      </c>
      <c r="BU16" s="50" t="s">
        <v>50</v>
      </c>
      <c r="BV16" s="51" t="s">
        <v>36</v>
      </c>
      <c r="BW16" s="50" t="s">
        <v>50</v>
      </c>
      <c r="BX16" s="51" t="s">
        <v>36</v>
      </c>
      <c r="BY16" s="51" t="s">
        <v>36</v>
      </c>
      <c r="BZ16" s="51" t="s">
        <v>36</v>
      </c>
      <c r="CA16" s="51" t="s">
        <v>36</v>
      </c>
      <c r="CB16" s="51" t="s">
        <v>36</v>
      </c>
      <c r="CC16" s="51" t="s">
        <v>36</v>
      </c>
      <c r="CD16" s="51" t="s">
        <v>36</v>
      </c>
      <c r="CE16" s="51" t="s">
        <v>36</v>
      </c>
      <c r="CF16" s="51" t="s">
        <v>36</v>
      </c>
      <c r="CG16" s="51" t="s">
        <v>36</v>
      </c>
      <c r="CH16" s="51" t="s">
        <v>36</v>
      </c>
      <c r="CI16" s="51" t="s">
        <v>36</v>
      </c>
      <c r="CJ16" s="50" t="s">
        <v>50</v>
      </c>
    </row>
    <row r="17" spans="1:88" ht="18.75" customHeight="1" thickBot="1" x14ac:dyDescent="0.4">
      <c r="A17" s="49" t="s">
        <v>7901</v>
      </c>
      <c r="B17" s="51" t="s">
        <v>36</v>
      </c>
      <c r="C17" s="51" t="s">
        <v>36</v>
      </c>
      <c r="D17" s="51" t="s">
        <v>36</v>
      </c>
      <c r="E17" s="50" t="s">
        <v>50</v>
      </c>
      <c r="F17" s="51" t="s">
        <v>36</v>
      </c>
      <c r="G17" s="51" t="s">
        <v>36</v>
      </c>
      <c r="H17" s="51" t="s">
        <v>36</v>
      </c>
      <c r="I17" s="51" t="s">
        <v>36</v>
      </c>
      <c r="J17" s="51" t="s">
        <v>36</v>
      </c>
      <c r="K17" s="51" t="s">
        <v>36</v>
      </c>
      <c r="L17" s="51" t="s">
        <v>36</v>
      </c>
      <c r="M17" s="51" t="s">
        <v>36</v>
      </c>
      <c r="N17" s="51" t="s">
        <v>36</v>
      </c>
      <c r="O17" s="51" t="s">
        <v>36</v>
      </c>
      <c r="P17" s="51" t="s">
        <v>36</v>
      </c>
      <c r="Q17" s="51" t="s">
        <v>36</v>
      </c>
      <c r="R17" s="51" t="s">
        <v>36</v>
      </c>
      <c r="S17" s="51" t="s">
        <v>36</v>
      </c>
      <c r="T17" s="51" t="s">
        <v>36</v>
      </c>
      <c r="U17" s="51" t="s">
        <v>36</v>
      </c>
      <c r="V17" s="51" t="s">
        <v>36</v>
      </c>
      <c r="W17" s="51" t="s">
        <v>36</v>
      </c>
      <c r="X17" s="51" t="s">
        <v>36</v>
      </c>
      <c r="Y17" s="51" t="s">
        <v>36</v>
      </c>
      <c r="Z17" s="51" t="s">
        <v>36</v>
      </c>
      <c r="AA17" s="51" t="s">
        <v>36</v>
      </c>
      <c r="AB17" s="51" t="s">
        <v>36</v>
      </c>
      <c r="AC17" s="51" t="s">
        <v>36</v>
      </c>
      <c r="AD17" s="51" t="s">
        <v>36</v>
      </c>
      <c r="AE17" s="51" t="s">
        <v>36</v>
      </c>
      <c r="AF17" s="51" t="s">
        <v>36</v>
      </c>
      <c r="AG17" s="51" t="s">
        <v>36</v>
      </c>
      <c r="AH17" s="51" t="s">
        <v>36</v>
      </c>
      <c r="AI17" s="51" t="s">
        <v>36</v>
      </c>
      <c r="AJ17" s="51" t="s">
        <v>36</v>
      </c>
      <c r="AK17" s="51" t="s">
        <v>36</v>
      </c>
      <c r="AL17" s="51" t="s">
        <v>36</v>
      </c>
      <c r="AM17" s="51" t="s">
        <v>36</v>
      </c>
      <c r="AN17" s="51" t="s">
        <v>36</v>
      </c>
      <c r="AO17" s="51" t="s">
        <v>36</v>
      </c>
      <c r="AP17" s="51" t="s">
        <v>36</v>
      </c>
      <c r="AQ17" s="51" t="s">
        <v>36</v>
      </c>
      <c r="AR17" s="51" t="s">
        <v>36</v>
      </c>
      <c r="AS17" s="51" t="s">
        <v>36</v>
      </c>
      <c r="AT17" s="51" t="s">
        <v>36</v>
      </c>
      <c r="AU17" s="51" t="s">
        <v>36</v>
      </c>
      <c r="AV17" s="51" t="s">
        <v>36</v>
      </c>
      <c r="AW17" s="51" t="s">
        <v>36</v>
      </c>
      <c r="AX17" s="51" t="s">
        <v>36</v>
      </c>
      <c r="AY17" s="51" t="s">
        <v>36</v>
      </c>
      <c r="AZ17" s="51" t="s">
        <v>36</v>
      </c>
      <c r="BA17" s="51" t="s">
        <v>36</v>
      </c>
      <c r="BB17" s="51" t="s">
        <v>36</v>
      </c>
      <c r="BC17" s="51" t="s">
        <v>36</v>
      </c>
      <c r="BD17" s="51" t="s">
        <v>36</v>
      </c>
      <c r="BE17" s="51" t="s">
        <v>36</v>
      </c>
      <c r="BF17" s="51" t="s">
        <v>36</v>
      </c>
      <c r="BG17" s="51" t="s">
        <v>36</v>
      </c>
      <c r="BH17" s="51" t="s">
        <v>36</v>
      </c>
      <c r="BI17" s="50" t="s">
        <v>50</v>
      </c>
      <c r="BJ17" s="51" t="s">
        <v>36</v>
      </c>
      <c r="BK17" s="51" t="s">
        <v>36</v>
      </c>
      <c r="BL17" s="51" t="s">
        <v>36</v>
      </c>
      <c r="BM17" s="51" t="s">
        <v>36</v>
      </c>
      <c r="BN17" s="51" t="s">
        <v>36</v>
      </c>
      <c r="BO17" s="51" t="s">
        <v>36</v>
      </c>
      <c r="BP17" s="51" t="s">
        <v>36</v>
      </c>
      <c r="BQ17" s="51" t="s">
        <v>36</v>
      </c>
      <c r="BR17" s="51" t="s">
        <v>36</v>
      </c>
      <c r="BS17" s="51" t="s">
        <v>36</v>
      </c>
      <c r="BT17" s="51" t="s">
        <v>36</v>
      </c>
      <c r="BU17" s="51" t="s">
        <v>36</v>
      </c>
      <c r="BV17" s="51" t="s">
        <v>36</v>
      </c>
      <c r="BW17" s="51" t="s">
        <v>36</v>
      </c>
      <c r="BX17" s="51" t="s">
        <v>36</v>
      </c>
      <c r="BY17" s="51" t="s">
        <v>36</v>
      </c>
      <c r="BZ17" s="51" t="s">
        <v>36</v>
      </c>
      <c r="CA17" s="51" t="s">
        <v>36</v>
      </c>
      <c r="CB17" s="51" t="s">
        <v>36</v>
      </c>
      <c r="CC17" s="51" t="s">
        <v>36</v>
      </c>
      <c r="CD17" s="51" t="s">
        <v>36</v>
      </c>
      <c r="CE17" s="51" t="s">
        <v>36</v>
      </c>
      <c r="CF17" s="51" t="s">
        <v>36</v>
      </c>
      <c r="CG17" s="51" t="s">
        <v>36</v>
      </c>
      <c r="CH17" s="51" t="s">
        <v>36</v>
      </c>
      <c r="CI17" s="51" t="s">
        <v>36</v>
      </c>
      <c r="CJ17" s="51" t="s">
        <v>36</v>
      </c>
    </row>
    <row r="18" spans="1:88" ht="15.75" customHeight="1" thickBot="1" x14ac:dyDescent="0.4">
      <c r="A18" s="49" t="s">
        <v>7902</v>
      </c>
      <c r="B18" s="51" t="s">
        <v>36</v>
      </c>
      <c r="C18" s="51" t="s">
        <v>36</v>
      </c>
      <c r="D18" s="51" t="s">
        <v>36</v>
      </c>
      <c r="E18" s="51" t="s">
        <v>36</v>
      </c>
      <c r="F18" s="51" t="s">
        <v>36</v>
      </c>
      <c r="G18" s="51" t="s">
        <v>36</v>
      </c>
      <c r="H18" s="51" t="s">
        <v>36</v>
      </c>
      <c r="I18" s="50" t="s">
        <v>50</v>
      </c>
      <c r="J18" s="51" t="s">
        <v>36</v>
      </c>
      <c r="K18" s="50" t="s">
        <v>50</v>
      </c>
      <c r="L18" s="51" t="s">
        <v>36</v>
      </c>
      <c r="M18" s="51" t="s">
        <v>36</v>
      </c>
      <c r="N18" s="51" t="s">
        <v>36</v>
      </c>
      <c r="O18" s="51" t="s">
        <v>36</v>
      </c>
      <c r="P18" s="51" t="s">
        <v>36</v>
      </c>
      <c r="Q18" s="50" t="s">
        <v>50</v>
      </c>
      <c r="R18" s="50" t="s">
        <v>50</v>
      </c>
      <c r="S18" s="51" t="s">
        <v>36</v>
      </c>
      <c r="T18" s="51" t="s">
        <v>36</v>
      </c>
      <c r="U18" s="51" t="s">
        <v>36</v>
      </c>
      <c r="V18" s="51" t="s">
        <v>36</v>
      </c>
      <c r="W18" s="51" t="s">
        <v>36</v>
      </c>
      <c r="X18" s="51" t="s">
        <v>36</v>
      </c>
      <c r="Y18" s="51" t="s">
        <v>36</v>
      </c>
      <c r="Z18" s="51" t="s">
        <v>36</v>
      </c>
      <c r="AA18" s="51" t="s">
        <v>36</v>
      </c>
      <c r="AB18" s="51" t="s">
        <v>36</v>
      </c>
      <c r="AC18" s="51" t="s">
        <v>36</v>
      </c>
      <c r="AD18" s="51" t="s">
        <v>36</v>
      </c>
      <c r="AE18" s="51" t="s">
        <v>36</v>
      </c>
      <c r="AF18" s="51" t="s">
        <v>36</v>
      </c>
      <c r="AG18" s="51" t="s">
        <v>36</v>
      </c>
      <c r="AH18" s="51" t="s">
        <v>36</v>
      </c>
      <c r="AI18" s="51" t="s">
        <v>36</v>
      </c>
      <c r="AJ18" s="50" t="s">
        <v>50</v>
      </c>
      <c r="AK18" s="51" t="s">
        <v>36</v>
      </c>
      <c r="AL18" s="51" t="s">
        <v>36</v>
      </c>
      <c r="AM18" s="51" t="s">
        <v>36</v>
      </c>
      <c r="AN18" s="51" t="s">
        <v>36</v>
      </c>
      <c r="AO18" s="51" t="s">
        <v>36</v>
      </c>
      <c r="AP18" s="51" t="s">
        <v>36</v>
      </c>
      <c r="AQ18" s="51" t="s">
        <v>36</v>
      </c>
      <c r="AR18" s="51" t="s">
        <v>36</v>
      </c>
      <c r="AS18" s="51" t="s">
        <v>36</v>
      </c>
      <c r="AT18" s="51" t="s">
        <v>36</v>
      </c>
      <c r="AU18" s="51" t="s">
        <v>36</v>
      </c>
      <c r="AV18" s="50" t="s">
        <v>50</v>
      </c>
      <c r="AW18" s="51" t="s">
        <v>36</v>
      </c>
      <c r="AX18" s="51" t="s">
        <v>36</v>
      </c>
      <c r="AY18" s="51" t="s">
        <v>36</v>
      </c>
      <c r="AZ18" s="51" t="s">
        <v>36</v>
      </c>
      <c r="BA18" s="51" t="s">
        <v>36</v>
      </c>
      <c r="BB18" s="51" t="s">
        <v>36</v>
      </c>
      <c r="BC18" s="51" t="s">
        <v>36</v>
      </c>
      <c r="BD18" s="51" t="s">
        <v>36</v>
      </c>
      <c r="BE18" s="51" t="s">
        <v>36</v>
      </c>
      <c r="BF18" s="51" t="s">
        <v>36</v>
      </c>
      <c r="BG18" s="51" t="s">
        <v>36</v>
      </c>
      <c r="BH18" s="51" t="s">
        <v>36</v>
      </c>
      <c r="BI18" s="51" t="s">
        <v>36</v>
      </c>
      <c r="BJ18" s="51" t="s">
        <v>36</v>
      </c>
      <c r="BK18" s="51" t="s">
        <v>36</v>
      </c>
      <c r="BL18" s="51" t="s">
        <v>36</v>
      </c>
      <c r="BM18" s="51" t="s">
        <v>36</v>
      </c>
      <c r="BN18" s="50" t="s">
        <v>50</v>
      </c>
      <c r="BO18" s="51" t="s">
        <v>36</v>
      </c>
      <c r="BP18" s="51" t="s">
        <v>36</v>
      </c>
      <c r="BQ18" s="51" t="s">
        <v>36</v>
      </c>
      <c r="BR18" s="51" t="s">
        <v>36</v>
      </c>
      <c r="BS18" s="51" t="s">
        <v>36</v>
      </c>
      <c r="BT18" s="51" t="s">
        <v>36</v>
      </c>
      <c r="BU18" s="50" t="s">
        <v>50</v>
      </c>
      <c r="BV18" s="51" t="s">
        <v>36</v>
      </c>
      <c r="BW18" s="51" t="s">
        <v>36</v>
      </c>
      <c r="BX18" s="51" t="s">
        <v>36</v>
      </c>
      <c r="BY18" s="51" t="s">
        <v>36</v>
      </c>
      <c r="BZ18" s="51" t="s">
        <v>36</v>
      </c>
      <c r="CA18" s="51" t="s">
        <v>36</v>
      </c>
      <c r="CB18" s="51" t="s">
        <v>36</v>
      </c>
      <c r="CC18" s="51" t="s">
        <v>36</v>
      </c>
      <c r="CD18" s="51" t="s">
        <v>36</v>
      </c>
      <c r="CE18" s="51" t="s">
        <v>36</v>
      </c>
      <c r="CF18" s="51" t="s">
        <v>36</v>
      </c>
      <c r="CG18" s="51" t="s">
        <v>36</v>
      </c>
      <c r="CH18" s="51" t="s">
        <v>36</v>
      </c>
      <c r="CI18" s="50" t="s">
        <v>50</v>
      </c>
      <c r="CJ18" s="51" t="s">
        <v>36</v>
      </c>
    </row>
    <row r="21" spans="1:88" x14ac:dyDescent="0.35">
      <c r="A21" s="52" t="s">
        <v>7903</v>
      </c>
      <c r="B21" s="52" t="s">
        <v>7990</v>
      </c>
    </row>
    <row r="22" spans="1:88" x14ac:dyDescent="0.35">
      <c r="A22" s="52" t="s">
        <v>7904</v>
      </c>
      <c r="B22" s="52" t="s">
        <v>7991</v>
      </c>
    </row>
    <row r="23" spans="1:88" x14ac:dyDescent="0.35">
      <c r="A23" s="52" t="s">
        <v>7905</v>
      </c>
      <c r="B23" s="52" t="s">
        <v>7992</v>
      </c>
    </row>
    <row r="24" spans="1:88" x14ac:dyDescent="0.35">
      <c r="A24" s="52" t="s">
        <v>7906</v>
      </c>
      <c r="B24" s="52" t="s">
        <v>7993</v>
      </c>
    </row>
    <row r="25" spans="1:88" x14ac:dyDescent="0.35">
      <c r="A25" s="52" t="s">
        <v>7907</v>
      </c>
      <c r="B25" s="52" t="s">
        <v>7994</v>
      </c>
    </row>
    <row r="26" spans="1:88" x14ac:dyDescent="0.35">
      <c r="A26" s="52" t="s">
        <v>7908</v>
      </c>
      <c r="B26" s="52" t="s">
        <v>7995</v>
      </c>
    </row>
    <row r="27" spans="1:88" x14ac:dyDescent="0.35">
      <c r="A27" s="52" t="s">
        <v>7909</v>
      </c>
      <c r="B27" s="52" t="s">
        <v>7996</v>
      </c>
    </row>
    <row r="28" spans="1:88" x14ac:dyDescent="0.35">
      <c r="A28" s="52" t="s">
        <v>7910</v>
      </c>
      <c r="B28" s="52" t="s">
        <v>7997</v>
      </c>
    </row>
    <row r="29" spans="1:88" x14ac:dyDescent="0.35">
      <c r="A29" s="52" t="s">
        <v>7911</v>
      </c>
      <c r="B29" s="52" t="s">
        <v>7998</v>
      </c>
    </row>
    <row r="30" spans="1:88" x14ac:dyDescent="0.35">
      <c r="A30" s="52" t="s">
        <v>7912</v>
      </c>
      <c r="B30" s="52" t="s">
        <v>7999</v>
      </c>
    </row>
    <row r="31" spans="1:88" x14ac:dyDescent="0.35">
      <c r="A31" s="52" t="s">
        <v>7913</v>
      </c>
      <c r="B31" s="52" t="s">
        <v>8000</v>
      </c>
    </row>
    <row r="32" spans="1:88" x14ac:dyDescent="0.35">
      <c r="A32" s="52" t="s">
        <v>7914</v>
      </c>
      <c r="B32" s="52" t="s">
        <v>8001</v>
      </c>
    </row>
    <row r="33" spans="1:2" x14ac:dyDescent="0.35">
      <c r="A33" s="52" t="s">
        <v>7915</v>
      </c>
      <c r="B33" s="52" t="s">
        <v>8002</v>
      </c>
    </row>
    <row r="34" spans="1:2" x14ac:dyDescent="0.35">
      <c r="A34" s="52" t="s">
        <v>7916</v>
      </c>
      <c r="B34" s="52" t="s">
        <v>8003</v>
      </c>
    </row>
    <row r="35" spans="1:2" x14ac:dyDescent="0.35">
      <c r="A35" s="52" t="s">
        <v>7917</v>
      </c>
      <c r="B35" s="52" t="s">
        <v>8004</v>
      </c>
    </row>
    <row r="36" spans="1:2" x14ac:dyDescent="0.35">
      <c r="A36" s="52" t="s">
        <v>7918</v>
      </c>
      <c r="B36" s="52" t="s">
        <v>8005</v>
      </c>
    </row>
    <row r="37" spans="1:2" x14ac:dyDescent="0.35">
      <c r="A37" s="52" t="s">
        <v>7919</v>
      </c>
      <c r="B37" s="52" t="s">
        <v>8006</v>
      </c>
    </row>
    <row r="38" spans="1:2" x14ac:dyDescent="0.35">
      <c r="A38" s="52" t="s">
        <v>7920</v>
      </c>
      <c r="B38" s="52" t="s">
        <v>8007</v>
      </c>
    </row>
    <row r="39" spans="1:2" x14ac:dyDescent="0.35">
      <c r="A39" s="52" t="s">
        <v>7921</v>
      </c>
      <c r="B39" s="52" t="s">
        <v>8008</v>
      </c>
    </row>
    <row r="40" spans="1:2" x14ac:dyDescent="0.35">
      <c r="A40" s="52" t="s">
        <v>7922</v>
      </c>
      <c r="B40" s="52" t="s">
        <v>8009</v>
      </c>
    </row>
    <row r="41" spans="1:2" x14ac:dyDescent="0.35">
      <c r="A41" s="52" t="s">
        <v>7923</v>
      </c>
      <c r="B41" s="52" t="s">
        <v>8010</v>
      </c>
    </row>
    <row r="42" spans="1:2" x14ac:dyDescent="0.35">
      <c r="A42" s="52" t="s">
        <v>7924</v>
      </c>
      <c r="B42" s="52" t="s">
        <v>8011</v>
      </c>
    </row>
    <row r="43" spans="1:2" x14ac:dyDescent="0.35">
      <c r="A43" s="52" t="s">
        <v>7925</v>
      </c>
      <c r="B43" s="52" t="s">
        <v>8012</v>
      </c>
    </row>
    <row r="44" spans="1:2" x14ac:dyDescent="0.35">
      <c r="A44" s="52" t="s">
        <v>7926</v>
      </c>
      <c r="B44" s="52" t="s">
        <v>8013</v>
      </c>
    </row>
    <row r="45" spans="1:2" x14ac:dyDescent="0.35">
      <c r="A45" s="52" t="s">
        <v>7927</v>
      </c>
      <c r="B45" s="52" t="s">
        <v>8014</v>
      </c>
    </row>
    <row r="46" spans="1:2" x14ac:dyDescent="0.35">
      <c r="A46" s="52" t="s">
        <v>7928</v>
      </c>
      <c r="B46" s="52" t="s">
        <v>8015</v>
      </c>
    </row>
    <row r="47" spans="1:2" x14ac:dyDescent="0.35">
      <c r="A47" s="52" t="s">
        <v>7929</v>
      </c>
      <c r="B47" s="52" t="s">
        <v>8016</v>
      </c>
    </row>
    <row r="48" spans="1:2" x14ac:dyDescent="0.35">
      <c r="A48" s="52" t="s">
        <v>7930</v>
      </c>
      <c r="B48" s="52" t="s">
        <v>8017</v>
      </c>
    </row>
    <row r="49" spans="1:2" x14ac:dyDescent="0.35">
      <c r="A49" s="52" t="s">
        <v>7931</v>
      </c>
      <c r="B49" s="52" t="s">
        <v>8018</v>
      </c>
    </row>
    <row r="50" spans="1:2" x14ac:dyDescent="0.35">
      <c r="A50" s="52" t="s">
        <v>7932</v>
      </c>
      <c r="B50" s="52" t="s">
        <v>8019</v>
      </c>
    </row>
    <row r="51" spans="1:2" x14ac:dyDescent="0.35">
      <c r="A51" s="52" t="s">
        <v>7933</v>
      </c>
      <c r="B51" s="52" t="s">
        <v>8020</v>
      </c>
    </row>
    <row r="52" spans="1:2" x14ac:dyDescent="0.35">
      <c r="A52" s="52" t="s">
        <v>7934</v>
      </c>
      <c r="B52" s="52" t="s">
        <v>8021</v>
      </c>
    </row>
    <row r="53" spans="1:2" x14ac:dyDescent="0.35">
      <c r="A53" s="52" t="s">
        <v>7935</v>
      </c>
      <c r="B53" s="52" t="s">
        <v>8022</v>
      </c>
    </row>
    <row r="54" spans="1:2" x14ac:dyDescent="0.35">
      <c r="A54" s="52" t="s">
        <v>7936</v>
      </c>
      <c r="B54" s="52" t="s">
        <v>8023</v>
      </c>
    </row>
    <row r="55" spans="1:2" x14ac:dyDescent="0.35">
      <c r="A55" s="52" t="s">
        <v>7937</v>
      </c>
      <c r="B55" s="52" t="s">
        <v>8024</v>
      </c>
    </row>
    <row r="56" spans="1:2" x14ac:dyDescent="0.35">
      <c r="A56" s="52" t="s">
        <v>7938</v>
      </c>
      <c r="B56" s="52" t="s">
        <v>8025</v>
      </c>
    </row>
    <row r="57" spans="1:2" x14ac:dyDescent="0.35">
      <c r="A57" s="52" t="s">
        <v>7939</v>
      </c>
      <c r="B57" s="52" t="s">
        <v>8026</v>
      </c>
    </row>
    <row r="58" spans="1:2" x14ac:dyDescent="0.35">
      <c r="A58" s="52" t="s">
        <v>7940</v>
      </c>
      <c r="B58" s="52" t="s">
        <v>8027</v>
      </c>
    </row>
    <row r="59" spans="1:2" x14ac:dyDescent="0.35">
      <c r="A59" s="52" t="s">
        <v>7941</v>
      </c>
      <c r="B59" s="52" t="s">
        <v>8028</v>
      </c>
    </row>
    <row r="60" spans="1:2" x14ac:dyDescent="0.35">
      <c r="A60" s="52" t="s">
        <v>7942</v>
      </c>
      <c r="B60" s="52" t="s">
        <v>8029</v>
      </c>
    </row>
    <row r="61" spans="1:2" x14ac:dyDescent="0.35">
      <c r="A61" s="52" t="s">
        <v>7943</v>
      </c>
      <c r="B61" s="52" t="s">
        <v>8030</v>
      </c>
    </row>
    <row r="62" spans="1:2" x14ac:dyDescent="0.35">
      <c r="A62" s="52" t="s">
        <v>7944</v>
      </c>
      <c r="B62" s="52" t="s">
        <v>8031</v>
      </c>
    </row>
    <row r="63" spans="1:2" x14ac:dyDescent="0.35">
      <c r="A63" s="52" t="s">
        <v>7945</v>
      </c>
      <c r="B63" s="52" t="s">
        <v>8032</v>
      </c>
    </row>
    <row r="64" spans="1:2" x14ac:dyDescent="0.35">
      <c r="A64" s="52" t="s">
        <v>7946</v>
      </c>
      <c r="B64" s="52" t="s">
        <v>8033</v>
      </c>
    </row>
    <row r="65" spans="1:2" x14ac:dyDescent="0.35">
      <c r="A65" s="52" t="s">
        <v>7947</v>
      </c>
      <c r="B65" s="52" t="s">
        <v>8034</v>
      </c>
    </row>
    <row r="66" spans="1:2" x14ac:dyDescent="0.35">
      <c r="A66" s="52" t="s">
        <v>7948</v>
      </c>
      <c r="B66" s="52" t="s">
        <v>8035</v>
      </c>
    </row>
    <row r="67" spans="1:2" x14ac:dyDescent="0.35">
      <c r="A67" s="52" t="s">
        <v>7949</v>
      </c>
      <c r="B67" s="52" t="s">
        <v>8036</v>
      </c>
    </row>
    <row r="68" spans="1:2" x14ac:dyDescent="0.35">
      <c r="A68" s="52" t="s">
        <v>7950</v>
      </c>
      <c r="B68" s="52" t="s">
        <v>8037</v>
      </c>
    </row>
    <row r="69" spans="1:2" x14ac:dyDescent="0.35">
      <c r="A69" s="52" t="s">
        <v>7951</v>
      </c>
      <c r="B69" s="52" t="s">
        <v>8038</v>
      </c>
    </row>
    <row r="70" spans="1:2" x14ac:dyDescent="0.35">
      <c r="A70" s="52" t="s">
        <v>7952</v>
      </c>
      <c r="B70" s="52" t="s">
        <v>8039</v>
      </c>
    </row>
    <row r="71" spans="1:2" x14ac:dyDescent="0.35">
      <c r="A71" s="52" t="s">
        <v>7953</v>
      </c>
      <c r="B71" s="52" t="s">
        <v>8040</v>
      </c>
    </row>
    <row r="72" spans="1:2" x14ac:dyDescent="0.35">
      <c r="A72" s="52" t="s">
        <v>7954</v>
      </c>
      <c r="B72" s="52" t="s">
        <v>8041</v>
      </c>
    </row>
    <row r="73" spans="1:2" x14ac:dyDescent="0.35">
      <c r="A73" s="52" t="s">
        <v>7955</v>
      </c>
      <c r="B73" s="52" t="s">
        <v>8042</v>
      </c>
    </row>
    <row r="74" spans="1:2" x14ac:dyDescent="0.35">
      <c r="A74" s="52" t="s">
        <v>7956</v>
      </c>
      <c r="B74" s="52" t="s">
        <v>8043</v>
      </c>
    </row>
    <row r="75" spans="1:2" x14ac:dyDescent="0.35">
      <c r="A75" s="52" t="s">
        <v>7957</v>
      </c>
      <c r="B75" s="52" t="s">
        <v>8044</v>
      </c>
    </row>
    <row r="76" spans="1:2" x14ac:dyDescent="0.35">
      <c r="A76" s="52" t="s">
        <v>7958</v>
      </c>
      <c r="B76" s="52" t="s">
        <v>8045</v>
      </c>
    </row>
    <row r="77" spans="1:2" x14ac:dyDescent="0.35">
      <c r="A77" s="52" t="s">
        <v>7959</v>
      </c>
      <c r="B77" s="52" t="s">
        <v>8046</v>
      </c>
    </row>
    <row r="78" spans="1:2" x14ac:dyDescent="0.35">
      <c r="A78" s="52" t="s">
        <v>7960</v>
      </c>
      <c r="B78" s="52" t="s">
        <v>8047</v>
      </c>
    </row>
    <row r="79" spans="1:2" x14ac:dyDescent="0.35">
      <c r="A79" s="52" t="s">
        <v>7961</v>
      </c>
      <c r="B79" s="52" t="s">
        <v>8048</v>
      </c>
    </row>
    <row r="80" spans="1:2" x14ac:dyDescent="0.35">
      <c r="A80" s="52" t="s">
        <v>7962</v>
      </c>
      <c r="B80" s="52" t="s">
        <v>8049</v>
      </c>
    </row>
    <row r="81" spans="1:2" x14ac:dyDescent="0.35">
      <c r="A81" s="52" t="s">
        <v>7963</v>
      </c>
      <c r="B81" s="52" t="s">
        <v>8050</v>
      </c>
    </row>
    <row r="82" spans="1:2" x14ac:dyDescent="0.35">
      <c r="A82" s="52" t="s">
        <v>7964</v>
      </c>
      <c r="B82" s="52" t="s">
        <v>8051</v>
      </c>
    </row>
    <row r="83" spans="1:2" x14ac:dyDescent="0.35">
      <c r="A83" s="52" t="s">
        <v>7965</v>
      </c>
      <c r="B83" s="52" t="s">
        <v>8052</v>
      </c>
    </row>
    <row r="84" spans="1:2" x14ac:dyDescent="0.35">
      <c r="A84" s="52" t="s">
        <v>7966</v>
      </c>
      <c r="B84" s="52" t="s">
        <v>8053</v>
      </c>
    </row>
    <row r="85" spans="1:2" x14ac:dyDescent="0.35">
      <c r="A85" s="52" t="s">
        <v>7967</v>
      </c>
      <c r="B85" s="52" t="s">
        <v>8054</v>
      </c>
    </row>
    <row r="86" spans="1:2" x14ac:dyDescent="0.35">
      <c r="A86" s="52" t="s">
        <v>7968</v>
      </c>
      <c r="B86" s="52" t="s">
        <v>8055</v>
      </c>
    </row>
    <row r="87" spans="1:2" x14ac:dyDescent="0.35">
      <c r="A87" s="52" t="s">
        <v>7969</v>
      </c>
      <c r="B87" s="52" t="s">
        <v>8056</v>
      </c>
    </row>
    <row r="88" spans="1:2" x14ac:dyDescent="0.35">
      <c r="A88" s="52" t="s">
        <v>7970</v>
      </c>
      <c r="B88" s="52" t="s">
        <v>8057</v>
      </c>
    </row>
    <row r="89" spans="1:2" x14ac:dyDescent="0.35">
      <c r="A89" s="52" t="s">
        <v>7971</v>
      </c>
      <c r="B89" s="52" t="s">
        <v>8058</v>
      </c>
    </row>
    <row r="90" spans="1:2" x14ac:dyDescent="0.35">
      <c r="A90" s="52" t="s">
        <v>7972</v>
      </c>
      <c r="B90" s="52" t="s">
        <v>8059</v>
      </c>
    </row>
    <row r="91" spans="1:2" x14ac:dyDescent="0.35">
      <c r="A91" s="52" t="s">
        <v>7973</v>
      </c>
      <c r="B91" s="52" t="s">
        <v>8060</v>
      </c>
    </row>
    <row r="92" spans="1:2" x14ac:dyDescent="0.35">
      <c r="A92" s="52" t="s">
        <v>7974</v>
      </c>
      <c r="B92" s="52" t="s">
        <v>8061</v>
      </c>
    </row>
    <row r="93" spans="1:2" x14ac:dyDescent="0.35">
      <c r="A93" s="52" t="s">
        <v>7975</v>
      </c>
      <c r="B93" s="52" t="s">
        <v>8062</v>
      </c>
    </row>
    <row r="94" spans="1:2" x14ac:dyDescent="0.35">
      <c r="A94" s="52" t="s">
        <v>7976</v>
      </c>
      <c r="B94" s="52" t="s">
        <v>8063</v>
      </c>
    </row>
    <row r="95" spans="1:2" x14ac:dyDescent="0.35">
      <c r="A95" s="52" t="s">
        <v>7977</v>
      </c>
      <c r="B95" s="52" t="s">
        <v>8064</v>
      </c>
    </row>
    <row r="96" spans="1:2" x14ac:dyDescent="0.35">
      <c r="A96" s="52" t="s">
        <v>7978</v>
      </c>
      <c r="B96" s="52" t="s">
        <v>8065</v>
      </c>
    </row>
    <row r="97" spans="1:2" x14ac:dyDescent="0.35">
      <c r="A97" s="52" t="s">
        <v>7979</v>
      </c>
      <c r="B97" s="52" t="s">
        <v>8066</v>
      </c>
    </row>
    <row r="98" spans="1:2" x14ac:dyDescent="0.35">
      <c r="A98" s="52" t="s">
        <v>7980</v>
      </c>
      <c r="B98" s="52" t="s">
        <v>8067</v>
      </c>
    </row>
    <row r="99" spans="1:2" x14ac:dyDescent="0.35">
      <c r="A99" s="52" t="s">
        <v>7981</v>
      </c>
      <c r="B99" s="52" t="s">
        <v>8068</v>
      </c>
    </row>
    <row r="100" spans="1:2" x14ac:dyDescent="0.35">
      <c r="A100" s="52" t="s">
        <v>7982</v>
      </c>
      <c r="B100" s="52" t="s">
        <v>8069</v>
      </c>
    </row>
    <row r="101" spans="1:2" x14ac:dyDescent="0.35">
      <c r="A101" s="52" t="s">
        <v>7983</v>
      </c>
      <c r="B101" s="52" t="s">
        <v>8070</v>
      </c>
    </row>
    <row r="102" spans="1:2" x14ac:dyDescent="0.35">
      <c r="A102" s="52" t="s">
        <v>7984</v>
      </c>
      <c r="B102" s="52" t="s">
        <v>8071</v>
      </c>
    </row>
    <row r="103" spans="1:2" x14ac:dyDescent="0.35">
      <c r="A103" s="52" t="s">
        <v>7985</v>
      </c>
      <c r="B103" s="52" t="s">
        <v>8072</v>
      </c>
    </row>
    <row r="104" spans="1:2" x14ac:dyDescent="0.35">
      <c r="A104" s="52" t="s">
        <v>7986</v>
      </c>
      <c r="B104" s="52" t="s">
        <v>8073</v>
      </c>
    </row>
    <row r="105" spans="1:2" x14ac:dyDescent="0.35">
      <c r="A105" s="52" t="s">
        <v>7987</v>
      </c>
      <c r="B105" s="52" t="s">
        <v>8074</v>
      </c>
    </row>
    <row r="106" spans="1:2" x14ac:dyDescent="0.35">
      <c r="A106" s="52" t="s">
        <v>7988</v>
      </c>
      <c r="B106" s="52" t="s">
        <v>8075</v>
      </c>
    </row>
    <row r="107" spans="1:2" x14ac:dyDescent="0.35">
      <c r="A107" s="52" t="s">
        <v>7989</v>
      </c>
      <c r="B107" s="52" t="s">
        <v>8076</v>
      </c>
    </row>
  </sheetData>
  <dataValidations count="3">
    <dataValidation allowBlank="1" sqref="B2" xr:uid="{00000000-0002-0000-0A00-000000000000}"/>
    <dataValidation type="decimal" operator="greaterThan" allowBlank="1" sqref="B3:CJ18" xr:uid="{00000000-0002-0000-0A00-000001000000}">
      <formula1>0</formula1>
    </dataValidation>
    <dataValidation showInputMessage="1" showErrorMessage="1" errorTitle="Contract Title" error="Please include a name for your contract." promptTitle="Contract Reference" prompt="Please include your internal contract reference if applicable." sqref="C2:CJ2" xr:uid="{00000000-0002-0000-0A00-000002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AC14"/>
  <sheetViews>
    <sheetView topLeftCell="W1" zoomScale="54" zoomScaleNormal="54" workbookViewId="0">
      <selection activeCell="A2" sqref="A2:XFD2"/>
    </sheetView>
  </sheetViews>
  <sheetFormatPr defaultColWidth="9.1796875" defaultRowHeight="14.5" x14ac:dyDescent="0.35"/>
  <cols>
    <col min="2" max="2" width="28.54296875" bestFit="1" customWidth="1"/>
    <col min="6" max="6" width="11.81640625" bestFit="1" customWidth="1"/>
    <col min="8" max="8" width="48.1796875" bestFit="1" customWidth="1"/>
    <col min="9" max="9" width="9.54296875" bestFit="1" customWidth="1"/>
    <col min="10" max="10" width="12.54296875" bestFit="1" customWidth="1"/>
    <col min="11" max="11" width="4.453125" bestFit="1" customWidth="1"/>
    <col min="12" max="12" width="23.453125" bestFit="1" customWidth="1"/>
    <col min="16" max="16" width="5" bestFit="1" customWidth="1"/>
    <col min="21" max="21" width="255.81640625" bestFit="1" customWidth="1"/>
    <col min="22" max="22" width="5" bestFit="1" customWidth="1"/>
    <col min="23" max="23" width="11.1796875" bestFit="1" customWidth="1"/>
  </cols>
  <sheetData>
    <row r="1" spans="2:29" ht="15.5" x14ac:dyDescent="0.35">
      <c r="B1" t="s">
        <v>25</v>
      </c>
      <c r="F1" t="s">
        <v>30</v>
      </c>
      <c r="H1" t="s">
        <v>85</v>
      </c>
      <c r="I1" t="s">
        <v>61</v>
      </c>
      <c r="J1" t="s">
        <v>33</v>
      </c>
      <c r="K1" t="s">
        <v>34</v>
      </c>
      <c r="L1" t="s">
        <v>35</v>
      </c>
      <c r="P1" t="s">
        <v>50</v>
      </c>
      <c r="Q1" t="s">
        <v>50</v>
      </c>
      <c r="U1" s="1" t="s">
        <v>63</v>
      </c>
      <c r="V1" t="s">
        <v>50</v>
      </c>
      <c r="W1" t="s">
        <v>75</v>
      </c>
      <c r="AB1" t="s">
        <v>8402</v>
      </c>
      <c r="AC1" t="s">
        <v>50</v>
      </c>
    </row>
    <row r="2" spans="2:29" ht="15.5" x14ac:dyDescent="0.35">
      <c r="B2" t="s">
        <v>113</v>
      </c>
      <c r="F2" t="s">
        <v>59</v>
      </c>
      <c r="H2" t="s">
        <v>529</v>
      </c>
      <c r="I2" t="s">
        <v>32</v>
      </c>
      <c r="J2" t="s">
        <v>295</v>
      </c>
      <c r="K2" t="s">
        <v>11390</v>
      </c>
      <c r="L2" t="s">
        <v>96</v>
      </c>
      <c r="P2" t="s">
        <v>36</v>
      </c>
      <c r="Q2" t="s">
        <v>36</v>
      </c>
      <c r="U2" s="3" t="s">
        <v>40</v>
      </c>
      <c r="V2" t="s">
        <v>40</v>
      </c>
      <c r="W2" t="s">
        <v>69</v>
      </c>
      <c r="AB2" t="s">
        <v>11342</v>
      </c>
      <c r="AC2" t="s">
        <v>36</v>
      </c>
    </row>
    <row r="3" spans="2:29" ht="15.5" x14ac:dyDescent="0.35">
      <c r="B3" t="s">
        <v>291</v>
      </c>
      <c r="F3" t="s">
        <v>106</v>
      </c>
      <c r="H3" t="s">
        <v>374</v>
      </c>
      <c r="I3" t="s">
        <v>116</v>
      </c>
      <c r="J3" t="s">
        <v>40</v>
      </c>
      <c r="K3" t="s">
        <v>2837</v>
      </c>
      <c r="L3" t="s">
        <v>46</v>
      </c>
      <c r="U3" s="1" t="s">
        <v>11394</v>
      </c>
      <c r="W3" t="s">
        <v>297</v>
      </c>
    </row>
    <row r="4" spans="2:29" ht="15.5" x14ac:dyDescent="0.35">
      <c r="B4" t="s">
        <v>337</v>
      </c>
      <c r="F4" t="s">
        <v>11457</v>
      </c>
      <c r="H4" t="s">
        <v>46</v>
      </c>
      <c r="I4" t="s">
        <v>4335</v>
      </c>
      <c r="J4" s="98" t="s">
        <v>10887</v>
      </c>
      <c r="L4" t="s">
        <v>11392</v>
      </c>
      <c r="U4" s="3" t="s">
        <v>995</v>
      </c>
      <c r="W4" t="s">
        <v>11395</v>
      </c>
    </row>
    <row r="5" spans="2:29" ht="15.5" x14ac:dyDescent="0.35">
      <c r="B5" t="s">
        <v>9727</v>
      </c>
      <c r="H5" t="s">
        <v>11389</v>
      </c>
      <c r="L5" t="s">
        <v>11393</v>
      </c>
      <c r="U5" s="2" t="s">
        <v>176</v>
      </c>
      <c r="W5" t="s">
        <v>41</v>
      </c>
    </row>
    <row r="6" spans="2:29" ht="15.5" x14ac:dyDescent="0.35">
      <c r="B6" t="s">
        <v>6819</v>
      </c>
      <c r="H6" t="s">
        <v>200</v>
      </c>
      <c r="L6" t="s">
        <v>11391</v>
      </c>
      <c r="U6" s="3" t="s">
        <v>111</v>
      </c>
      <c r="W6" t="s">
        <v>80</v>
      </c>
    </row>
    <row r="7" spans="2:29" ht="15.5" x14ac:dyDescent="0.35">
      <c r="B7" t="s">
        <v>8219</v>
      </c>
      <c r="H7" t="s">
        <v>444</v>
      </c>
      <c r="L7" t="s">
        <v>6543</v>
      </c>
      <c r="U7" s="3" t="s">
        <v>991</v>
      </c>
      <c r="W7" t="s">
        <v>122</v>
      </c>
    </row>
    <row r="8" spans="2:29" x14ac:dyDescent="0.35">
      <c r="H8" t="s">
        <v>60</v>
      </c>
      <c r="L8" t="s">
        <v>7322</v>
      </c>
      <c r="W8" t="s">
        <v>610</v>
      </c>
    </row>
    <row r="9" spans="2:29" x14ac:dyDescent="0.35">
      <c r="H9" t="s">
        <v>74</v>
      </c>
      <c r="W9" t="s">
        <v>3017</v>
      </c>
    </row>
    <row r="10" spans="2:29" x14ac:dyDescent="0.35">
      <c r="H10" t="s">
        <v>3385</v>
      </c>
      <c r="W10" t="s">
        <v>3211</v>
      </c>
    </row>
    <row r="11" spans="2:29" x14ac:dyDescent="0.35">
      <c r="H11" t="s">
        <v>3386</v>
      </c>
      <c r="W11" t="s">
        <v>97</v>
      </c>
    </row>
    <row r="12" spans="2:29" x14ac:dyDescent="0.35">
      <c r="H12" t="s">
        <v>3520</v>
      </c>
      <c r="W12" t="s">
        <v>4139</v>
      </c>
    </row>
    <row r="13" spans="2:29" x14ac:dyDescent="0.35">
      <c r="H13" t="s">
        <v>3526</v>
      </c>
    </row>
    <row r="14" spans="2:29" x14ac:dyDescent="0.35">
      <c r="H14" t="s">
        <v>6820</v>
      </c>
    </row>
  </sheetData>
  <conditionalFormatting sqref="J4">
    <cfRule type="containsBlanks" dxfId="149" priority="1">
      <formula>LEN(TRIM(J4))=0</formula>
    </cfRule>
    <cfRule type="containsBlanks" dxfId="148" priority="2">
      <formula>LEN(TRIM(J4))=0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9D27C-54CD-4C13-8C5A-3616F8579D46}">
  <sheetPr filterMode="1"/>
  <dimension ref="A1:AH1872"/>
  <sheetViews>
    <sheetView topLeftCell="D1" zoomScale="90" zoomScaleNormal="90" workbookViewId="0">
      <selection activeCell="G1" sqref="G1"/>
    </sheetView>
  </sheetViews>
  <sheetFormatPr defaultColWidth="8.7265625" defaultRowHeight="11.5" x14ac:dyDescent="0.25"/>
  <cols>
    <col min="1" max="1" width="24.81640625" style="165" customWidth="1"/>
    <col min="2" max="2" width="25.453125" style="165" customWidth="1"/>
    <col min="3" max="3" width="66.1796875" style="165" customWidth="1"/>
    <col min="4" max="4" width="111.6328125" style="165" customWidth="1"/>
    <col min="5" max="5" width="59.6328125" style="165" customWidth="1"/>
    <col min="6" max="6" width="25.26953125" style="165" customWidth="1"/>
    <col min="7" max="7" width="11.08984375" style="165" customWidth="1"/>
    <col min="8" max="8" width="23.90625" style="165" customWidth="1"/>
    <col min="9" max="9" width="19.26953125" style="165" customWidth="1"/>
    <col min="10" max="10" width="15.453125" style="165" customWidth="1"/>
    <col min="11" max="11" width="18.1796875" style="165" customWidth="1"/>
    <col min="12" max="12" width="19.08984375" style="165" customWidth="1"/>
    <col min="13" max="13" width="19.90625" style="165" customWidth="1"/>
    <col min="14" max="14" width="19.81640625" style="165" customWidth="1"/>
    <col min="15" max="15" width="19" style="165" customWidth="1"/>
    <col min="16" max="16" width="12.81640625" style="165" customWidth="1"/>
    <col min="17" max="17" width="11.6328125" style="165" customWidth="1"/>
    <col min="18" max="18" width="15.1796875" style="289" customWidth="1"/>
    <col min="19" max="19" width="37.81640625" style="289" customWidth="1"/>
    <col min="20" max="20" width="17.81640625" style="165" customWidth="1"/>
    <col min="21" max="21" width="26.453125" style="165" bestFit="1" customWidth="1"/>
    <col min="22" max="22" width="39.36328125" style="165" bestFit="1" customWidth="1"/>
    <col min="23" max="23" width="9.6328125" style="165" bestFit="1" customWidth="1"/>
    <col min="24" max="24" width="16.36328125" style="165" bestFit="1" customWidth="1"/>
    <col min="25" max="25" width="17" style="165" customWidth="1"/>
    <col min="26" max="26" width="15.81640625" style="165" customWidth="1"/>
    <col min="27" max="27" width="57.6328125" style="165" bestFit="1" customWidth="1"/>
    <col min="28" max="28" width="27" style="165" bestFit="1" customWidth="1"/>
    <col min="29" max="29" width="18.08984375" style="165" customWidth="1"/>
    <col min="30" max="30" width="16.54296875" style="165" customWidth="1"/>
    <col min="31" max="31" width="39.453125" style="165" bestFit="1" customWidth="1"/>
    <col min="32" max="32" width="28" style="165" customWidth="1"/>
    <col min="33" max="33" width="30.6328125" style="165" bestFit="1" customWidth="1"/>
    <col min="34" max="16384" width="8.7265625" style="165"/>
  </cols>
  <sheetData>
    <row r="1" spans="1:34" s="506" customFormat="1" x14ac:dyDescent="0.25">
      <c r="A1" s="84" t="s">
        <v>0</v>
      </c>
      <c r="B1" s="84" t="s">
        <v>1</v>
      </c>
      <c r="C1" s="84" t="s">
        <v>2</v>
      </c>
      <c r="D1" s="84" t="s">
        <v>3</v>
      </c>
      <c r="E1" s="84" t="s">
        <v>4</v>
      </c>
      <c r="F1" s="84" t="s">
        <v>9622</v>
      </c>
      <c r="G1" s="84" t="s">
        <v>5</v>
      </c>
      <c r="H1" s="84" t="s">
        <v>6</v>
      </c>
      <c r="I1" s="84" t="s">
        <v>7</v>
      </c>
      <c r="J1" s="84" t="s">
        <v>8</v>
      </c>
      <c r="K1" s="84" t="s">
        <v>9</v>
      </c>
      <c r="L1" s="84" t="s">
        <v>10</v>
      </c>
      <c r="M1" s="480" t="s">
        <v>11</v>
      </c>
      <c r="N1" s="480" t="s">
        <v>12</v>
      </c>
      <c r="O1" s="480" t="s">
        <v>13</v>
      </c>
      <c r="P1" s="480" t="s">
        <v>14</v>
      </c>
      <c r="Q1" s="84" t="s">
        <v>15</v>
      </c>
      <c r="R1" s="481" t="s">
        <v>16</v>
      </c>
      <c r="S1" s="481" t="s">
        <v>17</v>
      </c>
      <c r="T1" s="84" t="s">
        <v>18</v>
      </c>
      <c r="U1" s="84" t="s">
        <v>10508</v>
      </c>
      <c r="V1" s="84" t="s">
        <v>19</v>
      </c>
      <c r="W1" s="84" t="s">
        <v>20</v>
      </c>
      <c r="X1" s="84" t="s">
        <v>21</v>
      </c>
      <c r="Y1" s="84" t="s">
        <v>22</v>
      </c>
      <c r="Z1" s="84" t="s">
        <v>9104</v>
      </c>
      <c r="AA1" s="84" t="s">
        <v>23</v>
      </c>
      <c r="AB1" s="84" t="s">
        <v>24</v>
      </c>
      <c r="AC1" s="84" t="s">
        <v>10109</v>
      </c>
      <c r="AD1" s="84" t="s">
        <v>4438</v>
      </c>
      <c r="AE1" s="84" t="s">
        <v>11435</v>
      </c>
      <c r="AF1" s="84" t="s">
        <v>11366</v>
      </c>
      <c r="AG1" s="320" t="s">
        <v>11687</v>
      </c>
      <c r="AH1" s="505"/>
    </row>
    <row r="2" spans="1:34" s="95" customFormat="1" ht="15" customHeight="1" x14ac:dyDescent="0.35">
      <c r="A2" s="96" t="s">
        <v>10057</v>
      </c>
      <c r="B2" s="97" t="s">
        <v>113</v>
      </c>
      <c r="C2" s="96" t="s">
        <v>10058</v>
      </c>
      <c r="D2" s="96" t="s">
        <v>10059</v>
      </c>
      <c r="E2" s="96" t="s">
        <v>8963</v>
      </c>
      <c r="F2" s="96">
        <v>786103</v>
      </c>
      <c r="G2" s="88" t="s">
        <v>30</v>
      </c>
      <c r="H2" s="98">
        <v>77314000</v>
      </c>
      <c r="I2" s="98" t="s">
        <v>3526</v>
      </c>
      <c r="J2" s="88" t="s">
        <v>32</v>
      </c>
      <c r="K2" s="98" t="s">
        <v>33</v>
      </c>
      <c r="L2" s="86" t="s">
        <v>34</v>
      </c>
      <c r="M2" s="89" t="s">
        <v>35</v>
      </c>
      <c r="N2" s="100">
        <v>45383</v>
      </c>
      <c r="O2" s="100">
        <v>46112</v>
      </c>
      <c r="P2" s="100">
        <v>46477</v>
      </c>
      <c r="Q2" s="86" t="s">
        <v>50</v>
      </c>
      <c r="R2" s="101">
        <v>42113.16</v>
      </c>
      <c r="S2" s="290">
        <v>126339.48</v>
      </c>
      <c r="T2" s="102" t="s">
        <v>47</v>
      </c>
      <c r="U2" s="96" t="s">
        <v>8443</v>
      </c>
      <c r="V2" s="98" t="s">
        <v>11394</v>
      </c>
      <c r="W2" s="86" t="s">
        <v>40</v>
      </c>
      <c r="X2" s="102" t="s">
        <v>122</v>
      </c>
      <c r="Y2" s="103"/>
      <c r="Z2" s="109" t="s">
        <v>75</v>
      </c>
      <c r="AA2" s="103"/>
      <c r="AB2" s="98"/>
      <c r="AC2" s="97" t="s">
        <v>36</v>
      </c>
      <c r="AD2" s="162" t="s">
        <v>11405</v>
      </c>
      <c r="AE2" s="162" t="s">
        <v>11433</v>
      </c>
      <c r="AF2" s="226"/>
      <c r="AG2" s="162"/>
    </row>
    <row r="3" spans="1:34" s="95" customFormat="1" x14ac:dyDescent="0.35">
      <c r="A3" s="96" t="s">
        <v>8300</v>
      </c>
      <c r="B3" s="97" t="s">
        <v>113</v>
      </c>
      <c r="C3" s="96" t="s">
        <v>8301</v>
      </c>
      <c r="D3" s="96" t="s">
        <v>8301</v>
      </c>
      <c r="E3" s="96" t="s">
        <v>8913</v>
      </c>
      <c r="F3" s="96">
        <v>470009</v>
      </c>
      <c r="G3" s="88" t="s">
        <v>30</v>
      </c>
      <c r="H3" s="98">
        <v>71351600</v>
      </c>
      <c r="I3" s="98" t="s">
        <v>85</v>
      </c>
      <c r="J3" s="88" t="s">
        <v>32</v>
      </c>
      <c r="K3" s="98" t="s">
        <v>33</v>
      </c>
      <c r="L3" s="86" t="s">
        <v>34</v>
      </c>
      <c r="M3" s="89" t="s">
        <v>35</v>
      </c>
      <c r="N3" s="100">
        <v>44470</v>
      </c>
      <c r="O3" s="100">
        <v>45930</v>
      </c>
      <c r="P3" s="100">
        <v>45930</v>
      </c>
      <c r="Q3" s="86" t="s">
        <v>50</v>
      </c>
      <c r="R3" s="101">
        <v>43000</v>
      </c>
      <c r="S3" s="290">
        <v>172000</v>
      </c>
      <c r="T3" s="102" t="s">
        <v>47</v>
      </c>
      <c r="U3" s="96" t="s">
        <v>7321</v>
      </c>
      <c r="V3" s="98" t="s">
        <v>11394</v>
      </c>
      <c r="W3" s="96" t="s">
        <v>40</v>
      </c>
      <c r="X3" s="102" t="s">
        <v>75</v>
      </c>
      <c r="Y3" s="103"/>
      <c r="Z3" s="104"/>
      <c r="AA3" s="103" t="s">
        <v>8982</v>
      </c>
      <c r="AB3" s="98"/>
      <c r="AC3" s="97" t="s">
        <v>36</v>
      </c>
      <c r="AD3" s="162" t="s">
        <v>11405</v>
      </c>
      <c r="AE3" s="162" t="s">
        <v>11433</v>
      </c>
      <c r="AF3" s="226"/>
      <c r="AG3" s="162"/>
    </row>
    <row r="4" spans="1:34" s="95" customFormat="1" ht="15" customHeight="1" x14ac:dyDescent="0.35">
      <c r="A4" s="96" t="s">
        <v>8398</v>
      </c>
      <c r="B4" s="97" t="s">
        <v>113</v>
      </c>
      <c r="C4" s="96" t="s">
        <v>8399</v>
      </c>
      <c r="D4" s="96" t="s">
        <v>8399</v>
      </c>
      <c r="E4" s="96" t="s">
        <v>10074</v>
      </c>
      <c r="F4" s="96">
        <v>802814</v>
      </c>
      <c r="G4" s="88" t="s">
        <v>30</v>
      </c>
      <c r="H4" s="98">
        <v>71600000</v>
      </c>
      <c r="I4" s="98" t="s">
        <v>85</v>
      </c>
      <c r="J4" s="88" t="s">
        <v>32</v>
      </c>
      <c r="K4" s="98" t="s">
        <v>33</v>
      </c>
      <c r="L4" s="86" t="s">
        <v>34</v>
      </c>
      <c r="M4" s="89" t="s">
        <v>35</v>
      </c>
      <c r="N4" s="100">
        <v>44662</v>
      </c>
      <c r="O4" s="100">
        <v>46112</v>
      </c>
      <c r="P4" s="100" t="s">
        <v>40</v>
      </c>
      <c r="Q4" s="86" t="s">
        <v>50</v>
      </c>
      <c r="R4" s="101">
        <v>50000</v>
      </c>
      <c r="S4" s="290">
        <v>200000</v>
      </c>
      <c r="T4" s="102" t="s">
        <v>47</v>
      </c>
      <c r="U4" s="96" t="s">
        <v>7321</v>
      </c>
      <c r="V4" s="98" t="s">
        <v>11394</v>
      </c>
      <c r="W4" s="96" t="s">
        <v>40</v>
      </c>
      <c r="X4" s="102" t="s">
        <v>75</v>
      </c>
      <c r="Y4" s="103"/>
      <c r="Z4" s="104"/>
      <c r="AA4" s="103" t="s">
        <v>9178</v>
      </c>
      <c r="AB4" s="98"/>
      <c r="AC4" s="97" t="s">
        <v>36</v>
      </c>
      <c r="AD4" s="162" t="s">
        <v>11405</v>
      </c>
      <c r="AE4" s="162" t="s">
        <v>11433</v>
      </c>
      <c r="AF4" s="226"/>
      <c r="AG4" s="162"/>
    </row>
    <row r="5" spans="1:34" s="95" customFormat="1" x14ac:dyDescent="0.35">
      <c r="A5" s="96" t="s">
        <v>6576</v>
      </c>
      <c r="B5" s="97" t="s">
        <v>113</v>
      </c>
      <c r="C5" s="96" t="s">
        <v>6569</v>
      </c>
      <c r="D5" s="96" t="s">
        <v>6570</v>
      </c>
      <c r="E5" s="96" t="s">
        <v>9318</v>
      </c>
      <c r="F5" s="96">
        <v>795251</v>
      </c>
      <c r="G5" s="88" t="s">
        <v>30</v>
      </c>
      <c r="H5" s="98">
        <v>90500000</v>
      </c>
      <c r="I5" s="98" t="s">
        <v>85</v>
      </c>
      <c r="J5" s="88" t="s">
        <v>32</v>
      </c>
      <c r="K5" s="98" t="s">
        <v>33</v>
      </c>
      <c r="L5" s="86" t="s">
        <v>34</v>
      </c>
      <c r="M5" s="89" t="s">
        <v>35</v>
      </c>
      <c r="N5" s="100">
        <v>44743</v>
      </c>
      <c r="O5" s="100">
        <v>45838</v>
      </c>
      <c r="P5" s="100">
        <v>46203</v>
      </c>
      <c r="Q5" s="86" t="s">
        <v>50</v>
      </c>
      <c r="R5" s="101">
        <v>35000</v>
      </c>
      <c r="S5" s="290">
        <v>140000</v>
      </c>
      <c r="T5" s="102" t="s">
        <v>47</v>
      </c>
      <c r="U5" s="96" t="s">
        <v>10735</v>
      </c>
      <c r="V5" s="98" t="s">
        <v>11394</v>
      </c>
      <c r="W5" s="96" t="s">
        <v>40</v>
      </c>
      <c r="X5" s="92" t="s">
        <v>69</v>
      </c>
      <c r="Y5" s="103"/>
      <c r="Z5" s="104"/>
      <c r="AA5" s="103"/>
      <c r="AB5" s="98"/>
      <c r="AC5" s="97" t="s">
        <v>36</v>
      </c>
      <c r="AD5" s="162"/>
      <c r="AE5" s="162"/>
      <c r="AF5" s="226"/>
      <c r="AG5" s="162"/>
    </row>
    <row r="6" spans="1:34" s="95" customFormat="1" x14ac:dyDescent="0.35">
      <c r="A6" s="96" t="s">
        <v>6578</v>
      </c>
      <c r="B6" s="97" t="s">
        <v>113</v>
      </c>
      <c r="C6" s="96" t="s">
        <v>6572</v>
      </c>
      <c r="D6" s="96" t="s">
        <v>8888</v>
      </c>
      <c r="E6" s="96" t="s">
        <v>8887</v>
      </c>
      <c r="F6" s="96" t="s">
        <v>40</v>
      </c>
      <c r="G6" s="88" t="s">
        <v>30</v>
      </c>
      <c r="H6" s="98">
        <v>60183000</v>
      </c>
      <c r="I6" s="98" t="s">
        <v>444</v>
      </c>
      <c r="J6" s="88" t="s">
        <v>32</v>
      </c>
      <c r="K6" s="98" t="s">
        <v>33</v>
      </c>
      <c r="L6" s="86" t="s">
        <v>34</v>
      </c>
      <c r="M6" s="89" t="s">
        <v>35</v>
      </c>
      <c r="N6" s="100">
        <v>44501</v>
      </c>
      <c r="O6" s="100">
        <v>45961</v>
      </c>
      <c r="P6" s="100">
        <v>45443</v>
      </c>
      <c r="Q6" s="86" t="s">
        <v>50</v>
      </c>
      <c r="R6" s="101">
        <v>30000</v>
      </c>
      <c r="S6" s="290">
        <v>120000</v>
      </c>
      <c r="T6" s="102" t="s">
        <v>9255</v>
      </c>
      <c r="U6" s="96" t="s">
        <v>10735</v>
      </c>
      <c r="V6" s="98" t="s">
        <v>11394</v>
      </c>
      <c r="W6" s="96" t="s">
        <v>40</v>
      </c>
      <c r="X6" s="92" t="s">
        <v>69</v>
      </c>
      <c r="Y6" s="103"/>
      <c r="Z6" s="109" t="s">
        <v>75</v>
      </c>
      <c r="AA6" s="103"/>
      <c r="AB6" s="98"/>
      <c r="AC6" s="97" t="s">
        <v>36</v>
      </c>
      <c r="AD6" s="162"/>
      <c r="AE6" s="162"/>
      <c r="AF6" s="226"/>
      <c r="AG6" s="162"/>
    </row>
    <row r="7" spans="1:34" s="95" customFormat="1" ht="15" customHeight="1" x14ac:dyDescent="0.35">
      <c r="A7" s="96" t="s">
        <v>9054</v>
      </c>
      <c r="B7" s="97" t="s">
        <v>113</v>
      </c>
      <c r="C7" s="96" t="s">
        <v>9055</v>
      </c>
      <c r="D7" s="96" t="s">
        <v>9056</v>
      </c>
      <c r="E7" s="96" t="s">
        <v>8964</v>
      </c>
      <c r="F7" s="96" t="s">
        <v>10129</v>
      </c>
      <c r="G7" s="88" t="s">
        <v>30</v>
      </c>
      <c r="H7" s="98">
        <v>77314000</v>
      </c>
      <c r="I7" s="98" t="s">
        <v>3526</v>
      </c>
      <c r="J7" s="88" t="s">
        <v>32</v>
      </c>
      <c r="K7" s="98" t="s">
        <v>33</v>
      </c>
      <c r="L7" s="86" t="s">
        <v>34</v>
      </c>
      <c r="M7" s="89" t="s">
        <v>35</v>
      </c>
      <c r="N7" s="100">
        <v>44753</v>
      </c>
      <c r="O7" s="100">
        <v>46112</v>
      </c>
      <c r="P7" s="100">
        <v>46112</v>
      </c>
      <c r="Q7" s="86" t="s">
        <v>50</v>
      </c>
      <c r="R7" s="101">
        <v>25000</v>
      </c>
      <c r="S7" s="290">
        <v>100000</v>
      </c>
      <c r="T7" s="102" t="s">
        <v>47</v>
      </c>
      <c r="U7" s="96" t="s">
        <v>3980</v>
      </c>
      <c r="V7" s="98" t="s">
        <v>11394</v>
      </c>
      <c r="W7" s="96" t="s">
        <v>40</v>
      </c>
      <c r="X7" s="102" t="s">
        <v>122</v>
      </c>
      <c r="Y7" s="103"/>
      <c r="Z7" s="109" t="s">
        <v>75</v>
      </c>
      <c r="AA7" s="103"/>
      <c r="AB7" s="98"/>
      <c r="AC7" s="97" t="s">
        <v>36</v>
      </c>
      <c r="AD7" s="162" t="s">
        <v>11404</v>
      </c>
      <c r="AE7" s="162" t="s">
        <v>11438</v>
      </c>
      <c r="AF7" s="226"/>
      <c r="AG7" s="162"/>
    </row>
    <row r="8" spans="1:34" s="95" customFormat="1" ht="15" hidden="1" customHeight="1" x14ac:dyDescent="0.25">
      <c r="A8" s="98" t="s">
        <v>10731</v>
      </c>
      <c r="B8" s="98" t="s">
        <v>113</v>
      </c>
      <c r="C8" s="98" t="s">
        <v>10732</v>
      </c>
      <c r="D8" s="115" t="s">
        <v>10733</v>
      </c>
      <c r="E8" s="96" t="s">
        <v>105</v>
      </c>
      <c r="F8" s="98"/>
      <c r="G8" s="88" t="s">
        <v>106</v>
      </c>
      <c r="H8" s="98">
        <v>45221119</v>
      </c>
      <c r="I8" s="98" t="s">
        <v>85</v>
      </c>
      <c r="J8" s="88" t="s">
        <v>116</v>
      </c>
      <c r="K8" s="98" t="s">
        <v>33</v>
      </c>
      <c r="L8" s="86" t="s">
        <v>34</v>
      </c>
      <c r="M8" s="89" t="s">
        <v>35</v>
      </c>
      <c r="N8" s="99">
        <v>45748</v>
      </c>
      <c r="O8" s="100">
        <v>45930</v>
      </c>
      <c r="P8" s="99">
        <v>45930</v>
      </c>
      <c r="Q8" s="86" t="s">
        <v>50</v>
      </c>
      <c r="R8" s="116">
        <v>200000</v>
      </c>
      <c r="S8" s="182">
        <v>200000</v>
      </c>
      <c r="T8" s="98" t="s">
        <v>47</v>
      </c>
      <c r="U8" s="98" t="s">
        <v>11214</v>
      </c>
      <c r="V8" s="98" t="s">
        <v>11394</v>
      </c>
      <c r="W8" s="96" t="s">
        <v>36</v>
      </c>
      <c r="X8" s="92" t="s">
        <v>40</v>
      </c>
      <c r="Y8" s="104" t="s">
        <v>7271</v>
      </c>
      <c r="Z8" s="109" t="s">
        <v>75</v>
      </c>
      <c r="AA8" s="338"/>
      <c r="AB8" s="98" t="s">
        <v>8402</v>
      </c>
      <c r="AC8" s="97" t="s">
        <v>36</v>
      </c>
      <c r="AD8" s="507" t="s">
        <v>11405</v>
      </c>
      <c r="AE8" s="507" t="s">
        <v>11433</v>
      </c>
      <c r="AF8" s="226" t="s">
        <v>11679</v>
      </c>
      <c r="AG8" s="162"/>
    </row>
    <row r="9" spans="1:34" s="95" customFormat="1" ht="11.5" customHeight="1" x14ac:dyDescent="0.35">
      <c r="A9" s="98" t="s">
        <v>11211</v>
      </c>
      <c r="B9" s="98" t="s">
        <v>113</v>
      </c>
      <c r="C9" s="98" t="s">
        <v>11212</v>
      </c>
      <c r="D9" s="115" t="s">
        <v>11475</v>
      </c>
      <c r="E9" s="96" t="s">
        <v>11213</v>
      </c>
      <c r="F9" s="96"/>
      <c r="G9" s="88" t="s">
        <v>30</v>
      </c>
      <c r="H9" s="124" t="s">
        <v>10330</v>
      </c>
      <c r="I9" s="98" t="s">
        <v>3520</v>
      </c>
      <c r="J9" s="88" t="s">
        <v>32</v>
      </c>
      <c r="K9" s="98" t="s">
        <v>33</v>
      </c>
      <c r="L9" s="86" t="s">
        <v>34</v>
      </c>
      <c r="M9" s="89" t="s">
        <v>35</v>
      </c>
      <c r="N9" s="99">
        <v>45730</v>
      </c>
      <c r="O9" s="100">
        <v>46440</v>
      </c>
      <c r="P9" s="123" t="s">
        <v>8196</v>
      </c>
      <c r="Q9" s="86" t="s">
        <v>36</v>
      </c>
      <c r="R9" s="116">
        <v>75000</v>
      </c>
      <c r="S9" s="182">
        <v>150000</v>
      </c>
      <c r="T9" s="98" t="s">
        <v>47</v>
      </c>
      <c r="U9" s="98" t="s">
        <v>11214</v>
      </c>
      <c r="V9" s="98" t="s">
        <v>11394</v>
      </c>
      <c r="W9" s="98" t="s">
        <v>40</v>
      </c>
      <c r="X9" s="92" t="s">
        <v>3211</v>
      </c>
      <c r="Y9" s="104" t="s">
        <v>7237</v>
      </c>
      <c r="Z9" s="109" t="s">
        <v>75</v>
      </c>
      <c r="AA9" s="152" t="s">
        <v>11825</v>
      </c>
      <c r="AB9" s="98" t="s">
        <v>8402</v>
      </c>
      <c r="AC9" s="97" t="s">
        <v>36</v>
      </c>
      <c r="AD9" s="162" t="s">
        <v>11404</v>
      </c>
      <c r="AE9" s="162" t="s">
        <v>11438</v>
      </c>
      <c r="AF9" s="226" t="s">
        <v>11482</v>
      </c>
      <c r="AG9" s="162"/>
    </row>
    <row r="10" spans="1:34" s="95" customFormat="1" x14ac:dyDescent="0.35">
      <c r="A10" s="86" t="s">
        <v>11713</v>
      </c>
      <c r="B10" s="87" t="s">
        <v>113</v>
      </c>
      <c r="C10" s="86" t="s">
        <v>12307</v>
      </c>
      <c r="D10" s="86" t="s">
        <v>12308</v>
      </c>
      <c r="E10" s="86" t="s">
        <v>11714</v>
      </c>
      <c r="F10" s="86"/>
      <c r="G10" s="88" t="s">
        <v>30</v>
      </c>
      <c r="H10" s="88">
        <v>71351600</v>
      </c>
      <c r="I10" s="98" t="s">
        <v>3520</v>
      </c>
      <c r="J10" s="88" t="s">
        <v>32</v>
      </c>
      <c r="K10" s="98" t="s">
        <v>33</v>
      </c>
      <c r="L10" s="86" t="s">
        <v>11390</v>
      </c>
      <c r="M10" s="89" t="s">
        <v>35</v>
      </c>
      <c r="N10" s="90">
        <v>45931</v>
      </c>
      <c r="O10" s="90">
        <v>46295</v>
      </c>
      <c r="P10" s="90">
        <v>46295</v>
      </c>
      <c r="Q10" s="86" t="s">
        <v>36</v>
      </c>
      <c r="R10" s="91">
        <v>54000</v>
      </c>
      <c r="S10" s="91">
        <v>54000</v>
      </c>
      <c r="T10" s="92" t="s">
        <v>47</v>
      </c>
      <c r="U10" s="86" t="s">
        <v>11214</v>
      </c>
      <c r="V10" s="98" t="s">
        <v>11394</v>
      </c>
      <c r="W10" s="86" t="s">
        <v>36</v>
      </c>
      <c r="X10" s="92" t="s">
        <v>122</v>
      </c>
      <c r="Y10" s="93"/>
      <c r="Z10" s="94" t="s">
        <v>12309</v>
      </c>
      <c r="AA10" s="93"/>
      <c r="AB10" s="98" t="s">
        <v>8402</v>
      </c>
      <c r="AC10" s="98" t="s">
        <v>36</v>
      </c>
      <c r="AD10" s="161" t="s">
        <v>11405</v>
      </c>
      <c r="AE10" s="161" t="s">
        <v>11433</v>
      </c>
      <c r="AF10" s="103" t="s">
        <v>12310</v>
      </c>
    </row>
    <row r="11" spans="1:34" s="95" customFormat="1" x14ac:dyDescent="0.25">
      <c r="A11" s="96" t="s">
        <v>8927</v>
      </c>
      <c r="B11" s="97" t="s">
        <v>25</v>
      </c>
      <c r="C11" s="96" t="s">
        <v>8928</v>
      </c>
      <c r="D11" s="96" t="s">
        <v>8929</v>
      </c>
      <c r="E11" s="96" t="s">
        <v>8930</v>
      </c>
      <c r="F11" s="96">
        <v>421893</v>
      </c>
      <c r="G11" s="88" t="s">
        <v>30</v>
      </c>
      <c r="H11" s="98">
        <v>90520000</v>
      </c>
      <c r="I11" s="98" t="s">
        <v>85</v>
      </c>
      <c r="J11" s="88" t="s">
        <v>32</v>
      </c>
      <c r="K11" s="98" t="s">
        <v>33</v>
      </c>
      <c r="L11" s="86" t="s">
        <v>34</v>
      </c>
      <c r="M11" s="99" t="s">
        <v>96</v>
      </c>
      <c r="N11" s="100">
        <v>44652</v>
      </c>
      <c r="O11" s="100">
        <v>46112</v>
      </c>
      <c r="P11" s="100">
        <v>46112</v>
      </c>
      <c r="Q11" s="86" t="s">
        <v>50</v>
      </c>
      <c r="R11" s="101">
        <v>50000</v>
      </c>
      <c r="S11" s="290">
        <v>200000</v>
      </c>
      <c r="T11" s="102" t="s">
        <v>47</v>
      </c>
      <c r="U11" s="96" t="s">
        <v>38</v>
      </c>
      <c r="V11" s="98" t="s">
        <v>11394</v>
      </c>
      <c r="W11" s="96" t="s">
        <v>40</v>
      </c>
      <c r="X11" s="102" t="s">
        <v>122</v>
      </c>
      <c r="Y11" s="103"/>
      <c r="Z11" s="109" t="s">
        <v>75</v>
      </c>
      <c r="AA11" s="103" t="s">
        <v>11765</v>
      </c>
      <c r="AB11" s="98" t="s">
        <v>8402</v>
      </c>
      <c r="AC11" s="97" t="s">
        <v>36</v>
      </c>
      <c r="AD11" s="162" t="s">
        <v>11403</v>
      </c>
      <c r="AE11" s="507" t="s">
        <v>11434</v>
      </c>
      <c r="AF11" s="226" t="s">
        <v>11639</v>
      </c>
      <c r="AG11" s="162" t="s">
        <v>12295</v>
      </c>
    </row>
    <row r="12" spans="1:34" s="95" customFormat="1" x14ac:dyDescent="0.25">
      <c r="A12" s="96" t="s">
        <v>9680</v>
      </c>
      <c r="B12" s="97" t="s">
        <v>25</v>
      </c>
      <c r="C12" s="96" t="s">
        <v>9681</v>
      </c>
      <c r="D12" s="96" t="s">
        <v>9682</v>
      </c>
      <c r="E12" s="96" t="s">
        <v>9683</v>
      </c>
      <c r="F12" s="96">
        <v>901938</v>
      </c>
      <c r="G12" s="88" t="s">
        <v>30</v>
      </c>
      <c r="H12" s="98">
        <v>90500000</v>
      </c>
      <c r="I12" s="98" t="s">
        <v>85</v>
      </c>
      <c r="J12" s="88" t="s">
        <v>32</v>
      </c>
      <c r="K12" s="98" t="s">
        <v>33</v>
      </c>
      <c r="L12" s="86" t="s">
        <v>34</v>
      </c>
      <c r="M12" s="99" t="s">
        <v>96</v>
      </c>
      <c r="N12" s="100">
        <v>45017</v>
      </c>
      <c r="O12" s="100">
        <v>46112</v>
      </c>
      <c r="P12" s="100">
        <v>46112</v>
      </c>
      <c r="Q12" s="86" t="s">
        <v>50</v>
      </c>
      <c r="R12" s="101">
        <v>50000</v>
      </c>
      <c r="S12" s="290">
        <v>150000</v>
      </c>
      <c r="T12" s="102" t="s">
        <v>47</v>
      </c>
      <c r="U12" s="96" t="s">
        <v>38</v>
      </c>
      <c r="V12" s="98" t="s">
        <v>11394</v>
      </c>
      <c r="W12" s="96" t="s">
        <v>40</v>
      </c>
      <c r="X12" s="102" t="s">
        <v>122</v>
      </c>
      <c r="Y12" s="109" t="s">
        <v>122</v>
      </c>
      <c r="Z12" s="109" t="s">
        <v>10132</v>
      </c>
      <c r="AA12" s="240" t="s">
        <v>11831</v>
      </c>
      <c r="AB12" s="98" t="s">
        <v>8402</v>
      </c>
      <c r="AC12" s="97" t="s">
        <v>36</v>
      </c>
      <c r="AD12" s="162" t="s">
        <v>11403</v>
      </c>
      <c r="AE12" s="507" t="s">
        <v>11434</v>
      </c>
      <c r="AF12" s="98" t="s">
        <v>11639</v>
      </c>
      <c r="AG12" s="162" t="s">
        <v>12295</v>
      </c>
    </row>
    <row r="13" spans="1:34" s="95" customFormat="1" x14ac:dyDescent="0.25">
      <c r="A13" s="96" t="s">
        <v>9997</v>
      </c>
      <c r="B13" s="97" t="s">
        <v>25</v>
      </c>
      <c r="C13" s="96" t="s">
        <v>9998</v>
      </c>
      <c r="D13" s="96" t="s">
        <v>9999</v>
      </c>
      <c r="E13" s="96" t="s">
        <v>10000</v>
      </c>
      <c r="F13" s="96">
        <v>784332</v>
      </c>
      <c r="G13" s="88" t="s">
        <v>30</v>
      </c>
      <c r="H13" s="98">
        <v>90500000</v>
      </c>
      <c r="I13" s="98" t="s">
        <v>85</v>
      </c>
      <c r="J13" s="88" t="s">
        <v>32</v>
      </c>
      <c r="K13" s="98" t="s">
        <v>33</v>
      </c>
      <c r="L13" s="86" t="s">
        <v>34</v>
      </c>
      <c r="M13" s="99" t="s">
        <v>96</v>
      </c>
      <c r="N13" s="100">
        <v>45170</v>
      </c>
      <c r="O13" s="100">
        <v>46630</v>
      </c>
      <c r="P13" s="100">
        <v>46630</v>
      </c>
      <c r="Q13" s="86" t="s">
        <v>50</v>
      </c>
      <c r="R13" s="101">
        <v>20000</v>
      </c>
      <c r="S13" s="290">
        <v>80000</v>
      </c>
      <c r="T13" s="102" t="s">
        <v>47</v>
      </c>
      <c r="U13" s="96" t="s">
        <v>38</v>
      </c>
      <c r="V13" s="98" t="s">
        <v>11394</v>
      </c>
      <c r="W13" s="96" t="s">
        <v>40</v>
      </c>
      <c r="X13" s="102" t="s">
        <v>122</v>
      </c>
      <c r="Y13" s="109" t="s">
        <v>122</v>
      </c>
      <c r="Z13" s="109" t="s">
        <v>10132</v>
      </c>
      <c r="AA13" s="240" t="s">
        <v>11832</v>
      </c>
      <c r="AB13" s="98" t="s">
        <v>8402</v>
      </c>
      <c r="AC13" s="97" t="s">
        <v>36</v>
      </c>
      <c r="AD13" s="162" t="s">
        <v>11403</v>
      </c>
      <c r="AE13" s="507" t="s">
        <v>11434</v>
      </c>
      <c r="AF13" s="98" t="s">
        <v>11639</v>
      </c>
      <c r="AG13" s="162" t="s">
        <v>12295</v>
      </c>
    </row>
    <row r="14" spans="1:34" s="95" customFormat="1" ht="11.5" customHeight="1" x14ac:dyDescent="0.25">
      <c r="A14" s="96" t="s">
        <v>10825</v>
      </c>
      <c r="B14" s="97" t="s">
        <v>25</v>
      </c>
      <c r="C14" s="96" t="s">
        <v>10826</v>
      </c>
      <c r="D14" s="96" t="s">
        <v>10826</v>
      </c>
      <c r="E14" s="96" t="s">
        <v>10827</v>
      </c>
      <c r="F14" s="96">
        <v>914430</v>
      </c>
      <c r="G14" s="88" t="s">
        <v>30</v>
      </c>
      <c r="H14" s="98">
        <v>70000000</v>
      </c>
      <c r="I14" s="98" t="s">
        <v>85</v>
      </c>
      <c r="J14" s="88" t="s">
        <v>32</v>
      </c>
      <c r="K14" s="98" t="s">
        <v>33</v>
      </c>
      <c r="L14" s="86" t="s">
        <v>34</v>
      </c>
      <c r="M14" s="99" t="s">
        <v>96</v>
      </c>
      <c r="N14" s="100">
        <v>45495</v>
      </c>
      <c r="O14" s="100">
        <v>46224</v>
      </c>
      <c r="P14" s="100">
        <v>46955</v>
      </c>
      <c r="Q14" s="86" t="s">
        <v>50</v>
      </c>
      <c r="R14" s="101">
        <v>35000</v>
      </c>
      <c r="S14" s="290">
        <v>140000</v>
      </c>
      <c r="T14" s="102" t="s">
        <v>47</v>
      </c>
      <c r="U14" s="96" t="s">
        <v>38</v>
      </c>
      <c r="V14" s="98" t="s">
        <v>11394</v>
      </c>
      <c r="W14" s="96" t="s">
        <v>40</v>
      </c>
      <c r="X14" s="92" t="s">
        <v>69</v>
      </c>
      <c r="Y14" s="109" t="s">
        <v>122</v>
      </c>
      <c r="Z14" s="109" t="s">
        <v>75</v>
      </c>
      <c r="AA14" s="120" t="s">
        <v>10849</v>
      </c>
      <c r="AB14" s="103" t="s">
        <v>11342</v>
      </c>
      <c r="AC14" s="97" t="s">
        <v>36</v>
      </c>
      <c r="AD14" s="162" t="s">
        <v>11403</v>
      </c>
      <c r="AE14" s="507" t="s">
        <v>11434</v>
      </c>
      <c r="AF14" s="103" t="s">
        <v>12351</v>
      </c>
      <c r="AG14" s="162" t="s">
        <v>12295</v>
      </c>
    </row>
    <row r="15" spans="1:34" s="95" customFormat="1" x14ac:dyDescent="0.25">
      <c r="A15" s="96" t="s">
        <v>11237</v>
      </c>
      <c r="B15" s="97" t="s">
        <v>25</v>
      </c>
      <c r="C15" s="119" t="s">
        <v>11238</v>
      </c>
      <c r="D15" s="96" t="s">
        <v>7512</v>
      </c>
      <c r="E15" s="96" t="s">
        <v>7615</v>
      </c>
      <c r="F15" s="96">
        <v>800053</v>
      </c>
      <c r="G15" s="88" t="s">
        <v>30</v>
      </c>
      <c r="H15" s="98">
        <v>51112200</v>
      </c>
      <c r="I15" s="98" t="s">
        <v>46</v>
      </c>
      <c r="J15" s="88" t="s">
        <v>32</v>
      </c>
      <c r="K15" s="98" t="s">
        <v>33</v>
      </c>
      <c r="L15" s="86" t="s">
        <v>34</v>
      </c>
      <c r="M15" s="89" t="s">
        <v>35</v>
      </c>
      <c r="N15" s="100">
        <v>45748</v>
      </c>
      <c r="O15" s="100">
        <v>46843</v>
      </c>
      <c r="P15" s="100">
        <v>47573</v>
      </c>
      <c r="Q15" s="86" t="s">
        <v>50</v>
      </c>
      <c r="R15" s="101">
        <v>10800</v>
      </c>
      <c r="S15" s="290">
        <v>54000</v>
      </c>
      <c r="T15" s="102" t="s">
        <v>47</v>
      </c>
      <c r="U15" s="96" t="s">
        <v>38</v>
      </c>
      <c r="V15" s="98" t="s">
        <v>11394</v>
      </c>
      <c r="W15" s="96" t="s">
        <v>40</v>
      </c>
      <c r="X15" s="102" t="s">
        <v>75</v>
      </c>
      <c r="Y15" s="109" t="s">
        <v>122</v>
      </c>
      <c r="Z15" s="109" t="s">
        <v>75</v>
      </c>
      <c r="AA15" s="103" t="s">
        <v>40</v>
      </c>
      <c r="AB15" s="103" t="s">
        <v>11342</v>
      </c>
      <c r="AC15" s="97" t="s">
        <v>36</v>
      </c>
      <c r="AD15" s="162" t="s">
        <v>11404</v>
      </c>
      <c r="AE15" s="507" t="s">
        <v>11438</v>
      </c>
      <c r="AF15" s="103" t="s">
        <v>12352</v>
      </c>
      <c r="AG15" s="162" t="s">
        <v>12295</v>
      </c>
    </row>
    <row r="16" spans="1:34" x14ac:dyDescent="0.25">
      <c r="A16" s="96" t="s">
        <v>11977</v>
      </c>
      <c r="B16" s="87" t="s">
        <v>25</v>
      </c>
      <c r="C16" s="96" t="s">
        <v>11730</v>
      </c>
      <c r="D16" s="96" t="s">
        <v>11731</v>
      </c>
      <c r="E16" s="96" t="s">
        <v>11732</v>
      </c>
      <c r="F16" s="96">
        <v>32742</v>
      </c>
      <c r="G16" s="88" t="s">
        <v>30</v>
      </c>
      <c r="H16" s="98">
        <v>80000000</v>
      </c>
      <c r="I16" s="98" t="s">
        <v>46</v>
      </c>
      <c r="J16" s="88" t="s">
        <v>32</v>
      </c>
      <c r="K16" s="98" t="s">
        <v>33</v>
      </c>
      <c r="L16" s="86" t="s">
        <v>34</v>
      </c>
      <c r="M16" s="89" t="s">
        <v>35</v>
      </c>
      <c r="N16" s="152">
        <v>45748</v>
      </c>
      <c r="O16" s="100">
        <v>46112</v>
      </c>
      <c r="P16" s="100">
        <v>46295</v>
      </c>
      <c r="Q16" s="86" t="s">
        <v>36</v>
      </c>
      <c r="R16" s="101">
        <v>9007</v>
      </c>
      <c r="S16" s="290">
        <v>9007</v>
      </c>
      <c r="T16" s="102" t="s">
        <v>47</v>
      </c>
      <c r="U16" s="96" t="s">
        <v>11733</v>
      </c>
      <c r="V16" s="98" t="s">
        <v>11394</v>
      </c>
      <c r="W16" s="86" t="s">
        <v>40</v>
      </c>
      <c r="X16" s="92" t="s">
        <v>4139</v>
      </c>
      <c r="Y16" s="103" t="s">
        <v>122</v>
      </c>
      <c r="Z16" s="104" t="s">
        <v>54</v>
      </c>
      <c r="AA16" s="103" t="s">
        <v>40</v>
      </c>
      <c r="AB16" s="98" t="s">
        <v>8205</v>
      </c>
      <c r="AC16" s="97" t="s">
        <v>36</v>
      </c>
      <c r="AD16" s="162" t="s">
        <v>11403</v>
      </c>
      <c r="AE16" s="162" t="s">
        <v>11734</v>
      </c>
      <c r="AF16" s="226" t="s">
        <v>11733</v>
      </c>
      <c r="AG16" s="271" t="s">
        <v>11729</v>
      </c>
    </row>
    <row r="17" spans="1:33" x14ac:dyDescent="0.25">
      <c r="A17" s="96" t="s">
        <v>11978</v>
      </c>
      <c r="B17" s="87" t="s">
        <v>25</v>
      </c>
      <c r="C17" s="96" t="s">
        <v>11736</v>
      </c>
      <c r="D17" s="96" t="s">
        <v>11737</v>
      </c>
      <c r="E17" s="96" t="s">
        <v>11738</v>
      </c>
      <c r="F17" s="96">
        <v>922397</v>
      </c>
      <c r="G17" s="88" t="s">
        <v>30</v>
      </c>
      <c r="H17" s="98">
        <v>80000000</v>
      </c>
      <c r="I17" s="98" t="s">
        <v>46</v>
      </c>
      <c r="J17" s="88" t="s">
        <v>32</v>
      </c>
      <c r="K17" s="98" t="s">
        <v>33</v>
      </c>
      <c r="L17" s="86" t="s">
        <v>34</v>
      </c>
      <c r="M17" s="89" t="s">
        <v>35</v>
      </c>
      <c r="N17" s="152">
        <v>45748</v>
      </c>
      <c r="O17" s="100">
        <v>46112</v>
      </c>
      <c r="P17" s="100">
        <v>46295</v>
      </c>
      <c r="Q17" s="86" t="s">
        <v>36</v>
      </c>
      <c r="R17" s="101">
        <v>4975</v>
      </c>
      <c r="S17" s="290">
        <v>4975</v>
      </c>
      <c r="T17" s="102" t="s">
        <v>47</v>
      </c>
      <c r="U17" s="96" t="s">
        <v>11733</v>
      </c>
      <c r="V17" s="98" t="s">
        <v>11394</v>
      </c>
      <c r="W17" s="86" t="s">
        <v>40</v>
      </c>
      <c r="X17" s="92" t="s">
        <v>4139</v>
      </c>
      <c r="Y17" s="103" t="s">
        <v>122</v>
      </c>
      <c r="Z17" s="104" t="s">
        <v>11739</v>
      </c>
      <c r="AA17" s="103" t="s">
        <v>40</v>
      </c>
      <c r="AB17" s="98" t="s">
        <v>8205</v>
      </c>
      <c r="AC17" s="97" t="s">
        <v>36</v>
      </c>
      <c r="AD17" s="162" t="s">
        <v>11403</v>
      </c>
      <c r="AE17" s="162" t="s">
        <v>11734</v>
      </c>
      <c r="AF17" s="226" t="s">
        <v>11733</v>
      </c>
      <c r="AG17" s="271" t="s">
        <v>11735</v>
      </c>
    </row>
    <row r="18" spans="1:33" x14ac:dyDescent="0.25">
      <c r="A18" s="96" t="s">
        <v>11979</v>
      </c>
      <c r="B18" s="87" t="s">
        <v>25</v>
      </c>
      <c r="C18" s="96" t="s">
        <v>11741</v>
      </c>
      <c r="D18" s="96" t="s">
        <v>11742</v>
      </c>
      <c r="E18" s="96" t="s">
        <v>11743</v>
      </c>
      <c r="F18" s="96">
        <v>647568</v>
      </c>
      <c r="G18" s="88" t="s">
        <v>30</v>
      </c>
      <c r="H18" s="98">
        <v>80000000</v>
      </c>
      <c r="I18" s="98" t="s">
        <v>46</v>
      </c>
      <c r="J18" s="88" t="s">
        <v>32</v>
      </c>
      <c r="K18" s="98" t="s">
        <v>33</v>
      </c>
      <c r="L18" s="86" t="s">
        <v>34</v>
      </c>
      <c r="M18" s="89" t="s">
        <v>35</v>
      </c>
      <c r="N18" s="152">
        <v>45748</v>
      </c>
      <c r="O18" s="100">
        <v>46112</v>
      </c>
      <c r="P18" s="100">
        <v>46295</v>
      </c>
      <c r="Q18" s="86" t="s">
        <v>36</v>
      </c>
      <c r="R18" s="101">
        <v>7375</v>
      </c>
      <c r="S18" s="290">
        <v>7375</v>
      </c>
      <c r="T18" s="102" t="s">
        <v>47</v>
      </c>
      <c r="U18" s="96" t="s">
        <v>11733</v>
      </c>
      <c r="V18" s="98" t="s">
        <v>11394</v>
      </c>
      <c r="W18" s="86" t="s">
        <v>40</v>
      </c>
      <c r="X18" s="92" t="s">
        <v>4139</v>
      </c>
      <c r="Y18" s="103" t="s">
        <v>122</v>
      </c>
      <c r="Z18" s="104" t="s">
        <v>11744</v>
      </c>
      <c r="AA18" s="103" t="s">
        <v>40</v>
      </c>
      <c r="AB18" s="98" t="s">
        <v>8205</v>
      </c>
      <c r="AC18" s="97" t="s">
        <v>36</v>
      </c>
      <c r="AD18" s="162" t="s">
        <v>11403</v>
      </c>
      <c r="AE18" s="162" t="s">
        <v>11734</v>
      </c>
      <c r="AF18" s="226" t="s">
        <v>11733</v>
      </c>
      <c r="AG18" s="271" t="s">
        <v>11740</v>
      </c>
    </row>
    <row r="19" spans="1:33" x14ac:dyDescent="0.25">
      <c r="A19" s="96" t="s">
        <v>11980</v>
      </c>
      <c r="B19" s="87" t="s">
        <v>25</v>
      </c>
      <c r="C19" s="96" t="s">
        <v>11746</v>
      </c>
      <c r="D19" s="96" t="s">
        <v>11747</v>
      </c>
      <c r="E19" s="96" t="s">
        <v>11748</v>
      </c>
      <c r="F19" s="96">
        <v>682540</v>
      </c>
      <c r="G19" s="88" t="s">
        <v>30</v>
      </c>
      <c r="H19" s="98">
        <v>80000000</v>
      </c>
      <c r="I19" s="98" t="s">
        <v>46</v>
      </c>
      <c r="J19" s="88" t="s">
        <v>32</v>
      </c>
      <c r="K19" s="98" t="s">
        <v>33</v>
      </c>
      <c r="L19" s="86" t="s">
        <v>34</v>
      </c>
      <c r="M19" s="89" t="s">
        <v>35</v>
      </c>
      <c r="N19" s="152">
        <v>45748</v>
      </c>
      <c r="O19" s="100">
        <v>46112</v>
      </c>
      <c r="P19" s="100">
        <v>46295</v>
      </c>
      <c r="Q19" s="86" t="s">
        <v>36</v>
      </c>
      <c r="R19" s="101">
        <v>4970</v>
      </c>
      <c r="S19" s="290">
        <v>4970</v>
      </c>
      <c r="T19" s="102" t="s">
        <v>47</v>
      </c>
      <c r="U19" s="96" t="s">
        <v>11733</v>
      </c>
      <c r="V19" s="98" t="s">
        <v>11394</v>
      </c>
      <c r="W19" s="86" t="s">
        <v>40</v>
      </c>
      <c r="X19" s="92" t="s">
        <v>4139</v>
      </c>
      <c r="Y19" s="103" t="s">
        <v>122</v>
      </c>
      <c r="Z19" s="104" t="s">
        <v>11749</v>
      </c>
      <c r="AA19" s="103" t="s">
        <v>40</v>
      </c>
      <c r="AB19" s="98" t="s">
        <v>8205</v>
      </c>
      <c r="AC19" s="97" t="s">
        <v>36</v>
      </c>
      <c r="AD19" s="162" t="s">
        <v>11403</v>
      </c>
      <c r="AE19" s="162" t="s">
        <v>11734</v>
      </c>
      <c r="AF19" s="226" t="s">
        <v>11733</v>
      </c>
      <c r="AG19" s="271" t="s">
        <v>11745</v>
      </c>
    </row>
    <row r="20" spans="1:33" x14ac:dyDescent="0.25">
      <c r="A20" s="96" t="s">
        <v>11981</v>
      </c>
      <c r="B20" s="87" t="s">
        <v>25</v>
      </c>
      <c r="C20" s="96" t="s">
        <v>11751</v>
      </c>
      <c r="D20" s="96" t="s">
        <v>11752</v>
      </c>
      <c r="E20" s="96" t="s">
        <v>11753</v>
      </c>
      <c r="F20" s="96">
        <v>921152</v>
      </c>
      <c r="G20" s="88" t="s">
        <v>30</v>
      </c>
      <c r="H20" s="98">
        <v>80000000</v>
      </c>
      <c r="I20" s="98" t="s">
        <v>46</v>
      </c>
      <c r="J20" s="88" t="s">
        <v>32</v>
      </c>
      <c r="K20" s="98" t="s">
        <v>33</v>
      </c>
      <c r="L20" s="86" t="s">
        <v>34</v>
      </c>
      <c r="M20" s="89" t="s">
        <v>35</v>
      </c>
      <c r="N20" s="152">
        <v>45748</v>
      </c>
      <c r="O20" s="100">
        <v>46112</v>
      </c>
      <c r="P20" s="100">
        <v>46295</v>
      </c>
      <c r="Q20" s="86" t="s">
        <v>36</v>
      </c>
      <c r="R20" s="101">
        <v>2120</v>
      </c>
      <c r="S20" s="290">
        <v>2120</v>
      </c>
      <c r="T20" s="102" t="s">
        <v>47</v>
      </c>
      <c r="U20" s="96" t="s">
        <v>11733</v>
      </c>
      <c r="V20" s="98" t="s">
        <v>11394</v>
      </c>
      <c r="W20" s="86" t="s">
        <v>40</v>
      </c>
      <c r="X20" s="92" t="s">
        <v>4139</v>
      </c>
      <c r="Y20" s="103" t="s">
        <v>122</v>
      </c>
      <c r="Z20" s="104" t="s">
        <v>11754</v>
      </c>
      <c r="AA20" s="103" t="s">
        <v>40</v>
      </c>
      <c r="AB20" s="98" t="s">
        <v>8205</v>
      </c>
      <c r="AC20" s="97" t="s">
        <v>36</v>
      </c>
      <c r="AD20" s="162" t="s">
        <v>11403</v>
      </c>
      <c r="AE20" s="162" t="s">
        <v>11734</v>
      </c>
      <c r="AF20" s="226" t="s">
        <v>11733</v>
      </c>
      <c r="AG20" s="271" t="s">
        <v>11750</v>
      </c>
    </row>
    <row r="21" spans="1:33" x14ac:dyDescent="0.25">
      <c r="A21" s="96" t="s">
        <v>11982</v>
      </c>
      <c r="B21" s="87" t="s">
        <v>25</v>
      </c>
      <c r="C21" s="96" t="s">
        <v>11756</v>
      </c>
      <c r="D21" s="96" t="s">
        <v>11757</v>
      </c>
      <c r="E21" s="96" t="s">
        <v>11758</v>
      </c>
      <c r="F21" s="96">
        <v>654156</v>
      </c>
      <c r="G21" s="88" t="s">
        <v>30</v>
      </c>
      <c r="H21" s="98">
        <v>80000000</v>
      </c>
      <c r="I21" s="98" t="s">
        <v>46</v>
      </c>
      <c r="J21" s="88" t="s">
        <v>32</v>
      </c>
      <c r="K21" s="98" t="s">
        <v>33</v>
      </c>
      <c r="L21" s="86" t="s">
        <v>34</v>
      </c>
      <c r="M21" s="89" t="s">
        <v>35</v>
      </c>
      <c r="N21" s="152">
        <v>45748</v>
      </c>
      <c r="O21" s="100">
        <v>46112</v>
      </c>
      <c r="P21" s="100">
        <v>46295</v>
      </c>
      <c r="Q21" s="86" t="s">
        <v>36</v>
      </c>
      <c r="R21" s="101">
        <v>99254</v>
      </c>
      <c r="S21" s="290">
        <v>99254</v>
      </c>
      <c r="T21" s="102" t="s">
        <v>47</v>
      </c>
      <c r="U21" s="96" t="s">
        <v>11733</v>
      </c>
      <c r="V21" s="98" t="s">
        <v>11394</v>
      </c>
      <c r="W21" s="86" t="s">
        <v>40</v>
      </c>
      <c r="X21" s="92" t="s">
        <v>4139</v>
      </c>
      <c r="Y21" s="103" t="s">
        <v>122</v>
      </c>
      <c r="Z21" s="104" t="s">
        <v>11759</v>
      </c>
      <c r="AA21" s="103" t="s">
        <v>40</v>
      </c>
      <c r="AB21" s="98" t="s">
        <v>8205</v>
      </c>
      <c r="AC21" s="97" t="s">
        <v>36</v>
      </c>
      <c r="AD21" s="162" t="s">
        <v>11403</v>
      </c>
      <c r="AE21" s="162" t="s">
        <v>11734</v>
      </c>
      <c r="AF21" s="226" t="s">
        <v>11733</v>
      </c>
      <c r="AG21" s="271" t="s">
        <v>11755</v>
      </c>
    </row>
    <row r="22" spans="1:33" x14ac:dyDescent="0.25">
      <c r="A22" s="96" t="s">
        <v>11983</v>
      </c>
      <c r="B22" s="87" t="s">
        <v>25</v>
      </c>
      <c r="C22" s="96" t="s">
        <v>11761</v>
      </c>
      <c r="D22" s="96" t="s">
        <v>11762</v>
      </c>
      <c r="E22" s="96" t="s">
        <v>11763</v>
      </c>
      <c r="F22" s="96">
        <v>777044</v>
      </c>
      <c r="G22" s="88" t="s">
        <v>30</v>
      </c>
      <c r="H22" s="98">
        <v>80000000</v>
      </c>
      <c r="I22" s="98" t="s">
        <v>46</v>
      </c>
      <c r="J22" s="88" t="s">
        <v>32</v>
      </c>
      <c r="K22" s="98" t="s">
        <v>33</v>
      </c>
      <c r="L22" s="86" t="s">
        <v>34</v>
      </c>
      <c r="M22" s="89" t="s">
        <v>35</v>
      </c>
      <c r="N22" s="152">
        <v>45748</v>
      </c>
      <c r="O22" s="100">
        <v>46112</v>
      </c>
      <c r="P22" s="100">
        <v>46295</v>
      </c>
      <c r="Q22" s="86" t="s">
        <v>36</v>
      </c>
      <c r="R22" s="101">
        <v>45820</v>
      </c>
      <c r="S22" s="290">
        <v>45820</v>
      </c>
      <c r="T22" s="102" t="s">
        <v>47</v>
      </c>
      <c r="U22" s="96" t="s">
        <v>11733</v>
      </c>
      <c r="V22" s="98" t="s">
        <v>11394</v>
      </c>
      <c r="W22" s="86" t="s">
        <v>40</v>
      </c>
      <c r="X22" s="92" t="s">
        <v>4139</v>
      </c>
      <c r="Y22" s="103" t="s">
        <v>122</v>
      </c>
      <c r="Z22" s="104" t="s">
        <v>11764</v>
      </c>
      <c r="AA22" s="103" t="s">
        <v>40</v>
      </c>
      <c r="AB22" s="98" t="s">
        <v>8205</v>
      </c>
      <c r="AC22" s="97" t="s">
        <v>36</v>
      </c>
      <c r="AD22" s="162" t="s">
        <v>11403</v>
      </c>
      <c r="AE22" s="162" t="s">
        <v>11734</v>
      </c>
      <c r="AF22" s="226" t="s">
        <v>11733</v>
      </c>
      <c r="AG22" s="271" t="s">
        <v>11760</v>
      </c>
    </row>
    <row r="23" spans="1:33" s="95" customFormat="1" ht="12.65" customHeight="1" x14ac:dyDescent="0.35">
      <c r="A23" s="96" t="s">
        <v>8999</v>
      </c>
      <c r="B23" s="97" t="s">
        <v>25</v>
      </c>
      <c r="C23" s="96" t="s">
        <v>1073</v>
      </c>
      <c r="D23" s="96" t="s">
        <v>9778</v>
      </c>
      <c r="E23" s="96" t="s">
        <v>9779</v>
      </c>
      <c r="F23" s="96">
        <v>826041</v>
      </c>
      <c r="G23" s="88" t="s">
        <v>30</v>
      </c>
      <c r="H23" s="98">
        <v>66000000</v>
      </c>
      <c r="I23" s="98" t="s">
        <v>490</v>
      </c>
      <c r="J23" s="88" t="s">
        <v>32</v>
      </c>
      <c r="K23" s="98" t="s">
        <v>33</v>
      </c>
      <c r="L23" s="86" t="s">
        <v>34</v>
      </c>
      <c r="M23" s="89" t="s">
        <v>35</v>
      </c>
      <c r="N23" s="100">
        <v>45096</v>
      </c>
      <c r="O23" s="100">
        <v>46191</v>
      </c>
      <c r="P23" s="100">
        <v>46191</v>
      </c>
      <c r="Q23" s="86" t="s">
        <v>50</v>
      </c>
      <c r="R23" s="101">
        <v>50000</v>
      </c>
      <c r="S23" s="290">
        <v>50000</v>
      </c>
      <c r="T23" s="102" t="s">
        <v>47</v>
      </c>
      <c r="U23" s="96" t="s">
        <v>9052</v>
      </c>
      <c r="V23" s="98" t="s">
        <v>11394</v>
      </c>
      <c r="W23" s="96" t="s">
        <v>40</v>
      </c>
      <c r="X23" s="102" t="s">
        <v>75</v>
      </c>
      <c r="Y23" s="103" t="s">
        <v>122</v>
      </c>
      <c r="Z23" s="109" t="s">
        <v>75</v>
      </c>
      <c r="AA23" s="103" t="s">
        <v>40</v>
      </c>
      <c r="AB23" s="103" t="s">
        <v>11342</v>
      </c>
      <c r="AC23" s="97" t="s">
        <v>36</v>
      </c>
      <c r="AD23" s="162" t="s">
        <v>11410</v>
      </c>
      <c r="AE23" s="162" t="s">
        <v>11409</v>
      </c>
      <c r="AF23" s="162" t="s">
        <v>11418</v>
      </c>
      <c r="AG23" s="162" t="s">
        <v>12295</v>
      </c>
    </row>
    <row r="24" spans="1:33" s="95" customFormat="1" ht="11.5" customHeight="1" x14ac:dyDescent="0.35">
      <c r="A24" s="96" t="s">
        <v>10858</v>
      </c>
      <c r="B24" s="97" t="s">
        <v>25</v>
      </c>
      <c r="C24" s="96" t="s">
        <v>10859</v>
      </c>
      <c r="D24" s="96" t="s">
        <v>8176</v>
      </c>
      <c r="E24" s="96" t="s">
        <v>11124</v>
      </c>
      <c r="F24" s="96">
        <v>760795</v>
      </c>
      <c r="G24" s="88" t="s">
        <v>30</v>
      </c>
      <c r="H24" s="98">
        <v>79212000</v>
      </c>
      <c r="I24" s="98" t="s">
        <v>85</v>
      </c>
      <c r="J24" s="88" t="s">
        <v>32</v>
      </c>
      <c r="K24" s="98" t="s">
        <v>33</v>
      </c>
      <c r="L24" s="86" t="s">
        <v>34</v>
      </c>
      <c r="M24" s="89" t="s">
        <v>35</v>
      </c>
      <c r="N24" s="100">
        <v>45689</v>
      </c>
      <c r="O24" s="100">
        <v>46418</v>
      </c>
      <c r="P24" s="100">
        <v>47149</v>
      </c>
      <c r="Q24" s="86" t="s">
        <v>50</v>
      </c>
      <c r="R24" s="101">
        <v>45000</v>
      </c>
      <c r="S24" s="290">
        <v>180000</v>
      </c>
      <c r="T24" s="102" t="s">
        <v>47</v>
      </c>
      <c r="U24" s="96" t="s">
        <v>9052</v>
      </c>
      <c r="V24" s="98" t="s">
        <v>11394</v>
      </c>
      <c r="W24" s="96" t="s">
        <v>40</v>
      </c>
      <c r="X24" s="102" t="s">
        <v>122</v>
      </c>
      <c r="Y24" s="109" t="s">
        <v>122</v>
      </c>
      <c r="Z24" s="109" t="s">
        <v>75</v>
      </c>
      <c r="AA24" s="103" t="s">
        <v>40</v>
      </c>
      <c r="AB24" s="103" t="s">
        <v>8402</v>
      </c>
      <c r="AC24" s="97" t="s">
        <v>36</v>
      </c>
      <c r="AD24" s="162" t="s">
        <v>11410</v>
      </c>
      <c r="AE24" s="162" t="s">
        <v>11409</v>
      </c>
      <c r="AF24" s="162" t="s">
        <v>11422</v>
      </c>
      <c r="AG24" s="162" t="s">
        <v>12295</v>
      </c>
    </row>
    <row r="25" spans="1:33" s="95" customFormat="1" ht="11.5" customHeight="1" x14ac:dyDescent="0.35">
      <c r="A25" s="96" t="s">
        <v>11132</v>
      </c>
      <c r="B25" s="97" t="s">
        <v>25</v>
      </c>
      <c r="C25" s="96" t="s">
        <v>11202</v>
      </c>
      <c r="D25" s="96" t="s">
        <v>11203</v>
      </c>
      <c r="E25" s="96" t="s">
        <v>11204</v>
      </c>
      <c r="F25" s="96">
        <v>795466</v>
      </c>
      <c r="G25" s="88" t="s">
        <v>30</v>
      </c>
      <c r="H25" s="98" t="s">
        <v>40</v>
      </c>
      <c r="I25" s="98" t="s">
        <v>31</v>
      </c>
      <c r="J25" s="88" t="s">
        <v>32</v>
      </c>
      <c r="K25" s="98" t="s">
        <v>33</v>
      </c>
      <c r="L25" s="86" t="s">
        <v>34</v>
      </c>
      <c r="M25" s="89" t="s">
        <v>35</v>
      </c>
      <c r="N25" s="100">
        <v>45752</v>
      </c>
      <c r="O25" s="100">
        <v>46112</v>
      </c>
      <c r="P25" s="100">
        <v>46477</v>
      </c>
      <c r="Q25" s="86" t="s">
        <v>36</v>
      </c>
      <c r="R25" s="101">
        <v>18396</v>
      </c>
      <c r="S25" s="290">
        <v>36792</v>
      </c>
      <c r="T25" s="102" t="s">
        <v>47</v>
      </c>
      <c r="U25" s="96" t="s">
        <v>11643</v>
      </c>
      <c r="V25" s="98" t="s">
        <v>11394</v>
      </c>
      <c r="W25" s="96" t="s">
        <v>40</v>
      </c>
      <c r="X25" s="102" t="s">
        <v>122</v>
      </c>
      <c r="Y25" s="103" t="s">
        <v>122</v>
      </c>
      <c r="Z25" s="104" t="s">
        <v>3017</v>
      </c>
      <c r="AA25" s="103" t="s">
        <v>40</v>
      </c>
      <c r="AB25" s="103" t="s">
        <v>11342</v>
      </c>
      <c r="AC25" s="97" t="s">
        <v>36</v>
      </c>
      <c r="AD25" s="162" t="s">
        <v>11399</v>
      </c>
      <c r="AE25" s="162" t="s">
        <v>11439</v>
      </c>
      <c r="AF25" s="162" t="s">
        <v>11425</v>
      </c>
      <c r="AG25" s="162" t="s">
        <v>12295</v>
      </c>
    </row>
    <row r="26" spans="1:33" s="509" customFormat="1" x14ac:dyDescent="0.25">
      <c r="A26" s="196" t="s">
        <v>11428</v>
      </c>
      <c r="B26" s="192" t="s">
        <v>25</v>
      </c>
      <c r="C26" s="196" t="s">
        <v>11429</v>
      </c>
      <c r="D26" s="196" t="s">
        <v>11430</v>
      </c>
      <c r="E26" s="196" t="s">
        <v>11431</v>
      </c>
      <c r="F26" s="196">
        <v>795466</v>
      </c>
      <c r="G26" s="196" t="s">
        <v>30</v>
      </c>
      <c r="H26" s="196" t="s">
        <v>40</v>
      </c>
      <c r="I26" s="159" t="s">
        <v>60</v>
      </c>
      <c r="J26" s="196" t="s">
        <v>32</v>
      </c>
      <c r="K26" s="196" t="s">
        <v>33</v>
      </c>
      <c r="L26" s="147" t="s">
        <v>34</v>
      </c>
      <c r="M26" s="196" t="s">
        <v>35</v>
      </c>
      <c r="N26" s="197">
        <v>45777</v>
      </c>
      <c r="O26" s="100">
        <v>46752</v>
      </c>
      <c r="P26" s="197">
        <v>46752</v>
      </c>
      <c r="Q26" s="196" t="s">
        <v>36</v>
      </c>
      <c r="R26" s="157">
        <v>59607</v>
      </c>
      <c r="S26" s="297">
        <v>163921</v>
      </c>
      <c r="T26" s="196" t="s">
        <v>47</v>
      </c>
      <c r="U26" s="196" t="s">
        <v>62</v>
      </c>
      <c r="V26" s="159" t="s">
        <v>11394</v>
      </c>
      <c r="W26" s="196" t="s">
        <v>40</v>
      </c>
      <c r="X26" s="196" t="s">
        <v>122</v>
      </c>
      <c r="Y26" s="196" t="s">
        <v>122</v>
      </c>
      <c r="Z26" s="196" t="s">
        <v>3017</v>
      </c>
      <c r="AA26" s="160" t="s">
        <v>40</v>
      </c>
      <c r="AB26" s="160" t="s">
        <v>11342</v>
      </c>
      <c r="AC26" s="196" t="s">
        <v>36</v>
      </c>
      <c r="AD26" s="196" t="s">
        <v>11404</v>
      </c>
      <c r="AE26" s="508" t="s">
        <v>11438</v>
      </c>
      <c r="AF26" s="193" t="s">
        <v>11432</v>
      </c>
      <c r="AG26" s="162" t="s">
        <v>12295</v>
      </c>
    </row>
    <row r="27" spans="1:33" ht="12" customHeight="1" x14ac:dyDescent="0.25">
      <c r="A27" s="96" t="s">
        <v>12203</v>
      </c>
      <c r="B27" s="87" t="s">
        <v>25</v>
      </c>
      <c r="C27" s="96" t="s">
        <v>11952</v>
      </c>
      <c r="D27" s="119" t="s">
        <v>11953</v>
      </c>
      <c r="E27" s="96" t="s">
        <v>11954</v>
      </c>
      <c r="F27" s="96">
        <v>9240908</v>
      </c>
      <c r="G27" s="88" t="s">
        <v>30</v>
      </c>
      <c r="H27" s="98" t="s">
        <v>40</v>
      </c>
      <c r="I27" s="98" t="s">
        <v>11389</v>
      </c>
      <c r="J27" s="88" t="s">
        <v>32</v>
      </c>
      <c r="K27" s="98" t="s">
        <v>33</v>
      </c>
      <c r="L27" s="86" t="s">
        <v>34</v>
      </c>
      <c r="M27" s="89" t="s">
        <v>96</v>
      </c>
      <c r="N27" s="152">
        <v>45820</v>
      </c>
      <c r="O27" s="100">
        <v>46418</v>
      </c>
      <c r="P27" s="100">
        <v>46418</v>
      </c>
      <c r="Q27" s="86" t="s">
        <v>36</v>
      </c>
      <c r="R27" s="101">
        <v>116793</v>
      </c>
      <c r="S27" s="290">
        <v>184922</v>
      </c>
      <c r="T27" s="102" t="s">
        <v>47</v>
      </c>
      <c r="U27" s="96" t="s">
        <v>11643</v>
      </c>
      <c r="V27" s="98" t="s">
        <v>11394</v>
      </c>
      <c r="W27" s="86" t="s">
        <v>40</v>
      </c>
      <c r="X27" s="92" t="s">
        <v>122</v>
      </c>
      <c r="Y27" s="109" t="s">
        <v>122</v>
      </c>
      <c r="Z27" s="104" t="s">
        <v>75</v>
      </c>
      <c r="AA27" s="103" t="s">
        <v>40</v>
      </c>
      <c r="AB27" s="98" t="s">
        <v>11342</v>
      </c>
      <c r="AC27" s="97" t="s">
        <v>36</v>
      </c>
      <c r="AD27" s="162" t="s">
        <v>11955</v>
      </c>
      <c r="AE27" s="162" t="s">
        <v>11956</v>
      </c>
      <c r="AF27" s="226" t="s">
        <v>11420</v>
      </c>
      <c r="AG27" s="162" t="s">
        <v>12295</v>
      </c>
    </row>
    <row r="28" spans="1:33" s="95" customFormat="1" x14ac:dyDescent="0.25">
      <c r="A28" s="96" t="s">
        <v>9113</v>
      </c>
      <c r="B28" s="97" t="s">
        <v>25</v>
      </c>
      <c r="C28" s="96" t="s">
        <v>3242</v>
      </c>
      <c r="D28" s="96" t="s">
        <v>7226</v>
      </c>
      <c r="E28" s="96" t="s">
        <v>6382</v>
      </c>
      <c r="F28" s="96">
        <v>15376</v>
      </c>
      <c r="G28" s="88" t="s">
        <v>30</v>
      </c>
      <c r="H28" s="98" t="s">
        <v>40</v>
      </c>
      <c r="I28" s="98" t="s">
        <v>46</v>
      </c>
      <c r="J28" s="88" t="s">
        <v>116</v>
      </c>
      <c r="K28" s="98" t="s">
        <v>33</v>
      </c>
      <c r="L28" s="86" t="s">
        <v>34</v>
      </c>
      <c r="M28" s="89" t="s">
        <v>35</v>
      </c>
      <c r="N28" s="100">
        <v>44866</v>
      </c>
      <c r="O28" s="100">
        <v>45961</v>
      </c>
      <c r="P28" s="100">
        <v>45961</v>
      </c>
      <c r="Q28" s="86" t="s">
        <v>50</v>
      </c>
      <c r="R28" s="101">
        <v>20000</v>
      </c>
      <c r="S28" s="290">
        <v>60000</v>
      </c>
      <c r="T28" s="102" t="s">
        <v>47</v>
      </c>
      <c r="U28" s="96" t="s">
        <v>10049</v>
      </c>
      <c r="V28" s="98" t="s">
        <v>11394</v>
      </c>
      <c r="W28" s="96" t="s">
        <v>40</v>
      </c>
      <c r="X28" s="102" t="s">
        <v>75</v>
      </c>
      <c r="Y28" s="103" t="s">
        <v>3622</v>
      </c>
      <c r="Z28" s="109" t="s">
        <v>75</v>
      </c>
      <c r="AA28" s="240" t="s">
        <v>11839</v>
      </c>
      <c r="AB28" s="98" t="s">
        <v>11342</v>
      </c>
      <c r="AC28" s="97" t="s">
        <v>36</v>
      </c>
      <c r="AD28" s="162" t="s">
        <v>11410</v>
      </c>
      <c r="AE28" s="162" t="s">
        <v>11409</v>
      </c>
      <c r="AF28" s="226" t="s">
        <v>10049</v>
      </c>
      <c r="AG28" s="162" t="s">
        <v>12295</v>
      </c>
    </row>
    <row r="29" spans="1:33" s="95" customFormat="1" ht="15" customHeight="1" x14ac:dyDescent="0.25">
      <c r="A29" s="96" t="s">
        <v>9836</v>
      </c>
      <c r="B29" s="97" t="s">
        <v>25</v>
      </c>
      <c r="C29" s="96" t="s">
        <v>6823</v>
      </c>
      <c r="D29" s="96" t="s">
        <v>92</v>
      </c>
      <c r="E29" s="96" t="s">
        <v>7173</v>
      </c>
      <c r="F29" s="96">
        <v>403652</v>
      </c>
      <c r="G29" s="88" t="s">
        <v>30</v>
      </c>
      <c r="H29" s="98" t="s">
        <v>40</v>
      </c>
      <c r="I29" s="98" t="s">
        <v>60</v>
      </c>
      <c r="J29" s="88" t="s">
        <v>32</v>
      </c>
      <c r="K29" s="98" t="s">
        <v>40</v>
      </c>
      <c r="L29" s="86" t="s">
        <v>34</v>
      </c>
      <c r="M29" s="89" t="s">
        <v>35</v>
      </c>
      <c r="N29" s="100">
        <v>45047</v>
      </c>
      <c r="O29" s="100">
        <v>45777</v>
      </c>
      <c r="P29" s="100">
        <v>46507</v>
      </c>
      <c r="Q29" s="86" t="s">
        <v>36</v>
      </c>
      <c r="R29" s="101">
        <v>20000</v>
      </c>
      <c r="S29" s="290">
        <v>80000</v>
      </c>
      <c r="T29" s="102" t="s">
        <v>37</v>
      </c>
      <c r="U29" s="96" t="s">
        <v>10049</v>
      </c>
      <c r="V29" s="98" t="s">
        <v>11394</v>
      </c>
      <c r="W29" s="96" t="s">
        <v>40</v>
      </c>
      <c r="X29" s="102" t="s">
        <v>75</v>
      </c>
      <c r="Y29" s="103" t="s">
        <v>122</v>
      </c>
      <c r="Z29" s="109" t="s">
        <v>75</v>
      </c>
      <c r="AA29" s="240" t="s">
        <v>11840</v>
      </c>
      <c r="AB29" s="98" t="s">
        <v>11342</v>
      </c>
      <c r="AC29" s="97" t="s">
        <v>36</v>
      </c>
      <c r="AD29" s="162" t="s">
        <v>11410</v>
      </c>
      <c r="AE29" s="162" t="s">
        <v>11409</v>
      </c>
      <c r="AF29" s="226" t="s">
        <v>12353</v>
      </c>
      <c r="AG29" s="162" t="s">
        <v>12295</v>
      </c>
    </row>
    <row r="30" spans="1:33" s="95" customFormat="1" ht="15" customHeight="1" x14ac:dyDescent="0.35">
      <c r="A30" s="96" t="s">
        <v>9984</v>
      </c>
      <c r="B30" s="97" t="s">
        <v>25</v>
      </c>
      <c r="C30" s="96" t="s">
        <v>9985</v>
      </c>
      <c r="D30" s="96" t="s">
        <v>9985</v>
      </c>
      <c r="E30" s="96" t="s">
        <v>10075</v>
      </c>
      <c r="F30" s="96">
        <v>908495</v>
      </c>
      <c r="G30" s="88" t="s">
        <v>30</v>
      </c>
      <c r="H30" s="98">
        <v>64120000</v>
      </c>
      <c r="I30" s="98" t="s">
        <v>85</v>
      </c>
      <c r="J30" s="88" t="s">
        <v>32</v>
      </c>
      <c r="K30" s="98" t="s">
        <v>33</v>
      </c>
      <c r="L30" s="86" t="s">
        <v>34</v>
      </c>
      <c r="M30" s="89" t="s">
        <v>35</v>
      </c>
      <c r="N30" s="100">
        <v>45261</v>
      </c>
      <c r="O30" s="100">
        <v>46356</v>
      </c>
      <c r="P30" s="100">
        <v>47087</v>
      </c>
      <c r="Q30" s="86" t="s">
        <v>50</v>
      </c>
      <c r="R30" s="101">
        <v>24000</v>
      </c>
      <c r="S30" s="290">
        <v>120000</v>
      </c>
      <c r="T30" s="102" t="s">
        <v>47</v>
      </c>
      <c r="U30" s="96" t="s">
        <v>11413</v>
      </c>
      <c r="V30" s="98" t="s">
        <v>11394</v>
      </c>
      <c r="W30" s="96" t="s">
        <v>40</v>
      </c>
      <c r="X30" s="102" t="s">
        <v>75</v>
      </c>
      <c r="Y30" s="103" t="s">
        <v>122</v>
      </c>
      <c r="Z30" s="109" t="s">
        <v>75</v>
      </c>
      <c r="AA30" s="103" t="s">
        <v>11118</v>
      </c>
      <c r="AB30" s="103" t="s">
        <v>11342</v>
      </c>
      <c r="AC30" s="97" t="s">
        <v>36</v>
      </c>
      <c r="AD30" s="162" t="s">
        <v>11426</v>
      </c>
      <c r="AE30" s="162" t="s">
        <v>11445</v>
      </c>
      <c r="AF30" s="162" t="s">
        <v>11427</v>
      </c>
      <c r="AG30" s="162" t="s">
        <v>12295</v>
      </c>
    </row>
    <row r="31" spans="1:33" s="95" customFormat="1" x14ac:dyDescent="0.35">
      <c r="A31" s="96" t="s">
        <v>4332</v>
      </c>
      <c r="B31" s="97" t="s">
        <v>25</v>
      </c>
      <c r="C31" s="96" t="s">
        <v>6135</v>
      </c>
      <c r="D31" s="96" t="s">
        <v>6136</v>
      </c>
      <c r="E31" s="96" t="s">
        <v>7162</v>
      </c>
      <c r="F31" s="96">
        <v>737275</v>
      </c>
      <c r="G31" s="88" t="s">
        <v>30</v>
      </c>
      <c r="H31" s="98" t="s">
        <v>40</v>
      </c>
      <c r="I31" s="98" t="s">
        <v>46</v>
      </c>
      <c r="J31" s="88" t="s">
        <v>32</v>
      </c>
      <c r="K31" s="98" t="s">
        <v>33</v>
      </c>
      <c r="L31" s="86" t="s">
        <v>34</v>
      </c>
      <c r="M31" s="89" t="s">
        <v>35</v>
      </c>
      <c r="N31" s="100">
        <v>44378</v>
      </c>
      <c r="O31" s="100">
        <v>45838</v>
      </c>
      <c r="P31" s="100">
        <v>45838</v>
      </c>
      <c r="Q31" s="86" t="s">
        <v>36</v>
      </c>
      <c r="R31" s="101">
        <v>28000</v>
      </c>
      <c r="S31" s="290">
        <v>112000</v>
      </c>
      <c r="T31" s="102" t="s">
        <v>47</v>
      </c>
      <c r="U31" s="96" t="s">
        <v>9052</v>
      </c>
      <c r="V31" s="98" t="s">
        <v>11394</v>
      </c>
      <c r="W31" s="96" t="s">
        <v>40</v>
      </c>
      <c r="X31" s="102" t="s">
        <v>122</v>
      </c>
      <c r="Y31" s="103" t="s">
        <v>12175</v>
      </c>
      <c r="Z31" s="109" t="s">
        <v>75</v>
      </c>
      <c r="AA31" s="103" t="s">
        <v>40</v>
      </c>
      <c r="AB31" s="98" t="s">
        <v>8402</v>
      </c>
      <c r="AC31" s="97" t="s">
        <v>36</v>
      </c>
      <c r="AD31" s="162" t="s">
        <v>11410</v>
      </c>
      <c r="AE31" s="162" t="s">
        <v>11409</v>
      </c>
      <c r="AF31" s="98" t="s">
        <v>12354</v>
      </c>
      <c r="AG31" s="162" t="s">
        <v>12295</v>
      </c>
    </row>
    <row r="32" spans="1:33" s="95" customFormat="1" ht="15" customHeight="1" x14ac:dyDescent="0.35">
      <c r="A32" s="96" t="s">
        <v>7107</v>
      </c>
      <c r="B32" s="97" t="s">
        <v>25</v>
      </c>
      <c r="C32" s="96" t="s">
        <v>6777</v>
      </c>
      <c r="D32" s="96" t="s">
        <v>6793</v>
      </c>
      <c r="E32" s="96" t="s">
        <v>7389</v>
      </c>
      <c r="F32" s="96">
        <v>733838</v>
      </c>
      <c r="G32" s="88" t="s">
        <v>30</v>
      </c>
      <c r="H32" s="98" t="s">
        <v>40</v>
      </c>
      <c r="I32" s="98" t="s">
        <v>46</v>
      </c>
      <c r="J32" s="88" t="s">
        <v>32</v>
      </c>
      <c r="K32" s="98" t="s">
        <v>33</v>
      </c>
      <c r="L32" s="86" t="s">
        <v>34</v>
      </c>
      <c r="M32" s="89" t="s">
        <v>35</v>
      </c>
      <c r="N32" s="100">
        <v>45629</v>
      </c>
      <c r="O32" s="100">
        <v>45993</v>
      </c>
      <c r="P32" s="100">
        <v>45994</v>
      </c>
      <c r="Q32" s="86" t="s">
        <v>36</v>
      </c>
      <c r="R32" s="101">
        <v>510</v>
      </c>
      <c r="S32" s="290">
        <v>510</v>
      </c>
      <c r="T32" s="102" t="s">
        <v>47</v>
      </c>
      <c r="U32" s="96" t="s">
        <v>9052</v>
      </c>
      <c r="V32" s="98" t="s">
        <v>11394</v>
      </c>
      <c r="W32" s="96" t="s">
        <v>40</v>
      </c>
      <c r="X32" s="102" t="s">
        <v>122</v>
      </c>
      <c r="Y32" s="103" t="s">
        <v>12175</v>
      </c>
      <c r="Z32" s="109" t="s">
        <v>75</v>
      </c>
      <c r="AA32" s="103" t="s">
        <v>40</v>
      </c>
      <c r="AB32" s="98" t="s">
        <v>8402</v>
      </c>
      <c r="AC32" s="97" t="s">
        <v>36</v>
      </c>
      <c r="AD32" s="162" t="s">
        <v>11410</v>
      </c>
      <c r="AE32" s="162" t="s">
        <v>11409</v>
      </c>
      <c r="AF32" s="98" t="s">
        <v>12354</v>
      </c>
      <c r="AG32" s="162" t="s">
        <v>12295</v>
      </c>
    </row>
    <row r="33" spans="1:33" s="95" customFormat="1" ht="15" customHeight="1" x14ac:dyDescent="0.35">
      <c r="A33" s="96" t="s">
        <v>7108</v>
      </c>
      <c r="B33" s="97" t="s">
        <v>25</v>
      </c>
      <c r="C33" s="96" t="s">
        <v>8193</v>
      </c>
      <c r="D33" s="96" t="s">
        <v>8192</v>
      </c>
      <c r="E33" s="96" t="s">
        <v>6817</v>
      </c>
      <c r="F33" s="96" t="s">
        <v>6738</v>
      </c>
      <c r="G33" s="88" t="s">
        <v>30</v>
      </c>
      <c r="H33" s="98" t="s">
        <v>40</v>
      </c>
      <c r="I33" s="98" t="s">
        <v>46</v>
      </c>
      <c r="J33" s="88" t="s">
        <v>32</v>
      </c>
      <c r="K33" s="98" t="s">
        <v>33</v>
      </c>
      <c r="L33" s="86" t="s">
        <v>34</v>
      </c>
      <c r="M33" s="89" t="s">
        <v>35</v>
      </c>
      <c r="N33" s="100">
        <v>45444</v>
      </c>
      <c r="O33" s="100">
        <v>45808</v>
      </c>
      <c r="P33" s="100">
        <v>45808</v>
      </c>
      <c r="Q33" s="86" t="s">
        <v>36</v>
      </c>
      <c r="R33" s="101">
        <v>2578</v>
      </c>
      <c r="S33" s="290">
        <v>2578</v>
      </c>
      <c r="T33" s="102" t="s">
        <v>47</v>
      </c>
      <c r="U33" s="96" t="s">
        <v>9052</v>
      </c>
      <c r="V33" s="98" t="s">
        <v>11394</v>
      </c>
      <c r="W33" s="96" t="s">
        <v>40</v>
      </c>
      <c r="X33" s="102" t="s">
        <v>122</v>
      </c>
      <c r="Y33" s="103" t="s">
        <v>12175</v>
      </c>
      <c r="Z33" s="109" t="s">
        <v>75</v>
      </c>
      <c r="AA33" s="103" t="s">
        <v>40</v>
      </c>
      <c r="AB33" s="98" t="s">
        <v>8402</v>
      </c>
      <c r="AC33" s="97" t="s">
        <v>36</v>
      </c>
      <c r="AD33" s="162" t="s">
        <v>11410</v>
      </c>
      <c r="AE33" s="162" t="s">
        <v>11409</v>
      </c>
      <c r="AF33" s="98" t="s">
        <v>12354</v>
      </c>
      <c r="AG33" s="162" t="s">
        <v>12295</v>
      </c>
    </row>
    <row r="34" spans="1:33" s="95" customFormat="1" x14ac:dyDescent="0.35">
      <c r="A34" s="96" t="s">
        <v>7109</v>
      </c>
      <c r="B34" s="97" t="s">
        <v>25</v>
      </c>
      <c r="C34" s="96" t="s">
        <v>6779</v>
      </c>
      <c r="D34" s="96" t="s">
        <v>6795</v>
      </c>
      <c r="E34" s="96" t="s">
        <v>7391</v>
      </c>
      <c r="F34" s="96" t="s">
        <v>6593</v>
      </c>
      <c r="G34" s="88" t="s">
        <v>30</v>
      </c>
      <c r="H34" s="98" t="s">
        <v>40</v>
      </c>
      <c r="I34" s="98" t="s">
        <v>46</v>
      </c>
      <c r="J34" s="88" t="s">
        <v>32</v>
      </c>
      <c r="K34" s="98" t="s">
        <v>33</v>
      </c>
      <c r="L34" s="86" t="s">
        <v>34</v>
      </c>
      <c r="M34" s="89" t="s">
        <v>35</v>
      </c>
      <c r="N34" s="100">
        <v>45444</v>
      </c>
      <c r="O34" s="100">
        <v>45808</v>
      </c>
      <c r="P34" s="100">
        <v>45808</v>
      </c>
      <c r="Q34" s="86" t="s">
        <v>36</v>
      </c>
      <c r="R34" s="101">
        <v>4926</v>
      </c>
      <c r="S34" s="290">
        <v>4926</v>
      </c>
      <c r="T34" s="102" t="s">
        <v>47</v>
      </c>
      <c r="U34" s="96" t="s">
        <v>9052</v>
      </c>
      <c r="V34" s="98" t="s">
        <v>11394</v>
      </c>
      <c r="W34" s="96" t="s">
        <v>40</v>
      </c>
      <c r="X34" s="102" t="s">
        <v>122</v>
      </c>
      <c r="Y34" s="103" t="s">
        <v>12175</v>
      </c>
      <c r="Z34" s="109" t="s">
        <v>75</v>
      </c>
      <c r="AA34" s="103" t="s">
        <v>40</v>
      </c>
      <c r="AB34" s="98" t="s">
        <v>8402</v>
      </c>
      <c r="AC34" s="97" t="s">
        <v>36</v>
      </c>
      <c r="AD34" s="162" t="s">
        <v>11410</v>
      </c>
      <c r="AE34" s="162" t="s">
        <v>11409</v>
      </c>
      <c r="AF34" s="98" t="s">
        <v>12354</v>
      </c>
      <c r="AG34" s="162" t="s">
        <v>12295</v>
      </c>
    </row>
    <row r="35" spans="1:33" s="95" customFormat="1" ht="15" customHeight="1" x14ac:dyDescent="0.35">
      <c r="A35" s="96" t="s">
        <v>7110</v>
      </c>
      <c r="B35" s="97" t="s">
        <v>25</v>
      </c>
      <c r="C35" s="96" t="s">
        <v>6780</v>
      </c>
      <c r="D35" s="96" t="s">
        <v>6796</v>
      </c>
      <c r="E35" s="96" t="s">
        <v>6357</v>
      </c>
      <c r="F35" s="96">
        <v>641241</v>
      </c>
      <c r="G35" s="88" t="s">
        <v>30</v>
      </c>
      <c r="H35" s="98" t="s">
        <v>40</v>
      </c>
      <c r="I35" s="98" t="s">
        <v>46</v>
      </c>
      <c r="J35" s="88" t="s">
        <v>32</v>
      </c>
      <c r="K35" s="98" t="s">
        <v>33</v>
      </c>
      <c r="L35" s="86" t="s">
        <v>34</v>
      </c>
      <c r="M35" s="89" t="s">
        <v>35</v>
      </c>
      <c r="N35" s="100">
        <v>45444</v>
      </c>
      <c r="O35" s="100">
        <v>45808</v>
      </c>
      <c r="P35" s="100">
        <v>45808</v>
      </c>
      <c r="Q35" s="86" t="s">
        <v>36</v>
      </c>
      <c r="R35" s="101">
        <v>1685</v>
      </c>
      <c r="S35" s="290">
        <v>1685</v>
      </c>
      <c r="T35" s="102" t="s">
        <v>47</v>
      </c>
      <c r="U35" s="96" t="s">
        <v>9052</v>
      </c>
      <c r="V35" s="98" t="s">
        <v>11394</v>
      </c>
      <c r="W35" s="96" t="s">
        <v>40</v>
      </c>
      <c r="X35" s="102" t="s">
        <v>122</v>
      </c>
      <c r="Y35" s="103" t="s">
        <v>12175</v>
      </c>
      <c r="Z35" s="109" t="s">
        <v>75</v>
      </c>
      <c r="AA35" s="103" t="s">
        <v>40</v>
      </c>
      <c r="AB35" s="98" t="s">
        <v>8402</v>
      </c>
      <c r="AC35" s="97" t="s">
        <v>36</v>
      </c>
      <c r="AD35" s="162" t="s">
        <v>11410</v>
      </c>
      <c r="AE35" s="162" t="s">
        <v>11409</v>
      </c>
      <c r="AF35" s="98" t="s">
        <v>12354</v>
      </c>
      <c r="AG35" s="162" t="s">
        <v>12295</v>
      </c>
    </row>
    <row r="36" spans="1:33" s="95" customFormat="1" ht="15" customHeight="1" x14ac:dyDescent="0.35">
      <c r="A36" s="96" t="s">
        <v>7111</v>
      </c>
      <c r="B36" s="97" t="s">
        <v>25</v>
      </c>
      <c r="C36" s="96" t="s">
        <v>6781</v>
      </c>
      <c r="D36" s="96" t="s">
        <v>6797</v>
      </c>
      <c r="E36" s="96" t="s">
        <v>6357</v>
      </c>
      <c r="F36" s="96">
        <v>641241</v>
      </c>
      <c r="G36" s="88" t="s">
        <v>30</v>
      </c>
      <c r="H36" s="98" t="s">
        <v>40</v>
      </c>
      <c r="I36" s="98" t="s">
        <v>46</v>
      </c>
      <c r="J36" s="88" t="s">
        <v>32</v>
      </c>
      <c r="K36" s="98" t="s">
        <v>33</v>
      </c>
      <c r="L36" s="86" t="s">
        <v>34</v>
      </c>
      <c r="M36" s="89" t="s">
        <v>35</v>
      </c>
      <c r="N36" s="100">
        <v>45444</v>
      </c>
      <c r="O36" s="100">
        <v>45808</v>
      </c>
      <c r="P36" s="100">
        <v>45808</v>
      </c>
      <c r="Q36" s="86" t="s">
        <v>36</v>
      </c>
      <c r="R36" s="101">
        <v>10024</v>
      </c>
      <c r="S36" s="290">
        <v>10024</v>
      </c>
      <c r="T36" s="102" t="s">
        <v>47</v>
      </c>
      <c r="U36" s="96" t="s">
        <v>9052</v>
      </c>
      <c r="V36" s="98" t="s">
        <v>11394</v>
      </c>
      <c r="W36" s="96" t="s">
        <v>40</v>
      </c>
      <c r="X36" s="102" t="s">
        <v>122</v>
      </c>
      <c r="Y36" s="103" t="s">
        <v>12175</v>
      </c>
      <c r="Z36" s="109" t="s">
        <v>75</v>
      </c>
      <c r="AA36" s="103" t="s">
        <v>40</v>
      </c>
      <c r="AB36" s="98" t="s">
        <v>8402</v>
      </c>
      <c r="AC36" s="97" t="s">
        <v>36</v>
      </c>
      <c r="AD36" s="162" t="s">
        <v>11410</v>
      </c>
      <c r="AE36" s="162" t="s">
        <v>11409</v>
      </c>
      <c r="AF36" s="98" t="s">
        <v>12354</v>
      </c>
      <c r="AG36" s="162" t="s">
        <v>12295</v>
      </c>
    </row>
    <row r="37" spans="1:33" s="95" customFormat="1" x14ac:dyDescent="0.35">
      <c r="A37" s="96" t="s">
        <v>7112</v>
      </c>
      <c r="B37" s="97" t="s">
        <v>25</v>
      </c>
      <c r="C37" s="96" t="s">
        <v>6782</v>
      </c>
      <c r="D37" s="96" t="s">
        <v>6798</v>
      </c>
      <c r="E37" s="96" t="s">
        <v>6801</v>
      </c>
      <c r="F37" s="96">
        <v>30815</v>
      </c>
      <c r="G37" s="88" t="s">
        <v>30</v>
      </c>
      <c r="H37" s="98" t="s">
        <v>40</v>
      </c>
      <c r="I37" s="98" t="s">
        <v>46</v>
      </c>
      <c r="J37" s="88" t="s">
        <v>32</v>
      </c>
      <c r="K37" s="98" t="s">
        <v>33</v>
      </c>
      <c r="L37" s="86" t="s">
        <v>34</v>
      </c>
      <c r="M37" s="89" t="s">
        <v>35</v>
      </c>
      <c r="N37" s="100">
        <v>45444</v>
      </c>
      <c r="O37" s="100">
        <v>45808</v>
      </c>
      <c r="P37" s="100">
        <v>45808</v>
      </c>
      <c r="Q37" s="86" t="s">
        <v>36</v>
      </c>
      <c r="R37" s="101">
        <v>7198</v>
      </c>
      <c r="S37" s="290">
        <v>7198</v>
      </c>
      <c r="T37" s="102" t="s">
        <v>47</v>
      </c>
      <c r="U37" s="96" t="s">
        <v>9052</v>
      </c>
      <c r="V37" s="98" t="s">
        <v>11394</v>
      </c>
      <c r="W37" s="96" t="s">
        <v>40</v>
      </c>
      <c r="X37" s="102" t="s">
        <v>122</v>
      </c>
      <c r="Y37" s="103" t="s">
        <v>12175</v>
      </c>
      <c r="Z37" s="109" t="s">
        <v>75</v>
      </c>
      <c r="AA37" s="103" t="s">
        <v>40</v>
      </c>
      <c r="AB37" s="98" t="s">
        <v>8402</v>
      </c>
      <c r="AC37" s="97" t="s">
        <v>36</v>
      </c>
      <c r="AD37" s="162" t="s">
        <v>11410</v>
      </c>
      <c r="AE37" s="162" t="s">
        <v>11409</v>
      </c>
      <c r="AF37" s="98" t="s">
        <v>12354</v>
      </c>
      <c r="AG37" s="162" t="s">
        <v>12295</v>
      </c>
    </row>
    <row r="38" spans="1:33" x14ac:dyDescent="0.25">
      <c r="A38" s="96" t="s">
        <v>8360</v>
      </c>
      <c r="B38" s="97" t="s">
        <v>25</v>
      </c>
      <c r="C38" s="96" t="s">
        <v>8361</v>
      </c>
      <c r="D38" s="96" t="s">
        <v>8361</v>
      </c>
      <c r="E38" s="96" t="s">
        <v>8433</v>
      </c>
      <c r="F38" s="96">
        <v>817095</v>
      </c>
      <c r="G38" s="88" t="s">
        <v>30</v>
      </c>
      <c r="H38" s="98" t="s">
        <v>40</v>
      </c>
      <c r="I38" s="98" t="s">
        <v>3520</v>
      </c>
      <c r="J38" s="88" t="s">
        <v>32</v>
      </c>
      <c r="K38" s="98" t="s">
        <v>33</v>
      </c>
      <c r="L38" s="86" t="s">
        <v>34</v>
      </c>
      <c r="M38" s="89" t="s">
        <v>35</v>
      </c>
      <c r="N38" s="100">
        <v>44440</v>
      </c>
      <c r="O38" s="100">
        <v>45900</v>
      </c>
      <c r="P38" s="100">
        <v>46265</v>
      </c>
      <c r="Q38" s="86" t="s">
        <v>36</v>
      </c>
      <c r="R38" s="101">
        <v>4250</v>
      </c>
      <c r="S38" s="290">
        <v>21250</v>
      </c>
      <c r="T38" s="102" t="s">
        <v>37</v>
      </c>
      <c r="U38" s="96" t="s">
        <v>62</v>
      </c>
      <c r="V38" s="98" t="s">
        <v>11394</v>
      </c>
      <c r="W38" s="96" t="s">
        <v>40</v>
      </c>
      <c r="X38" s="92" t="s">
        <v>297</v>
      </c>
      <c r="Y38" s="103" t="s">
        <v>122</v>
      </c>
      <c r="Z38" s="179" t="s">
        <v>75</v>
      </c>
      <c r="AA38" s="103" t="s">
        <v>40</v>
      </c>
      <c r="AB38" s="98" t="s">
        <v>11342</v>
      </c>
      <c r="AC38" s="97" t="s">
        <v>36</v>
      </c>
      <c r="AD38" s="162" t="s">
        <v>11405</v>
      </c>
      <c r="AE38" s="162" t="s">
        <v>11433</v>
      </c>
      <c r="AF38" s="226" t="s">
        <v>11414</v>
      </c>
      <c r="AG38" s="162" t="s">
        <v>12295</v>
      </c>
    </row>
    <row r="39" spans="1:33" x14ac:dyDescent="0.25">
      <c r="A39" s="96" t="s">
        <v>9840</v>
      </c>
      <c r="B39" s="97" t="s">
        <v>25</v>
      </c>
      <c r="C39" s="96" t="s">
        <v>9841</v>
      </c>
      <c r="D39" s="96" t="s">
        <v>9876</v>
      </c>
      <c r="E39" s="96" t="s">
        <v>9842</v>
      </c>
      <c r="F39" s="96">
        <v>710899</v>
      </c>
      <c r="G39" s="88" t="s">
        <v>30</v>
      </c>
      <c r="H39" s="98">
        <v>66600000</v>
      </c>
      <c r="I39" s="98" t="s">
        <v>85</v>
      </c>
      <c r="J39" s="88" t="s">
        <v>32</v>
      </c>
      <c r="K39" s="98" t="s">
        <v>33</v>
      </c>
      <c r="L39" s="86" t="s">
        <v>34</v>
      </c>
      <c r="M39" s="89" t="s">
        <v>35</v>
      </c>
      <c r="N39" s="100">
        <v>45078</v>
      </c>
      <c r="O39" s="100">
        <v>45808</v>
      </c>
      <c r="P39" s="100">
        <v>46173</v>
      </c>
      <c r="Q39" s="86" t="s">
        <v>50</v>
      </c>
      <c r="R39" s="101">
        <v>45000</v>
      </c>
      <c r="S39" s="290">
        <v>135000</v>
      </c>
      <c r="T39" s="102" t="s">
        <v>47</v>
      </c>
      <c r="U39" s="96" t="s">
        <v>62</v>
      </c>
      <c r="V39" s="98" t="s">
        <v>11394</v>
      </c>
      <c r="W39" s="96" t="s">
        <v>40</v>
      </c>
      <c r="X39" s="102" t="s">
        <v>40</v>
      </c>
      <c r="Y39" s="103" t="s">
        <v>122</v>
      </c>
      <c r="Z39" s="179" t="s">
        <v>75</v>
      </c>
      <c r="AA39" s="103" t="s">
        <v>40</v>
      </c>
      <c r="AB39" s="98" t="s">
        <v>11342</v>
      </c>
      <c r="AC39" s="97" t="s">
        <v>36</v>
      </c>
      <c r="AD39" s="162" t="s">
        <v>11410</v>
      </c>
      <c r="AE39" s="162" t="s">
        <v>11409</v>
      </c>
      <c r="AF39" s="226" t="s">
        <v>11635</v>
      </c>
      <c r="AG39" s="162" t="s">
        <v>12295</v>
      </c>
    </row>
    <row r="40" spans="1:33" x14ac:dyDescent="0.25">
      <c r="A40" s="96" t="s">
        <v>10182</v>
      </c>
      <c r="B40" s="97" t="s">
        <v>25</v>
      </c>
      <c r="C40" s="96" t="s">
        <v>6839</v>
      </c>
      <c r="D40" s="96" t="s">
        <v>6511</v>
      </c>
      <c r="E40" s="96" t="s">
        <v>6606</v>
      </c>
      <c r="F40" s="96">
        <v>491868</v>
      </c>
      <c r="G40" s="88" t="s">
        <v>30</v>
      </c>
      <c r="H40" s="98">
        <v>15850000</v>
      </c>
      <c r="I40" s="98" t="s">
        <v>85</v>
      </c>
      <c r="J40" s="88" t="s">
        <v>61</v>
      </c>
      <c r="K40" s="98" t="s">
        <v>33</v>
      </c>
      <c r="L40" s="86" t="s">
        <v>34</v>
      </c>
      <c r="M40" s="89" t="s">
        <v>35</v>
      </c>
      <c r="N40" s="100">
        <v>45320</v>
      </c>
      <c r="O40" s="100">
        <v>46050</v>
      </c>
      <c r="P40" s="100">
        <v>46050</v>
      </c>
      <c r="Q40" s="86" t="s">
        <v>50</v>
      </c>
      <c r="R40" s="101">
        <v>70000</v>
      </c>
      <c r="S40" s="290">
        <v>140000</v>
      </c>
      <c r="T40" s="102" t="s">
        <v>47</v>
      </c>
      <c r="U40" s="96" t="s">
        <v>62</v>
      </c>
      <c r="V40" s="98" t="s">
        <v>11394</v>
      </c>
      <c r="W40" s="96" t="s">
        <v>40</v>
      </c>
      <c r="X40" s="102" t="s">
        <v>54</v>
      </c>
      <c r="Y40" s="103" t="s">
        <v>122</v>
      </c>
      <c r="Z40" s="179" t="s">
        <v>75</v>
      </c>
      <c r="AA40" s="103" t="s">
        <v>40</v>
      </c>
      <c r="AB40" s="98" t="s">
        <v>11342</v>
      </c>
      <c r="AC40" s="97" t="s">
        <v>36</v>
      </c>
      <c r="AD40" s="162" t="s">
        <v>11404</v>
      </c>
      <c r="AE40" s="507" t="s">
        <v>11438</v>
      </c>
      <c r="AF40" s="226" t="s">
        <v>62</v>
      </c>
      <c r="AG40" s="162" t="s">
        <v>12295</v>
      </c>
    </row>
    <row r="41" spans="1:33" s="95" customFormat="1" x14ac:dyDescent="0.25">
      <c r="A41" s="96" t="s">
        <v>40</v>
      </c>
      <c r="B41" s="97" t="s">
        <v>25</v>
      </c>
      <c r="C41" s="96" t="s">
        <v>4147</v>
      </c>
      <c r="D41" s="96" t="s">
        <v>4148</v>
      </c>
      <c r="E41" s="96" t="s">
        <v>6353</v>
      </c>
      <c r="F41" s="96">
        <v>545102</v>
      </c>
      <c r="G41" s="88" t="s">
        <v>30</v>
      </c>
      <c r="H41" s="98">
        <v>90500000</v>
      </c>
      <c r="I41" s="98" t="s">
        <v>85</v>
      </c>
      <c r="J41" s="88" t="s">
        <v>32</v>
      </c>
      <c r="K41" s="98" t="s">
        <v>33</v>
      </c>
      <c r="L41" s="86" t="s">
        <v>34</v>
      </c>
      <c r="M41" s="89" t="s">
        <v>35</v>
      </c>
      <c r="N41" s="100">
        <v>44287</v>
      </c>
      <c r="O41" s="100">
        <v>46112</v>
      </c>
      <c r="P41" s="100">
        <v>46112</v>
      </c>
      <c r="Q41" s="86" t="s">
        <v>50</v>
      </c>
      <c r="R41" s="101">
        <v>0</v>
      </c>
      <c r="S41" s="290">
        <v>0</v>
      </c>
      <c r="T41" s="102" t="s">
        <v>47</v>
      </c>
      <c r="U41" s="96" t="s">
        <v>38</v>
      </c>
      <c r="V41" s="98" t="s">
        <v>11394</v>
      </c>
      <c r="W41" s="96" t="s">
        <v>40</v>
      </c>
      <c r="X41" s="102" t="s">
        <v>122</v>
      </c>
      <c r="Y41" s="109" t="s">
        <v>122</v>
      </c>
      <c r="Z41" s="109" t="s">
        <v>75</v>
      </c>
      <c r="AA41" s="103" t="s">
        <v>40</v>
      </c>
      <c r="AB41" s="98" t="s">
        <v>8402</v>
      </c>
      <c r="AC41" s="97" t="s">
        <v>36</v>
      </c>
      <c r="AD41" s="162" t="s">
        <v>11403</v>
      </c>
      <c r="AE41" s="507" t="s">
        <v>11434</v>
      </c>
      <c r="AF41" s="226" t="s">
        <v>11639</v>
      </c>
      <c r="AG41" s="162" t="s">
        <v>12295</v>
      </c>
    </row>
    <row r="42" spans="1:33" s="95" customFormat="1" ht="15" customHeight="1" x14ac:dyDescent="0.35">
      <c r="A42" s="96" t="s">
        <v>11951</v>
      </c>
      <c r="B42" s="87" t="s">
        <v>25</v>
      </c>
      <c r="C42" s="395" t="s">
        <v>12200</v>
      </c>
      <c r="D42" s="510" t="s">
        <v>12201</v>
      </c>
      <c r="E42" s="86" t="s">
        <v>12202</v>
      </c>
      <c r="F42" s="86"/>
      <c r="G42" s="88" t="s">
        <v>30</v>
      </c>
      <c r="H42" s="88"/>
      <c r="I42" s="98" t="s">
        <v>11389</v>
      </c>
      <c r="J42" s="88" t="s">
        <v>32</v>
      </c>
      <c r="K42" s="98" t="s">
        <v>33</v>
      </c>
      <c r="L42" s="86" t="s">
        <v>34</v>
      </c>
      <c r="M42" s="89" t="s">
        <v>11393</v>
      </c>
      <c r="N42" s="90">
        <v>45880</v>
      </c>
      <c r="O42" s="100">
        <v>45991</v>
      </c>
      <c r="P42" s="90">
        <v>45991</v>
      </c>
      <c r="Q42" s="86" t="s">
        <v>36</v>
      </c>
      <c r="R42" s="248">
        <v>59850</v>
      </c>
      <c r="S42" s="248">
        <v>59850</v>
      </c>
      <c r="T42" s="92" t="s">
        <v>47</v>
      </c>
      <c r="U42" s="86" t="s">
        <v>11643</v>
      </c>
      <c r="V42" s="98" t="s">
        <v>11394</v>
      </c>
      <c r="W42" s="86" t="s">
        <v>40</v>
      </c>
      <c r="X42" s="92" t="s">
        <v>122</v>
      </c>
      <c r="Y42" s="109" t="s">
        <v>122</v>
      </c>
      <c r="Z42" s="88" t="s">
        <v>75</v>
      </c>
      <c r="AA42" s="93"/>
      <c r="AB42" s="98" t="s">
        <v>11342</v>
      </c>
      <c r="AC42" s="98" t="s">
        <v>36</v>
      </c>
      <c r="AD42" s="247" t="s">
        <v>11410</v>
      </c>
      <c r="AE42" s="247" t="s">
        <v>11409</v>
      </c>
      <c r="AF42" s="96" t="s">
        <v>11420</v>
      </c>
      <c r="AG42" s="162" t="s">
        <v>12295</v>
      </c>
    </row>
    <row r="43" spans="1:33" s="95" customFormat="1" x14ac:dyDescent="0.35">
      <c r="A43" s="96" t="s">
        <v>8405</v>
      </c>
      <c r="B43" s="97" t="s">
        <v>25</v>
      </c>
      <c r="C43" s="96" t="s">
        <v>9863</v>
      </c>
      <c r="D43" s="96" t="s">
        <v>9864</v>
      </c>
      <c r="E43" s="96" t="s">
        <v>6375</v>
      </c>
      <c r="F43" s="96">
        <v>55037</v>
      </c>
      <c r="G43" s="88" t="s">
        <v>30</v>
      </c>
      <c r="H43" s="98">
        <v>39710000</v>
      </c>
      <c r="I43" s="98" t="s">
        <v>46</v>
      </c>
      <c r="J43" s="88" t="s">
        <v>61</v>
      </c>
      <c r="K43" s="98" t="s">
        <v>33</v>
      </c>
      <c r="L43" s="86" t="s">
        <v>34</v>
      </c>
      <c r="M43" s="89" t="s">
        <v>35</v>
      </c>
      <c r="N43" s="100">
        <v>44378</v>
      </c>
      <c r="O43" s="100">
        <v>45838</v>
      </c>
      <c r="P43" s="100">
        <v>45838</v>
      </c>
      <c r="Q43" s="86" t="s">
        <v>50</v>
      </c>
      <c r="R43" s="101">
        <v>12000</v>
      </c>
      <c r="S43" s="290">
        <v>48000</v>
      </c>
      <c r="T43" s="102" t="s">
        <v>47</v>
      </c>
      <c r="U43" s="96" t="s">
        <v>10049</v>
      </c>
      <c r="V43" s="98" t="s">
        <v>11394</v>
      </c>
      <c r="W43" s="96" t="s">
        <v>40</v>
      </c>
      <c r="X43" s="102" t="s">
        <v>75</v>
      </c>
      <c r="Y43" s="103" t="s">
        <v>122</v>
      </c>
      <c r="Z43" s="109" t="s">
        <v>75</v>
      </c>
      <c r="AA43" s="103" t="s">
        <v>11863</v>
      </c>
      <c r="AB43" s="103" t="s">
        <v>11342</v>
      </c>
      <c r="AC43" s="97" t="s">
        <v>36</v>
      </c>
      <c r="AD43" s="162" t="s">
        <v>11410</v>
      </c>
      <c r="AE43" s="162" t="s">
        <v>11409</v>
      </c>
      <c r="AF43" s="162" t="s">
        <v>10049</v>
      </c>
      <c r="AG43" s="162" t="s">
        <v>12295</v>
      </c>
    </row>
    <row r="44" spans="1:33" s="95" customFormat="1" x14ac:dyDescent="0.35">
      <c r="A44" s="96" t="s">
        <v>10631</v>
      </c>
      <c r="B44" s="97" t="s">
        <v>25</v>
      </c>
      <c r="C44" s="96" t="s">
        <v>10628</v>
      </c>
      <c r="D44" s="96" t="s">
        <v>10629</v>
      </c>
      <c r="E44" s="96" t="s">
        <v>10630</v>
      </c>
      <c r="F44" s="96">
        <v>329853</v>
      </c>
      <c r="G44" s="88" t="s">
        <v>30</v>
      </c>
      <c r="H44" s="98">
        <v>80532000</v>
      </c>
      <c r="I44" s="98" t="s">
        <v>490</v>
      </c>
      <c r="J44" s="88" t="s">
        <v>32</v>
      </c>
      <c r="K44" s="98" t="s">
        <v>33</v>
      </c>
      <c r="L44" s="86" t="s">
        <v>34</v>
      </c>
      <c r="M44" s="89" t="s">
        <v>35</v>
      </c>
      <c r="N44" s="100">
        <v>44075</v>
      </c>
      <c r="O44" s="100">
        <v>46082</v>
      </c>
      <c r="P44" s="100" t="s">
        <v>10144</v>
      </c>
      <c r="Q44" s="86" t="s">
        <v>36</v>
      </c>
      <c r="R44" s="101" t="s">
        <v>10144</v>
      </c>
      <c r="S44" s="290">
        <v>108000</v>
      </c>
      <c r="T44" s="102" t="s">
        <v>47</v>
      </c>
      <c r="U44" s="96" t="s">
        <v>68</v>
      </c>
      <c r="V44" s="98" t="s">
        <v>11394</v>
      </c>
      <c r="W44" s="96" t="s">
        <v>40</v>
      </c>
      <c r="X44" s="102" t="s">
        <v>40</v>
      </c>
      <c r="Y44" s="103" t="s">
        <v>122</v>
      </c>
      <c r="Z44" s="109" t="s">
        <v>40</v>
      </c>
      <c r="AA44" s="103" t="s">
        <v>11866</v>
      </c>
      <c r="AB44" s="103" t="s">
        <v>11342</v>
      </c>
      <c r="AC44" s="97" t="s">
        <v>36</v>
      </c>
      <c r="AD44" s="162" t="s">
        <v>11406</v>
      </c>
      <c r="AE44" s="162" t="s">
        <v>11444</v>
      </c>
      <c r="AF44" s="162" t="s">
        <v>11451</v>
      </c>
      <c r="AG44" s="162" t="s">
        <v>12295</v>
      </c>
    </row>
    <row r="45" spans="1:33" s="95" customFormat="1" x14ac:dyDescent="0.35">
      <c r="A45" s="96" t="s">
        <v>10650</v>
      </c>
      <c r="B45" s="97" t="s">
        <v>25</v>
      </c>
      <c r="C45" s="96" t="s">
        <v>10651</v>
      </c>
      <c r="D45" s="96" t="s">
        <v>10652</v>
      </c>
      <c r="E45" s="96" t="s">
        <v>10635</v>
      </c>
      <c r="F45" s="96">
        <v>20909</v>
      </c>
      <c r="G45" s="88" t="s">
        <v>30</v>
      </c>
      <c r="H45" s="98">
        <v>80532000</v>
      </c>
      <c r="I45" s="98" t="s">
        <v>490</v>
      </c>
      <c r="J45" s="88" t="s">
        <v>32</v>
      </c>
      <c r="K45" s="98" t="s">
        <v>33</v>
      </c>
      <c r="L45" s="86" t="s">
        <v>34</v>
      </c>
      <c r="M45" s="89" t="s">
        <v>35</v>
      </c>
      <c r="N45" s="100">
        <v>44859</v>
      </c>
      <c r="O45" s="100">
        <v>46320</v>
      </c>
      <c r="P45" s="100" t="s">
        <v>10144</v>
      </c>
      <c r="Q45" s="86" t="s">
        <v>36</v>
      </c>
      <c r="R45" s="101" t="s">
        <v>10144</v>
      </c>
      <c r="S45" s="290">
        <v>36000</v>
      </c>
      <c r="T45" s="102" t="s">
        <v>47</v>
      </c>
      <c r="U45" s="96" t="s">
        <v>68</v>
      </c>
      <c r="V45" s="98" t="s">
        <v>11394</v>
      </c>
      <c r="W45" s="96" t="s">
        <v>40</v>
      </c>
      <c r="X45" s="102" t="s">
        <v>40</v>
      </c>
      <c r="Y45" s="103" t="s">
        <v>122</v>
      </c>
      <c r="Z45" s="109" t="s">
        <v>40</v>
      </c>
      <c r="AA45" s="103">
        <v>8360</v>
      </c>
      <c r="AB45" s="103" t="s">
        <v>11342</v>
      </c>
      <c r="AC45" s="97" t="s">
        <v>36</v>
      </c>
      <c r="AD45" s="162" t="s">
        <v>11406</v>
      </c>
      <c r="AE45" s="162" t="s">
        <v>11444</v>
      </c>
      <c r="AF45" s="162" t="s">
        <v>11451</v>
      </c>
      <c r="AG45" s="162" t="s">
        <v>12295</v>
      </c>
    </row>
    <row r="46" spans="1:33" s="95" customFormat="1" x14ac:dyDescent="0.35">
      <c r="A46" s="96" t="s">
        <v>10660</v>
      </c>
      <c r="B46" s="97" t="s">
        <v>25</v>
      </c>
      <c r="C46" s="96" t="s">
        <v>10661</v>
      </c>
      <c r="D46" s="96" t="s">
        <v>10662</v>
      </c>
      <c r="E46" s="96" t="s">
        <v>10663</v>
      </c>
      <c r="F46" s="96">
        <v>638093</v>
      </c>
      <c r="G46" s="88" t="s">
        <v>30</v>
      </c>
      <c r="H46" s="98">
        <v>80532000</v>
      </c>
      <c r="I46" s="98" t="s">
        <v>490</v>
      </c>
      <c r="J46" s="88" t="s">
        <v>32</v>
      </c>
      <c r="K46" s="98" t="s">
        <v>33</v>
      </c>
      <c r="L46" s="86" t="s">
        <v>34</v>
      </c>
      <c r="M46" s="89" t="s">
        <v>35</v>
      </c>
      <c r="N46" s="100">
        <v>44851</v>
      </c>
      <c r="O46" s="100">
        <v>45946</v>
      </c>
      <c r="P46" s="100" t="s">
        <v>10144</v>
      </c>
      <c r="Q46" s="86" t="s">
        <v>36</v>
      </c>
      <c r="R46" s="101" t="s">
        <v>10144</v>
      </c>
      <c r="S46" s="290">
        <v>180000</v>
      </c>
      <c r="T46" s="102" t="s">
        <v>47</v>
      </c>
      <c r="U46" s="96" t="s">
        <v>68</v>
      </c>
      <c r="V46" s="98" t="s">
        <v>11394</v>
      </c>
      <c r="W46" s="96" t="s">
        <v>40</v>
      </c>
      <c r="X46" s="102" t="s">
        <v>40</v>
      </c>
      <c r="Y46" s="103" t="s">
        <v>122</v>
      </c>
      <c r="Z46" s="109" t="s">
        <v>40</v>
      </c>
      <c r="AA46" s="103">
        <v>8360</v>
      </c>
      <c r="AB46" s="103" t="s">
        <v>11342</v>
      </c>
      <c r="AC46" s="97" t="s">
        <v>36</v>
      </c>
      <c r="AD46" s="162" t="s">
        <v>11406</v>
      </c>
      <c r="AE46" s="162" t="s">
        <v>11444</v>
      </c>
      <c r="AF46" s="162" t="s">
        <v>11451</v>
      </c>
      <c r="AG46" s="162" t="s">
        <v>12295</v>
      </c>
    </row>
    <row r="47" spans="1:33" s="95" customFormat="1" x14ac:dyDescent="0.35">
      <c r="A47" s="96" t="s">
        <v>10683</v>
      </c>
      <c r="B47" s="97" t="s">
        <v>25</v>
      </c>
      <c r="C47" s="96" t="s">
        <v>10684</v>
      </c>
      <c r="D47" s="96" t="s">
        <v>10685</v>
      </c>
      <c r="E47" s="96" t="s">
        <v>10686</v>
      </c>
      <c r="F47" s="96">
        <v>619395</v>
      </c>
      <c r="G47" s="88" t="s">
        <v>30</v>
      </c>
      <c r="H47" s="98">
        <v>80532000</v>
      </c>
      <c r="I47" s="98" t="s">
        <v>60</v>
      </c>
      <c r="J47" s="88" t="s">
        <v>32</v>
      </c>
      <c r="K47" s="98" t="s">
        <v>33</v>
      </c>
      <c r="L47" s="86" t="s">
        <v>34</v>
      </c>
      <c r="M47" s="89" t="s">
        <v>35</v>
      </c>
      <c r="N47" s="100">
        <v>44826</v>
      </c>
      <c r="O47" s="100">
        <v>45921</v>
      </c>
      <c r="P47" s="100" t="s">
        <v>10144</v>
      </c>
      <c r="Q47" s="86" t="s">
        <v>36</v>
      </c>
      <c r="R47" s="101" t="s">
        <v>10144</v>
      </c>
      <c r="S47" s="290">
        <v>42000</v>
      </c>
      <c r="T47" s="102" t="s">
        <v>201</v>
      </c>
      <c r="U47" s="96" t="s">
        <v>68</v>
      </c>
      <c r="V47" s="98" t="s">
        <v>11394</v>
      </c>
      <c r="W47" s="96" t="s">
        <v>40</v>
      </c>
      <c r="X47" s="102" t="s">
        <v>40</v>
      </c>
      <c r="Y47" s="103" t="s">
        <v>122</v>
      </c>
      <c r="Z47" s="109" t="s">
        <v>40</v>
      </c>
      <c r="AA47" s="103">
        <v>8360</v>
      </c>
      <c r="AB47" s="103" t="s">
        <v>11342</v>
      </c>
      <c r="AC47" s="97" t="s">
        <v>36</v>
      </c>
      <c r="AD47" s="162" t="s">
        <v>11406</v>
      </c>
      <c r="AE47" s="162" t="s">
        <v>11444</v>
      </c>
      <c r="AF47" s="162" t="s">
        <v>11451</v>
      </c>
      <c r="AG47" s="162" t="s">
        <v>12295</v>
      </c>
    </row>
    <row r="48" spans="1:33" s="95" customFormat="1" x14ac:dyDescent="0.35">
      <c r="A48" s="96" t="s">
        <v>10694</v>
      </c>
      <c r="B48" s="97" t="s">
        <v>25</v>
      </c>
      <c r="C48" s="96" t="s">
        <v>10695</v>
      </c>
      <c r="D48" s="96" t="s">
        <v>10696</v>
      </c>
      <c r="E48" s="96" t="s">
        <v>10697</v>
      </c>
      <c r="F48" s="96">
        <v>308393</v>
      </c>
      <c r="G48" s="88" t="s">
        <v>30</v>
      </c>
      <c r="H48" s="98">
        <v>80532000</v>
      </c>
      <c r="I48" s="98" t="s">
        <v>60</v>
      </c>
      <c r="J48" s="88" t="s">
        <v>32</v>
      </c>
      <c r="K48" s="98" t="s">
        <v>33</v>
      </c>
      <c r="L48" s="86" t="s">
        <v>34</v>
      </c>
      <c r="M48" s="89" t="s">
        <v>35</v>
      </c>
      <c r="N48" s="100">
        <v>44874</v>
      </c>
      <c r="O48" s="100">
        <v>45970</v>
      </c>
      <c r="P48" s="100" t="s">
        <v>10144</v>
      </c>
      <c r="Q48" s="86" t="s">
        <v>36</v>
      </c>
      <c r="R48" s="101" t="s">
        <v>10144</v>
      </c>
      <c r="S48" s="290">
        <v>9000</v>
      </c>
      <c r="T48" s="102" t="s">
        <v>201</v>
      </c>
      <c r="U48" s="96" t="s">
        <v>68</v>
      </c>
      <c r="V48" s="98" t="s">
        <v>11394</v>
      </c>
      <c r="W48" s="96" t="s">
        <v>40</v>
      </c>
      <c r="X48" s="102" t="s">
        <v>40</v>
      </c>
      <c r="Y48" s="103" t="s">
        <v>122</v>
      </c>
      <c r="Z48" s="109" t="s">
        <v>40</v>
      </c>
      <c r="AA48" s="103">
        <v>8360</v>
      </c>
      <c r="AB48" s="103" t="s">
        <v>11342</v>
      </c>
      <c r="AC48" s="97" t="s">
        <v>36</v>
      </c>
      <c r="AD48" s="162" t="s">
        <v>11406</v>
      </c>
      <c r="AE48" s="162" t="s">
        <v>11444</v>
      </c>
      <c r="AF48" s="162" t="s">
        <v>11451</v>
      </c>
      <c r="AG48" s="162" t="s">
        <v>12295</v>
      </c>
    </row>
    <row r="49" spans="1:33" s="95" customFormat="1" x14ac:dyDescent="0.35">
      <c r="A49" s="96" t="s">
        <v>10706</v>
      </c>
      <c r="B49" s="97" t="s">
        <v>25</v>
      </c>
      <c r="C49" s="96" t="s">
        <v>10651</v>
      </c>
      <c r="D49" s="96" t="s">
        <v>10652</v>
      </c>
      <c r="E49" s="96" t="s">
        <v>10707</v>
      </c>
      <c r="F49" s="96">
        <v>769300</v>
      </c>
      <c r="G49" s="88" t="s">
        <v>30</v>
      </c>
      <c r="H49" s="98">
        <v>80532000</v>
      </c>
      <c r="I49" s="98" t="s">
        <v>60</v>
      </c>
      <c r="J49" s="88" t="s">
        <v>32</v>
      </c>
      <c r="K49" s="98" t="s">
        <v>33</v>
      </c>
      <c r="L49" s="86" t="s">
        <v>34</v>
      </c>
      <c r="M49" s="89" t="s">
        <v>35</v>
      </c>
      <c r="N49" s="100">
        <v>44823</v>
      </c>
      <c r="O49" s="100">
        <v>46283</v>
      </c>
      <c r="P49" s="100" t="s">
        <v>10144</v>
      </c>
      <c r="Q49" s="86" t="s">
        <v>36</v>
      </c>
      <c r="R49" s="101" t="s">
        <v>10144</v>
      </c>
      <c r="S49" s="290">
        <v>18000</v>
      </c>
      <c r="T49" s="102" t="s">
        <v>201</v>
      </c>
      <c r="U49" s="96" t="s">
        <v>68</v>
      </c>
      <c r="V49" s="98" t="s">
        <v>11394</v>
      </c>
      <c r="W49" s="96" t="s">
        <v>40</v>
      </c>
      <c r="X49" s="102" t="s">
        <v>40</v>
      </c>
      <c r="Y49" s="103" t="s">
        <v>122</v>
      </c>
      <c r="Z49" s="109" t="s">
        <v>40</v>
      </c>
      <c r="AA49" s="103">
        <v>8360</v>
      </c>
      <c r="AB49" s="103" t="s">
        <v>11342</v>
      </c>
      <c r="AC49" s="97" t="s">
        <v>36</v>
      </c>
      <c r="AD49" s="162" t="s">
        <v>11406</v>
      </c>
      <c r="AE49" s="162" t="s">
        <v>11444</v>
      </c>
      <c r="AF49" s="162" t="s">
        <v>11451</v>
      </c>
      <c r="AG49" s="162" t="s">
        <v>12295</v>
      </c>
    </row>
    <row r="50" spans="1:33" x14ac:dyDescent="0.25">
      <c r="A50" s="96" t="s">
        <v>11447</v>
      </c>
      <c r="B50" s="97" t="s">
        <v>25</v>
      </c>
      <c r="C50" s="96" t="s">
        <v>10626</v>
      </c>
      <c r="D50" s="96" t="s">
        <v>10627</v>
      </c>
      <c r="E50" s="96" t="s">
        <v>1840</v>
      </c>
      <c r="F50" s="96">
        <v>1016</v>
      </c>
      <c r="G50" s="88" t="s">
        <v>30</v>
      </c>
      <c r="H50" s="98">
        <v>80532000</v>
      </c>
      <c r="I50" s="98" t="s">
        <v>490</v>
      </c>
      <c r="J50" s="88" t="s">
        <v>32</v>
      </c>
      <c r="K50" s="98" t="s">
        <v>33</v>
      </c>
      <c r="L50" s="86" t="s">
        <v>34</v>
      </c>
      <c r="M50" s="89" t="s">
        <v>35</v>
      </c>
      <c r="N50" s="100">
        <v>45199</v>
      </c>
      <c r="O50" s="100">
        <v>45930</v>
      </c>
      <c r="P50" s="100" t="s">
        <v>10144</v>
      </c>
      <c r="Q50" s="86" t="s">
        <v>36</v>
      </c>
      <c r="R50" s="101" t="s">
        <v>10144</v>
      </c>
      <c r="S50" s="290">
        <v>56000</v>
      </c>
      <c r="T50" s="102" t="s">
        <v>47</v>
      </c>
      <c r="U50" s="96" t="s">
        <v>68</v>
      </c>
      <c r="V50" s="98" t="s">
        <v>11394</v>
      </c>
      <c r="W50" s="96" t="s">
        <v>40</v>
      </c>
      <c r="X50" s="102" t="s">
        <v>40</v>
      </c>
      <c r="Y50" s="103" t="s">
        <v>122</v>
      </c>
      <c r="Z50" s="109" t="s">
        <v>40</v>
      </c>
      <c r="AA50" s="103">
        <v>8360</v>
      </c>
      <c r="AB50" s="103" t="s">
        <v>11342</v>
      </c>
      <c r="AC50" s="97" t="s">
        <v>36</v>
      </c>
      <c r="AD50" s="162" t="s">
        <v>11406</v>
      </c>
      <c r="AE50" s="162" t="s">
        <v>11444</v>
      </c>
      <c r="AF50" s="162" t="s">
        <v>11451</v>
      </c>
      <c r="AG50" s="162" t="s">
        <v>12295</v>
      </c>
    </row>
    <row r="51" spans="1:33" s="95" customFormat="1" x14ac:dyDescent="0.35">
      <c r="A51" s="96" t="s">
        <v>9766</v>
      </c>
      <c r="B51" s="97" t="s">
        <v>25</v>
      </c>
      <c r="C51" s="96" t="s">
        <v>8110</v>
      </c>
      <c r="D51" s="96" t="s">
        <v>3103</v>
      </c>
      <c r="E51" s="96" t="s">
        <v>8111</v>
      </c>
      <c r="F51" s="96">
        <v>771689</v>
      </c>
      <c r="G51" s="88" t="s">
        <v>30</v>
      </c>
      <c r="H51" s="98">
        <v>80500000</v>
      </c>
      <c r="I51" s="98" t="s">
        <v>3520</v>
      </c>
      <c r="J51" s="88" t="s">
        <v>32</v>
      </c>
      <c r="K51" s="98" t="s">
        <v>295</v>
      </c>
      <c r="L51" s="86" t="s">
        <v>34</v>
      </c>
      <c r="M51" s="89" t="s">
        <v>35</v>
      </c>
      <c r="N51" s="100">
        <v>45170</v>
      </c>
      <c r="O51" s="100">
        <v>45900</v>
      </c>
      <c r="P51" s="100">
        <v>45900</v>
      </c>
      <c r="Q51" s="86" t="s">
        <v>36</v>
      </c>
      <c r="R51" s="101">
        <v>13000</v>
      </c>
      <c r="S51" s="290">
        <v>39000</v>
      </c>
      <c r="T51" s="102" t="s">
        <v>47</v>
      </c>
      <c r="U51" s="96" t="s">
        <v>68</v>
      </c>
      <c r="V51" s="98" t="s">
        <v>11394</v>
      </c>
      <c r="W51" s="96" t="s">
        <v>40</v>
      </c>
      <c r="X51" s="102" t="s">
        <v>75</v>
      </c>
      <c r="Y51" s="103" t="s">
        <v>122</v>
      </c>
      <c r="Z51" s="109" t="s">
        <v>75</v>
      </c>
      <c r="AA51" s="103">
        <v>8360</v>
      </c>
      <c r="AB51" s="103" t="s">
        <v>11342</v>
      </c>
      <c r="AC51" s="97" t="s">
        <v>36</v>
      </c>
      <c r="AD51" s="162" t="s">
        <v>11406</v>
      </c>
      <c r="AE51" s="162" t="s">
        <v>11444</v>
      </c>
      <c r="AF51" s="162" t="s">
        <v>11451</v>
      </c>
      <c r="AG51" s="162" t="s">
        <v>12295</v>
      </c>
    </row>
    <row r="52" spans="1:33" x14ac:dyDescent="0.25">
      <c r="A52" s="96" t="s">
        <v>11448</v>
      </c>
      <c r="B52" s="97" t="s">
        <v>25</v>
      </c>
      <c r="C52" s="96" t="s">
        <v>10628</v>
      </c>
      <c r="D52" s="96" t="s">
        <v>10629</v>
      </c>
      <c r="E52" s="96" t="s">
        <v>10630</v>
      </c>
      <c r="F52" s="96">
        <v>329853</v>
      </c>
      <c r="G52" s="88" t="s">
        <v>30</v>
      </c>
      <c r="H52" s="98">
        <v>80532000</v>
      </c>
      <c r="I52" s="98" t="s">
        <v>490</v>
      </c>
      <c r="J52" s="88" t="s">
        <v>32</v>
      </c>
      <c r="K52" s="98" t="s">
        <v>33</v>
      </c>
      <c r="L52" s="86" t="s">
        <v>34</v>
      </c>
      <c r="M52" s="89" t="s">
        <v>35</v>
      </c>
      <c r="N52" s="100">
        <v>45199</v>
      </c>
      <c r="O52" s="100">
        <v>45930</v>
      </c>
      <c r="P52" s="100" t="s">
        <v>10144</v>
      </c>
      <c r="Q52" s="86" t="s">
        <v>36</v>
      </c>
      <c r="R52" s="101" t="s">
        <v>10144</v>
      </c>
      <c r="S52" s="290">
        <v>54000</v>
      </c>
      <c r="T52" s="102" t="s">
        <v>47</v>
      </c>
      <c r="U52" s="96" t="s">
        <v>68</v>
      </c>
      <c r="V52" s="98" t="s">
        <v>11394</v>
      </c>
      <c r="W52" s="96" t="s">
        <v>40</v>
      </c>
      <c r="X52" s="102" t="s">
        <v>40</v>
      </c>
      <c r="Y52" s="103" t="s">
        <v>122</v>
      </c>
      <c r="Z52" s="109" t="s">
        <v>40</v>
      </c>
      <c r="AA52" s="103">
        <v>8360</v>
      </c>
      <c r="AB52" s="103" t="s">
        <v>11342</v>
      </c>
      <c r="AC52" s="97" t="s">
        <v>36</v>
      </c>
      <c r="AD52" s="162" t="s">
        <v>11406</v>
      </c>
      <c r="AE52" s="162" t="s">
        <v>11444</v>
      </c>
      <c r="AF52" s="162" t="s">
        <v>11451</v>
      </c>
      <c r="AG52" s="162" t="s">
        <v>12295</v>
      </c>
    </row>
    <row r="53" spans="1:33" x14ac:dyDescent="0.25">
      <c r="A53" s="96" t="s">
        <v>10636</v>
      </c>
      <c r="B53" s="97" t="s">
        <v>25</v>
      </c>
      <c r="C53" s="96" t="s">
        <v>10637</v>
      </c>
      <c r="D53" s="96" t="s">
        <v>10638</v>
      </c>
      <c r="E53" s="96" t="s">
        <v>10635</v>
      </c>
      <c r="F53" s="96">
        <v>20909</v>
      </c>
      <c r="G53" s="88" t="s">
        <v>30</v>
      </c>
      <c r="H53" s="98">
        <v>80532000</v>
      </c>
      <c r="I53" s="98" t="s">
        <v>490</v>
      </c>
      <c r="J53" s="88" t="s">
        <v>32</v>
      </c>
      <c r="K53" s="98" t="s">
        <v>33</v>
      </c>
      <c r="L53" s="86" t="s">
        <v>34</v>
      </c>
      <c r="M53" s="89" t="s">
        <v>35</v>
      </c>
      <c r="N53" s="100">
        <v>45168</v>
      </c>
      <c r="O53" s="100">
        <v>45898</v>
      </c>
      <c r="P53" s="100" t="s">
        <v>10144</v>
      </c>
      <c r="Q53" s="86" t="s">
        <v>36</v>
      </c>
      <c r="R53" s="101" t="s">
        <v>10144</v>
      </c>
      <c r="S53" s="290">
        <v>99000</v>
      </c>
      <c r="T53" s="102" t="s">
        <v>47</v>
      </c>
      <c r="U53" s="96" t="s">
        <v>68</v>
      </c>
      <c r="V53" s="98" t="s">
        <v>11394</v>
      </c>
      <c r="W53" s="96" t="s">
        <v>40</v>
      </c>
      <c r="X53" s="102" t="s">
        <v>40</v>
      </c>
      <c r="Y53" s="103" t="s">
        <v>122</v>
      </c>
      <c r="Z53" s="109" t="s">
        <v>40</v>
      </c>
      <c r="AA53" s="103">
        <v>8360</v>
      </c>
      <c r="AB53" s="103" t="s">
        <v>11342</v>
      </c>
      <c r="AC53" s="97" t="s">
        <v>36</v>
      </c>
      <c r="AD53" s="162" t="s">
        <v>11406</v>
      </c>
      <c r="AE53" s="162" t="s">
        <v>11444</v>
      </c>
      <c r="AF53" s="162" t="s">
        <v>11451</v>
      </c>
      <c r="AG53" s="162" t="s">
        <v>12295</v>
      </c>
    </row>
    <row r="54" spans="1:33" x14ac:dyDescent="0.25">
      <c r="A54" s="96" t="s">
        <v>10639</v>
      </c>
      <c r="B54" s="97" t="s">
        <v>25</v>
      </c>
      <c r="C54" s="96" t="s">
        <v>10640</v>
      </c>
      <c r="D54" s="96" t="s">
        <v>10641</v>
      </c>
      <c r="E54" s="96" t="s">
        <v>10630</v>
      </c>
      <c r="F54" s="96">
        <v>329853</v>
      </c>
      <c r="G54" s="88" t="s">
        <v>30</v>
      </c>
      <c r="H54" s="98">
        <v>80532000</v>
      </c>
      <c r="I54" s="98" t="s">
        <v>490</v>
      </c>
      <c r="J54" s="88" t="s">
        <v>32</v>
      </c>
      <c r="K54" s="98" t="s">
        <v>33</v>
      </c>
      <c r="L54" s="86" t="s">
        <v>34</v>
      </c>
      <c r="M54" s="89" t="s">
        <v>35</v>
      </c>
      <c r="N54" s="100">
        <v>45187</v>
      </c>
      <c r="O54" s="100">
        <v>46283</v>
      </c>
      <c r="P54" s="100" t="s">
        <v>10144</v>
      </c>
      <c r="Q54" s="86" t="s">
        <v>36</v>
      </c>
      <c r="R54" s="101" t="s">
        <v>10144</v>
      </c>
      <c r="S54" s="290">
        <v>18000</v>
      </c>
      <c r="T54" s="102" t="s">
        <v>47</v>
      </c>
      <c r="U54" s="96" t="s">
        <v>68</v>
      </c>
      <c r="V54" s="98" t="s">
        <v>11394</v>
      </c>
      <c r="W54" s="96" t="s">
        <v>40</v>
      </c>
      <c r="X54" s="102" t="s">
        <v>40</v>
      </c>
      <c r="Y54" s="103" t="s">
        <v>122</v>
      </c>
      <c r="Z54" s="109" t="s">
        <v>40</v>
      </c>
      <c r="AA54" s="103">
        <v>8360</v>
      </c>
      <c r="AB54" s="103" t="s">
        <v>11342</v>
      </c>
      <c r="AC54" s="97" t="s">
        <v>36</v>
      </c>
      <c r="AD54" s="162" t="s">
        <v>11406</v>
      </c>
      <c r="AE54" s="162" t="s">
        <v>11444</v>
      </c>
      <c r="AF54" s="162" t="s">
        <v>11451</v>
      </c>
      <c r="AG54" s="162" t="s">
        <v>12295</v>
      </c>
    </row>
    <row r="55" spans="1:33" x14ac:dyDescent="0.25">
      <c r="A55" s="96" t="s">
        <v>10642</v>
      </c>
      <c r="B55" s="97" t="s">
        <v>25</v>
      </c>
      <c r="C55" s="96" t="s">
        <v>10643</v>
      </c>
      <c r="D55" s="96" t="s">
        <v>10644</v>
      </c>
      <c r="E55" s="96" t="s">
        <v>10645</v>
      </c>
      <c r="F55" s="96">
        <v>501537</v>
      </c>
      <c r="G55" s="88" t="s">
        <v>30</v>
      </c>
      <c r="H55" s="98">
        <v>80532000</v>
      </c>
      <c r="I55" s="98" t="s">
        <v>490</v>
      </c>
      <c r="J55" s="88" t="s">
        <v>32</v>
      </c>
      <c r="K55" s="98" t="s">
        <v>33</v>
      </c>
      <c r="L55" s="86" t="s">
        <v>34</v>
      </c>
      <c r="M55" s="89" t="s">
        <v>35</v>
      </c>
      <c r="N55" s="100">
        <v>45239</v>
      </c>
      <c r="O55" s="100">
        <v>45970</v>
      </c>
      <c r="P55" s="100" t="s">
        <v>10144</v>
      </c>
      <c r="Q55" s="86" t="s">
        <v>36</v>
      </c>
      <c r="R55" s="101" t="s">
        <v>10144</v>
      </c>
      <c r="S55" s="290">
        <v>90000</v>
      </c>
      <c r="T55" s="102" t="s">
        <v>47</v>
      </c>
      <c r="U55" s="96" t="s">
        <v>68</v>
      </c>
      <c r="V55" s="98" t="s">
        <v>11394</v>
      </c>
      <c r="W55" s="96" t="s">
        <v>40</v>
      </c>
      <c r="X55" s="102" t="s">
        <v>40</v>
      </c>
      <c r="Y55" s="103" t="s">
        <v>122</v>
      </c>
      <c r="Z55" s="109" t="s">
        <v>40</v>
      </c>
      <c r="AA55" s="103">
        <v>8360</v>
      </c>
      <c r="AB55" s="103" t="s">
        <v>11342</v>
      </c>
      <c r="AC55" s="97" t="s">
        <v>36</v>
      </c>
      <c r="AD55" s="162" t="s">
        <v>11406</v>
      </c>
      <c r="AE55" s="162" t="s">
        <v>11444</v>
      </c>
      <c r="AF55" s="162" t="s">
        <v>11451</v>
      </c>
      <c r="AG55" s="162" t="s">
        <v>12295</v>
      </c>
    </row>
    <row r="56" spans="1:33" x14ac:dyDescent="0.25">
      <c r="A56" s="96" t="s">
        <v>10646</v>
      </c>
      <c r="B56" s="97" t="s">
        <v>25</v>
      </c>
      <c r="C56" s="96" t="s">
        <v>10647</v>
      </c>
      <c r="D56" s="96" t="s">
        <v>10648</v>
      </c>
      <c r="E56" s="96" t="s">
        <v>10649</v>
      </c>
      <c r="F56" s="96">
        <v>347629</v>
      </c>
      <c r="G56" s="88" t="s">
        <v>30</v>
      </c>
      <c r="H56" s="98">
        <v>80532000</v>
      </c>
      <c r="I56" s="98" t="s">
        <v>490</v>
      </c>
      <c r="J56" s="88" t="s">
        <v>32</v>
      </c>
      <c r="K56" s="98" t="s">
        <v>33</v>
      </c>
      <c r="L56" s="86" t="s">
        <v>34</v>
      </c>
      <c r="M56" s="89" t="s">
        <v>35</v>
      </c>
      <c r="N56" s="100">
        <v>45231</v>
      </c>
      <c r="O56" s="100">
        <v>45960</v>
      </c>
      <c r="P56" s="100" t="s">
        <v>10144</v>
      </c>
      <c r="Q56" s="86" t="s">
        <v>36</v>
      </c>
      <c r="R56" s="101" t="s">
        <v>10144</v>
      </c>
      <c r="S56" s="290">
        <v>59890.5</v>
      </c>
      <c r="T56" s="102" t="s">
        <v>47</v>
      </c>
      <c r="U56" s="96" t="s">
        <v>68</v>
      </c>
      <c r="V56" s="98" t="s">
        <v>11394</v>
      </c>
      <c r="W56" s="96" t="s">
        <v>40</v>
      </c>
      <c r="X56" s="102" t="s">
        <v>40</v>
      </c>
      <c r="Y56" s="103" t="s">
        <v>122</v>
      </c>
      <c r="Z56" s="109" t="s">
        <v>40</v>
      </c>
      <c r="AA56" s="103">
        <v>8360</v>
      </c>
      <c r="AB56" s="103" t="s">
        <v>11342</v>
      </c>
      <c r="AC56" s="97" t="s">
        <v>36</v>
      </c>
      <c r="AD56" s="162" t="s">
        <v>11406</v>
      </c>
      <c r="AE56" s="162" t="s">
        <v>11444</v>
      </c>
      <c r="AF56" s="162" t="s">
        <v>11451</v>
      </c>
      <c r="AG56" s="162" t="s">
        <v>12295</v>
      </c>
    </row>
    <row r="57" spans="1:33" x14ac:dyDescent="0.25">
      <c r="A57" s="96" t="s">
        <v>10653</v>
      </c>
      <c r="B57" s="97" t="s">
        <v>25</v>
      </c>
      <c r="C57" s="96" t="s">
        <v>10654</v>
      </c>
      <c r="D57" s="96" t="s">
        <v>10655</v>
      </c>
      <c r="E57" s="96" t="s">
        <v>10645</v>
      </c>
      <c r="F57" s="96">
        <v>501537</v>
      </c>
      <c r="G57" s="88" t="s">
        <v>30</v>
      </c>
      <c r="H57" s="98">
        <v>80532000</v>
      </c>
      <c r="I57" s="98" t="s">
        <v>490</v>
      </c>
      <c r="J57" s="88" t="s">
        <v>32</v>
      </c>
      <c r="K57" s="98" t="s">
        <v>33</v>
      </c>
      <c r="L57" s="86" t="s">
        <v>34</v>
      </c>
      <c r="M57" s="89" t="s">
        <v>35</v>
      </c>
      <c r="N57" s="100">
        <v>45181</v>
      </c>
      <c r="O57" s="100">
        <v>45911</v>
      </c>
      <c r="P57" s="100" t="s">
        <v>10144</v>
      </c>
      <c r="Q57" s="86" t="s">
        <v>36</v>
      </c>
      <c r="R57" s="101">
        <v>45000</v>
      </c>
      <c r="S57" s="290">
        <v>90000</v>
      </c>
      <c r="T57" s="102" t="s">
        <v>47</v>
      </c>
      <c r="U57" s="96" t="s">
        <v>68</v>
      </c>
      <c r="V57" s="98" t="s">
        <v>11394</v>
      </c>
      <c r="W57" s="96" t="s">
        <v>40</v>
      </c>
      <c r="X57" s="102" t="s">
        <v>40</v>
      </c>
      <c r="Y57" s="103" t="s">
        <v>122</v>
      </c>
      <c r="Z57" s="109" t="s">
        <v>40</v>
      </c>
      <c r="AA57" s="103">
        <v>8360</v>
      </c>
      <c r="AB57" s="103" t="s">
        <v>11342</v>
      </c>
      <c r="AC57" s="97" t="s">
        <v>36</v>
      </c>
      <c r="AD57" s="162" t="s">
        <v>11406</v>
      </c>
      <c r="AE57" s="162" t="s">
        <v>11444</v>
      </c>
      <c r="AF57" s="162" t="s">
        <v>11451</v>
      </c>
      <c r="AG57" s="162" t="s">
        <v>12295</v>
      </c>
    </row>
    <row r="58" spans="1:33" x14ac:dyDescent="0.25">
      <c r="A58" s="96" t="s">
        <v>10656</v>
      </c>
      <c r="B58" s="97" t="s">
        <v>25</v>
      </c>
      <c r="C58" s="96" t="s">
        <v>10657</v>
      </c>
      <c r="D58" s="96" t="s">
        <v>10658</v>
      </c>
      <c r="E58" s="96" t="s">
        <v>10659</v>
      </c>
      <c r="F58" s="96">
        <v>129002</v>
      </c>
      <c r="G58" s="88" t="s">
        <v>30</v>
      </c>
      <c r="H58" s="98">
        <v>80532000</v>
      </c>
      <c r="I58" s="98" t="s">
        <v>490</v>
      </c>
      <c r="J58" s="88" t="s">
        <v>32</v>
      </c>
      <c r="K58" s="98" t="s">
        <v>33</v>
      </c>
      <c r="L58" s="86" t="s">
        <v>34</v>
      </c>
      <c r="M58" s="89" t="s">
        <v>35</v>
      </c>
      <c r="N58" s="100">
        <v>45212</v>
      </c>
      <c r="O58" s="100">
        <v>45974</v>
      </c>
      <c r="P58" s="100" t="s">
        <v>10144</v>
      </c>
      <c r="Q58" s="86" t="s">
        <v>36</v>
      </c>
      <c r="R58" s="101" t="s">
        <v>10144</v>
      </c>
      <c r="S58" s="290">
        <v>90000</v>
      </c>
      <c r="T58" s="102" t="s">
        <v>47</v>
      </c>
      <c r="U58" s="96" t="s">
        <v>68</v>
      </c>
      <c r="V58" s="98" t="s">
        <v>11394</v>
      </c>
      <c r="W58" s="96" t="s">
        <v>40</v>
      </c>
      <c r="X58" s="102" t="s">
        <v>40</v>
      </c>
      <c r="Y58" s="103" t="s">
        <v>122</v>
      </c>
      <c r="Z58" s="109" t="s">
        <v>40</v>
      </c>
      <c r="AA58" s="103">
        <v>8360</v>
      </c>
      <c r="AB58" s="103" t="s">
        <v>11342</v>
      </c>
      <c r="AC58" s="97" t="s">
        <v>36</v>
      </c>
      <c r="AD58" s="162" t="s">
        <v>11406</v>
      </c>
      <c r="AE58" s="162" t="s">
        <v>11444</v>
      </c>
      <c r="AF58" s="162" t="s">
        <v>11451</v>
      </c>
      <c r="AG58" s="162" t="s">
        <v>12295</v>
      </c>
    </row>
    <row r="59" spans="1:33" x14ac:dyDescent="0.25">
      <c r="A59" s="96" t="s">
        <v>10665</v>
      </c>
      <c r="B59" s="97" t="s">
        <v>25</v>
      </c>
      <c r="C59" s="96" t="s">
        <v>10666</v>
      </c>
      <c r="D59" s="96" t="s">
        <v>10667</v>
      </c>
      <c r="E59" s="96" t="s">
        <v>10630</v>
      </c>
      <c r="F59" s="96">
        <v>329853</v>
      </c>
      <c r="G59" s="88" t="s">
        <v>30</v>
      </c>
      <c r="H59" s="98">
        <v>80532000</v>
      </c>
      <c r="I59" s="98" t="s">
        <v>490</v>
      </c>
      <c r="J59" s="88" t="s">
        <v>32</v>
      </c>
      <c r="K59" s="98" t="s">
        <v>33</v>
      </c>
      <c r="L59" s="86" t="s">
        <v>34</v>
      </c>
      <c r="M59" s="89" t="s">
        <v>35</v>
      </c>
      <c r="N59" s="100">
        <v>45268</v>
      </c>
      <c r="O59" s="100">
        <v>45999</v>
      </c>
      <c r="P59" s="100" t="s">
        <v>10144</v>
      </c>
      <c r="Q59" s="86" t="s">
        <v>36</v>
      </c>
      <c r="R59" s="101" t="s">
        <v>10144</v>
      </c>
      <c r="S59" s="290">
        <v>80000</v>
      </c>
      <c r="T59" s="102" t="s">
        <v>47</v>
      </c>
      <c r="U59" s="96" t="s">
        <v>68</v>
      </c>
      <c r="V59" s="98" t="s">
        <v>11394</v>
      </c>
      <c r="W59" s="96" t="s">
        <v>40</v>
      </c>
      <c r="X59" s="102" t="s">
        <v>40</v>
      </c>
      <c r="Y59" s="103" t="s">
        <v>122</v>
      </c>
      <c r="Z59" s="109" t="s">
        <v>40</v>
      </c>
      <c r="AA59" s="103">
        <v>8360</v>
      </c>
      <c r="AB59" s="103" t="s">
        <v>11342</v>
      </c>
      <c r="AC59" s="97" t="s">
        <v>36</v>
      </c>
      <c r="AD59" s="162" t="s">
        <v>11406</v>
      </c>
      <c r="AE59" s="162" t="s">
        <v>11444</v>
      </c>
      <c r="AF59" s="162" t="s">
        <v>11451</v>
      </c>
      <c r="AG59" s="162" t="s">
        <v>12295</v>
      </c>
    </row>
    <row r="60" spans="1:33" x14ac:dyDescent="0.25">
      <c r="A60" s="96" t="s">
        <v>10676</v>
      </c>
      <c r="B60" s="97" t="s">
        <v>25</v>
      </c>
      <c r="C60" s="96" t="s">
        <v>10677</v>
      </c>
      <c r="D60" s="96" t="s">
        <v>10678</v>
      </c>
      <c r="E60" s="96" t="s">
        <v>10679</v>
      </c>
      <c r="F60" s="96" t="s">
        <v>10970</v>
      </c>
      <c r="G60" s="88" t="s">
        <v>30</v>
      </c>
      <c r="H60" s="98">
        <v>80532000</v>
      </c>
      <c r="I60" s="98" t="s">
        <v>490</v>
      </c>
      <c r="J60" s="88" t="s">
        <v>32</v>
      </c>
      <c r="K60" s="98" t="s">
        <v>33</v>
      </c>
      <c r="L60" s="86" t="s">
        <v>34</v>
      </c>
      <c r="M60" s="89" t="s">
        <v>35</v>
      </c>
      <c r="N60" s="100">
        <v>45250</v>
      </c>
      <c r="O60" s="100">
        <v>45808</v>
      </c>
      <c r="P60" s="100" t="s">
        <v>10144</v>
      </c>
      <c r="Q60" s="86" t="s">
        <v>36</v>
      </c>
      <c r="R60" s="101" t="s">
        <v>10144</v>
      </c>
      <c r="S60" s="290">
        <v>18000</v>
      </c>
      <c r="T60" s="102" t="s">
        <v>47</v>
      </c>
      <c r="U60" s="96" t="s">
        <v>68</v>
      </c>
      <c r="V60" s="98" t="s">
        <v>11394</v>
      </c>
      <c r="W60" s="96" t="s">
        <v>40</v>
      </c>
      <c r="X60" s="102" t="s">
        <v>40</v>
      </c>
      <c r="Y60" s="103" t="s">
        <v>122</v>
      </c>
      <c r="Z60" s="109" t="s">
        <v>40</v>
      </c>
      <c r="AA60" s="103">
        <v>8360</v>
      </c>
      <c r="AB60" s="103" t="s">
        <v>11342</v>
      </c>
      <c r="AC60" s="97" t="s">
        <v>36</v>
      </c>
      <c r="AD60" s="162" t="s">
        <v>11406</v>
      </c>
      <c r="AE60" s="162" t="s">
        <v>11444</v>
      </c>
      <c r="AF60" s="162" t="s">
        <v>11451</v>
      </c>
      <c r="AG60" s="162" t="s">
        <v>12295</v>
      </c>
    </row>
    <row r="61" spans="1:33" x14ac:dyDescent="0.25">
      <c r="A61" s="96" t="s">
        <v>10680</v>
      </c>
      <c r="B61" s="97" t="s">
        <v>25</v>
      </c>
      <c r="C61" s="96" t="s">
        <v>10681</v>
      </c>
      <c r="D61" s="96" t="s">
        <v>10682</v>
      </c>
      <c r="E61" s="96" t="s">
        <v>1840</v>
      </c>
      <c r="F61" s="96">
        <v>1016</v>
      </c>
      <c r="G61" s="88" t="s">
        <v>30</v>
      </c>
      <c r="H61" s="98">
        <v>80532000</v>
      </c>
      <c r="I61" s="98" t="s">
        <v>490</v>
      </c>
      <c r="J61" s="88" t="s">
        <v>32</v>
      </c>
      <c r="K61" s="98" t="s">
        <v>33</v>
      </c>
      <c r="L61" s="86" t="s">
        <v>34</v>
      </c>
      <c r="M61" s="89" t="s">
        <v>35</v>
      </c>
      <c r="N61" s="100">
        <v>45170</v>
      </c>
      <c r="O61" s="100">
        <v>45899</v>
      </c>
      <c r="P61" s="100" t="s">
        <v>10144</v>
      </c>
      <c r="Q61" s="86" t="s">
        <v>36</v>
      </c>
      <c r="R61" s="101">
        <v>20000</v>
      </c>
      <c r="S61" s="290">
        <v>40000</v>
      </c>
      <c r="T61" s="102" t="s">
        <v>47</v>
      </c>
      <c r="U61" s="96" t="s">
        <v>68</v>
      </c>
      <c r="V61" s="98" t="s">
        <v>11394</v>
      </c>
      <c r="W61" s="96" t="s">
        <v>40</v>
      </c>
      <c r="X61" s="102" t="s">
        <v>40</v>
      </c>
      <c r="Y61" s="103" t="s">
        <v>122</v>
      </c>
      <c r="Z61" s="109" t="s">
        <v>40</v>
      </c>
      <c r="AA61" s="103">
        <v>8360</v>
      </c>
      <c r="AB61" s="103" t="s">
        <v>11342</v>
      </c>
      <c r="AC61" s="97" t="s">
        <v>36</v>
      </c>
      <c r="AD61" s="162" t="s">
        <v>11406</v>
      </c>
      <c r="AE61" s="162" t="s">
        <v>11444</v>
      </c>
      <c r="AF61" s="162" t="s">
        <v>11451</v>
      </c>
      <c r="AG61" s="162" t="s">
        <v>12295</v>
      </c>
    </row>
    <row r="62" spans="1:33" x14ac:dyDescent="0.25">
      <c r="A62" s="96" t="s">
        <v>10688</v>
      </c>
      <c r="B62" s="97" t="s">
        <v>25</v>
      </c>
      <c r="C62" s="96" t="s">
        <v>10684</v>
      </c>
      <c r="D62" s="96" t="s">
        <v>10685</v>
      </c>
      <c r="E62" s="96" t="s">
        <v>10689</v>
      </c>
      <c r="F62" s="96">
        <v>473830</v>
      </c>
      <c r="G62" s="88" t="s">
        <v>30</v>
      </c>
      <c r="H62" s="98">
        <v>80532000</v>
      </c>
      <c r="I62" s="98" t="s">
        <v>60</v>
      </c>
      <c r="J62" s="88" t="s">
        <v>32</v>
      </c>
      <c r="K62" s="98" t="s">
        <v>33</v>
      </c>
      <c r="L62" s="86" t="s">
        <v>34</v>
      </c>
      <c r="M62" s="89" t="s">
        <v>35</v>
      </c>
      <c r="N62" s="100">
        <v>45175</v>
      </c>
      <c r="O62" s="100">
        <v>45997</v>
      </c>
      <c r="P62" s="100" t="s">
        <v>10144</v>
      </c>
      <c r="Q62" s="86" t="s">
        <v>36</v>
      </c>
      <c r="R62" s="101" t="s">
        <v>10144</v>
      </c>
      <c r="S62" s="290">
        <v>21000</v>
      </c>
      <c r="T62" s="102" t="s">
        <v>201</v>
      </c>
      <c r="U62" s="96" t="s">
        <v>68</v>
      </c>
      <c r="V62" s="98" t="s">
        <v>11394</v>
      </c>
      <c r="W62" s="96" t="s">
        <v>40</v>
      </c>
      <c r="X62" s="102" t="s">
        <v>40</v>
      </c>
      <c r="Y62" s="103" t="s">
        <v>122</v>
      </c>
      <c r="Z62" s="109" t="s">
        <v>40</v>
      </c>
      <c r="AA62" s="103">
        <v>8360</v>
      </c>
      <c r="AB62" s="103" t="s">
        <v>11342</v>
      </c>
      <c r="AC62" s="97" t="s">
        <v>36</v>
      </c>
      <c r="AD62" s="162" t="s">
        <v>11406</v>
      </c>
      <c r="AE62" s="162" t="s">
        <v>11444</v>
      </c>
      <c r="AF62" s="162" t="s">
        <v>11451</v>
      </c>
      <c r="AG62" s="162" t="s">
        <v>12295</v>
      </c>
    </row>
    <row r="63" spans="1:33" x14ac:dyDescent="0.25">
      <c r="A63" s="96" t="s">
        <v>10690</v>
      </c>
      <c r="B63" s="97" t="s">
        <v>25</v>
      </c>
      <c r="C63" s="96" t="s">
        <v>10691</v>
      </c>
      <c r="D63" s="96" t="s">
        <v>10692</v>
      </c>
      <c r="E63" s="96" t="s">
        <v>10693</v>
      </c>
      <c r="F63" s="96" t="s">
        <v>10970</v>
      </c>
      <c r="G63" s="88" t="s">
        <v>30</v>
      </c>
      <c r="H63" s="98">
        <v>80532000</v>
      </c>
      <c r="I63" s="98" t="s">
        <v>60</v>
      </c>
      <c r="J63" s="88" t="s">
        <v>32</v>
      </c>
      <c r="K63" s="98" t="s">
        <v>33</v>
      </c>
      <c r="L63" s="86" t="s">
        <v>34</v>
      </c>
      <c r="M63" s="89" t="s">
        <v>35</v>
      </c>
      <c r="N63" s="100">
        <v>45033</v>
      </c>
      <c r="O63" s="100">
        <v>45900</v>
      </c>
      <c r="P63" s="100" t="s">
        <v>10144</v>
      </c>
      <c r="Q63" s="86" t="s">
        <v>36</v>
      </c>
      <c r="R63" s="101" t="s">
        <v>10144</v>
      </c>
      <c r="S63" s="290">
        <v>9000</v>
      </c>
      <c r="T63" s="102" t="s">
        <v>201</v>
      </c>
      <c r="U63" s="96" t="s">
        <v>68</v>
      </c>
      <c r="V63" s="98" t="s">
        <v>11394</v>
      </c>
      <c r="W63" s="96" t="s">
        <v>40</v>
      </c>
      <c r="X63" s="102" t="s">
        <v>40</v>
      </c>
      <c r="Y63" s="103" t="s">
        <v>122</v>
      </c>
      <c r="Z63" s="109" t="s">
        <v>40</v>
      </c>
      <c r="AA63" s="103">
        <v>8360</v>
      </c>
      <c r="AB63" s="103" t="s">
        <v>11342</v>
      </c>
      <c r="AC63" s="97" t="s">
        <v>36</v>
      </c>
      <c r="AD63" s="162" t="s">
        <v>11406</v>
      </c>
      <c r="AE63" s="162" t="s">
        <v>11444</v>
      </c>
      <c r="AF63" s="162" t="s">
        <v>11451</v>
      </c>
      <c r="AG63" s="162" t="s">
        <v>12295</v>
      </c>
    </row>
    <row r="64" spans="1:33" x14ac:dyDescent="0.25">
      <c r="A64" s="96" t="s">
        <v>10622</v>
      </c>
      <c r="B64" s="97" t="s">
        <v>25</v>
      </c>
      <c r="C64" s="96" t="s">
        <v>10619</v>
      </c>
      <c r="D64" s="96" t="s">
        <v>10620</v>
      </c>
      <c r="E64" s="96" t="s">
        <v>10621</v>
      </c>
      <c r="F64" s="96">
        <v>172533</v>
      </c>
      <c r="G64" s="88" t="s">
        <v>30</v>
      </c>
      <c r="H64" s="98">
        <v>80532000</v>
      </c>
      <c r="I64" s="98" t="s">
        <v>490</v>
      </c>
      <c r="J64" s="88" t="s">
        <v>32</v>
      </c>
      <c r="K64" s="98" t="s">
        <v>33</v>
      </c>
      <c r="L64" s="86" t="s">
        <v>34</v>
      </c>
      <c r="M64" s="89" t="s">
        <v>35</v>
      </c>
      <c r="N64" s="100">
        <v>45322</v>
      </c>
      <c r="O64" s="100">
        <v>46053</v>
      </c>
      <c r="P64" s="100" t="s">
        <v>10144</v>
      </c>
      <c r="Q64" s="86" t="s">
        <v>36</v>
      </c>
      <c r="R64" s="101">
        <v>73500</v>
      </c>
      <c r="S64" s="290">
        <v>147000</v>
      </c>
      <c r="T64" s="102" t="s">
        <v>47</v>
      </c>
      <c r="U64" s="96" t="s">
        <v>68</v>
      </c>
      <c r="V64" s="98" t="s">
        <v>11394</v>
      </c>
      <c r="W64" s="96" t="s">
        <v>40</v>
      </c>
      <c r="X64" s="102" t="s">
        <v>40</v>
      </c>
      <c r="Y64" s="103" t="s">
        <v>122</v>
      </c>
      <c r="Z64" s="109" t="s">
        <v>40</v>
      </c>
      <c r="AA64" s="103">
        <v>8360</v>
      </c>
      <c r="AB64" s="103" t="s">
        <v>11342</v>
      </c>
      <c r="AC64" s="97" t="s">
        <v>36</v>
      </c>
      <c r="AD64" s="162" t="s">
        <v>11406</v>
      </c>
      <c r="AE64" s="162" t="s">
        <v>11444</v>
      </c>
      <c r="AF64" s="162" t="s">
        <v>11451</v>
      </c>
      <c r="AG64" s="162" t="s">
        <v>12295</v>
      </c>
    </row>
    <row r="65" spans="1:33" x14ac:dyDescent="0.25">
      <c r="A65" s="96" t="s">
        <v>10668</v>
      </c>
      <c r="B65" s="97" t="s">
        <v>25</v>
      </c>
      <c r="C65" s="96" t="s">
        <v>10669</v>
      </c>
      <c r="D65" s="96" t="s">
        <v>10670</v>
      </c>
      <c r="E65" s="96" t="s">
        <v>10671</v>
      </c>
      <c r="F65" s="96" t="s">
        <v>10969</v>
      </c>
      <c r="G65" s="88" t="s">
        <v>30</v>
      </c>
      <c r="H65" s="98">
        <v>80532000</v>
      </c>
      <c r="I65" s="98" t="s">
        <v>490</v>
      </c>
      <c r="J65" s="88" t="s">
        <v>32</v>
      </c>
      <c r="K65" s="98" t="s">
        <v>33</v>
      </c>
      <c r="L65" s="86" t="s">
        <v>34</v>
      </c>
      <c r="M65" s="89" t="s">
        <v>35</v>
      </c>
      <c r="N65" s="100">
        <v>45321</v>
      </c>
      <c r="O65" s="100">
        <v>46051</v>
      </c>
      <c r="P65" s="100" t="s">
        <v>10144</v>
      </c>
      <c r="Q65" s="86" t="s">
        <v>36</v>
      </c>
      <c r="R65" s="101" t="s">
        <v>10144</v>
      </c>
      <c r="S65" s="290">
        <v>20000</v>
      </c>
      <c r="T65" s="102" t="s">
        <v>47</v>
      </c>
      <c r="U65" s="96" t="s">
        <v>68</v>
      </c>
      <c r="V65" s="98" t="s">
        <v>11394</v>
      </c>
      <c r="W65" s="96" t="s">
        <v>40</v>
      </c>
      <c r="X65" s="102" t="s">
        <v>40</v>
      </c>
      <c r="Y65" s="103" t="s">
        <v>122</v>
      </c>
      <c r="Z65" s="109" t="s">
        <v>40</v>
      </c>
      <c r="AA65" s="103">
        <v>8360</v>
      </c>
      <c r="AB65" s="103" t="s">
        <v>11342</v>
      </c>
      <c r="AC65" s="97" t="s">
        <v>36</v>
      </c>
      <c r="AD65" s="162" t="s">
        <v>11406</v>
      </c>
      <c r="AE65" s="162" t="s">
        <v>11444</v>
      </c>
      <c r="AF65" s="162" t="s">
        <v>11451</v>
      </c>
      <c r="AG65" s="162" t="s">
        <v>12295</v>
      </c>
    </row>
    <row r="66" spans="1:33" x14ac:dyDescent="0.25">
      <c r="A66" s="96" t="s">
        <v>11221</v>
      </c>
      <c r="B66" s="97" t="s">
        <v>25</v>
      </c>
      <c r="C66" s="96" t="s">
        <v>11222</v>
      </c>
      <c r="D66" s="96" t="s">
        <v>11223</v>
      </c>
      <c r="E66" s="96" t="s">
        <v>10635</v>
      </c>
      <c r="F66" s="96">
        <v>20909</v>
      </c>
      <c r="G66" s="88" t="s">
        <v>30</v>
      </c>
      <c r="H66" s="98">
        <v>80532000</v>
      </c>
      <c r="I66" s="98" t="s">
        <v>490</v>
      </c>
      <c r="J66" s="88" t="s">
        <v>32</v>
      </c>
      <c r="K66" s="98" t="s">
        <v>33</v>
      </c>
      <c r="L66" s="86" t="s">
        <v>34</v>
      </c>
      <c r="M66" s="89" t="s">
        <v>35</v>
      </c>
      <c r="N66" s="100">
        <v>45658</v>
      </c>
      <c r="O66" s="100">
        <v>47118</v>
      </c>
      <c r="P66" s="100" t="s">
        <v>10144</v>
      </c>
      <c r="Q66" s="86" t="s">
        <v>36</v>
      </c>
      <c r="R66" s="101" t="s">
        <v>10144</v>
      </c>
      <c r="S66" s="290">
        <v>22000</v>
      </c>
      <c r="T66" s="102" t="s">
        <v>47</v>
      </c>
      <c r="U66" s="96" t="s">
        <v>68</v>
      </c>
      <c r="V66" s="98" t="s">
        <v>11394</v>
      </c>
      <c r="W66" s="96" t="s">
        <v>40</v>
      </c>
      <c r="X66" s="102" t="s">
        <v>40</v>
      </c>
      <c r="Y66" s="103" t="s">
        <v>122</v>
      </c>
      <c r="Z66" s="104" t="s">
        <v>40</v>
      </c>
      <c r="AA66" s="103">
        <v>8360</v>
      </c>
      <c r="AB66" s="103" t="s">
        <v>11342</v>
      </c>
      <c r="AC66" s="97" t="s">
        <v>36</v>
      </c>
      <c r="AD66" s="162" t="s">
        <v>11406</v>
      </c>
      <c r="AE66" s="162" t="s">
        <v>11444</v>
      </c>
      <c r="AF66" s="162" t="s">
        <v>11451</v>
      </c>
      <c r="AG66" s="162" t="s">
        <v>12295</v>
      </c>
    </row>
    <row r="67" spans="1:33" x14ac:dyDescent="0.25">
      <c r="A67" s="96" t="s">
        <v>11224</v>
      </c>
      <c r="B67" s="97" t="s">
        <v>25</v>
      </c>
      <c r="C67" s="96" t="s">
        <v>11225</v>
      </c>
      <c r="D67" s="96" t="s">
        <v>11226</v>
      </c>
      <c r="E67" s="96" t="s">
        <v>11227</v>
      </c>
      <c r="F67" s="96">
        <v>308393</v>
      </c>
      <c r="G67" s="88" t="s">
        <v>30</v>
      </c>
      <c r="H67" s="98">
        <v>80532000</v>
      </c>
      <c r="I67" s="98" t="s">
        <v>490</v>
      </c>
      <c r="J67" s="88" t="s">
        <v>32</v>
      </c>
      <c r="K67" s="98" t="s">
        <v>33</v>
      </c>
      <c r="L67" s="86" t="s">
        <v>34</v>
      </c>
      <c r="M67" s="89" t="s">
        <v>35</v>
      </c>
      <c r="N67" s="100">
        <v>45775</v>
      </c>
      <c r="O67" s="100">
        <v>46504</v>
      </c>
      <c r="P67" s="100" t="s">
        <v>10144</v>
      </c>
      <c r="Q67" s="86" t="s">
        <v>36</v>
      </c>
      <c r="R67" s="101" t="s">
        <v>10144</v>
      </c>
      <c r="S67" s="290">
        <v>20000</v>
      </c>
      <c r="T67" s="102" t="s">
        <v>47</v>
      </c>
      <c r="U67" s="96" t="s">
        <v>68</v>
      </c>
      <c r="V67" s="98" t="s">
        <v>11394</v>
      </c>
      <c r="W67" s="96" t="s">
        <v>40</v>
      </c>
      <c r="X67" s="102" t="s">
        <v>40</v>
      </c>
      <c r="Y67" s="103" t="s">
        <v>122</v>
      </c>
      <c r="Z67" s="104" t="s">
        <v>40</v>
      </c>
      <c r="AA67" s="103">
        <v>8360</v>
      </c>
      <c r="AB67" s="103" t="s">
        <v>11342</v>
      </c>
      <c r="AC67" s="97" t="s">
        <v>36</v>
      </c>
      <c r="AD67" s="162" t="s">
        <v>11406</v>
      </c>
      <c r="AE67" s="162" t="s">
        <v>11444</v>
      </c>
      <c r="AF67" s="162" t="s">
        <v>11451</v>
      </c>
      <c r="AG67" s="162" t="s">
        <v>12295</v>
      </c>
    </row>
    <row r="68" spans="1:33" s="95" customFormat="1" x14ac:dyDescent="0.35">
      <c r="A68" s="96" t="s">
        <v>11228</v>
      </c>
      <c r="B68" s="97" t="s">
        <v>25</v>
      </c>
      <c r="C68" s="96" t="s">
        <v>11229</v>
      </c>
      <c r="D68" s="96" t="s">
        <v>11230</v>
      </c>
      <c r="E68" s="96" t="s">
        <v>10671</v>
      </c>
      <c r="F68" s="96" t="s">
        <v>10969</v>
      </c>
      <c r="G68" s="88" t="s">
        <v>30</v>
      </c>
      <c r="H68" s="98">
        <v>80532000</v>
      </c>
      <c r="I68" s="98" t="s">
        <v>490</v>
      </c>
      <c r="J68" s="88" t="s">
        <v>32</v>
      </c>
      <c r="K68" s="98" t="s">
        <v>33</v>
      </c>
      <c r="L68" s="86" t="s">
        <v>34</v>
      </c>
      <c r="M68" s="89" t="s">
        <v>35</v>
      </c>
      <c r="N68" s="100">
        <v>45748</v>
      </c>
      <c r="O68" s="100">
        <v>46476</v>
      </c>
      <c r="P68" s="100" t="s">
        <v>10144</v>
      </c>
      <c r="Q68" s="86" t="s">
        <v>36</v>
      </c>
      <c r="R68" s="101" t="s">
        <v>10144</v>
      </c>
      <c r="S68" s="290">
        <v>22000</v>
      </c>
      <c r="T68" s="102" t="s">
        <v>47</v>
      </c>
      <c r="U68" s="96" t="s">
        <v>68</v>
      </c>
      <c r="V68" s="98" t="s">
        <v>11394</v>
      </c>
      <c r="W68" s="96" t="s">
        <v>40</v>
      </c>
      <c r="X68" s="102" t="s">
        <v>40</v>
      </c>
      <c r="Y68" s="103" t="s">
        <v>122</v>
      </c>
      <c r="Z68" s="104" t="s">
        <v>40</v>
      </c>
      <c r="AA68" s="103">
        <v>8360</v>
      </c>
      <c r="AB68" s="103" t="s">
        <v>11342</v>
      </c>
      <c r="AC68" s="97" t="s">
        <v>36</v>
      </c>
      <c r="AD68" s="162" t="s">
        <v>11406</v>
      </c>
      <c r="AE68" s="162" t="s">
        <v>11444</v>
      </c>
      <c r="AF68" s="162" t="s">
        <v>11451</v>
      </c>
      <c r="AG68" s="162" t="s">
        <v>12295</v>
      </c>
    </row>
    <row r="69" spans="1:33" s="95" customFormat="1" x14ac:dyDescent="0.35">
      <c r="A69" s="96" t="s">
        <v>11231</v>
      </c>
      <c r="B69" s="97" t="s">
        <v>25</v>
      </c>
      <c r="C69" s="96" t="s">
        <v>11232</v>
      </c>
      <c r="D69" s="96" t="s">
        <v>11233</v>
      </c>
      <c r="E69" s="96" t="s">
        <v>10705</v>
      </c>
      <c r="F69" s="96">
        <v>18250</v>
      </c>
      <c r="G69" s="88" t="s">
        <v>30</v>
      </c>
      <c r="H69" s="98">
        <v>80532000</v>
      </c>
      <c r="I69" s="98" t="s">
        <v>490</v>
      </c>
      <c r="J69" s="88" t="s">
        <v>32</v>
      </c>
      <c r="K69" s="98" t="s">
        <v>33</v>
      </c>
      <c r="L69" s="86" t="s">
        <v>34</v>
      </c>
      <c r="M69" s="89" t="s">
        <v>35</v>
      </c>
      <c r="N69" s="100">
        <v>45717</v>
      </c>
      <c r="O69" s="100">
        <v>46446</v>
      </c>
      <c r="P69" s="100" t="s">
        <v>10144</v>
      </c>
      <c r="Q69" s="86" t="s">
        <v>36</v>
      </c>
      <c r="R69" s="101" t="s">
        <v>10144</v>
      </c>
      <c r="S69" s="290">
        <v>7778</v>
      </c>
      <c r="T69" s="102" t="s">
        <v>47</v>
      </c>
      <c r="U69" s="96" t="s">
        <v>68</v>
      </c>
      <c r="V69" s="98" t="s">
        <v>11394</v>
      </c>
      <c r="W69" s="96" t="s">
        <v>40</v>
      </c>
      <c r="X69" s="102" t="s">
        <v>40</v>
      </c>
      <c r="Y69" s="103" t="s">
        <v>122</v>
      </c>
      <c r="Z69" s="104" t="s">
        <v>40</v>
      </c>
      <c r="AA69" s="103">
        <v>8360</v>
      </c>
      <c r="AB69" s="103" t="s">
        <v>11342</v>
      </c>
      <c r="AC69" s="97" t="s">
        <v>36</v>
      </c>
      <c r="AD69" s="162" t="s">
        <v>11406</v>
      </c>
      <c r="AE69" s="162" t="s">
        <v>11444</v>
      </c>
      <c r="AF69" s="162" t="s">
        <v>11451</v>
      </c>
      <c r="AG69" s="162" t="s">
        <v>12295</v>
      </c>
    </row>
    <row r="70" spans="1:33" s="95" customFormat="1" x14ac:dyDescent="0.35">
      <c r="A70" s="96" t="s">
        <v>11234</v>
      </c>
      <c r="B70" s="97" t="s">
        <v>25</v>
      </c>
      <c r="C70" s="96" t="s">
        <v>11235</v>
      </c>
      <c r="D70" s="96" t="s">
        <v>11236</v>
      </c>
      <c r="E70" s="96" t="s">
        <v>10663</v>
      </c>
      <c r="F70" s="96">
        <v>638093</v>
      </c>
      <c r="G70" s="88" t="s">
        <v>30</v>
      </c>
      <c r="H70" s="98">
        <v>80532000</v>
      </c>
      <c r="I70" s="98" t="s">
        <v>490</v>
      </c>
      <c r="J70" s="88" t="s">
        <v>32</v>
      </c>
      <c r="K70" s="98" t="s">
        <v>33</v>
      </c>
      <c r="L70" s="86" t="s">
        <v>34</v>
      </c>
      <c r="M70" s="89" t="s">
        <v>35</v>
      </c>
      <c r="N70" s="100">
        <v>45717</v>
      </c>
      <c r="O70" s="100">
        <v>46811</v>
      </c>
      <c r="P70" s="100" t="s">
        <v>10144</v>
      </c>
      <c r="Q70" s="86" t="s">
        <v>36</v>
      </c>
      <c r="R70" s="101" t="s">
        <v>10144</v>
      </c>
      <c r="S70" s="290">
        <v>60000</v>
      </c>
      <c r="T70" s="102" t="s">
        <v>47</v>
      </c>
      <c r="U70" s="96" t="s">
        <v>68</v>
      </c>
      <c r="V70" s="98" t="s">
        <v>11394</v>
      </c>
      <c r="W70" s="96" t="s">
        <v>40</v>
      </c>
      <c r="X70" s="102" t="s">
        <v>40</v>
      </c>
      <c r="Y70" s="103" t="s">
        <v>122</v>
      </c>
      <c r="Z70" s="104" t="s">
        <v>40</v>
      </c>
      <c r="AA70" s="103">
        <v>8360</v>
      </c>
      <c r="AB70" s="103" t="s">
        <v>11342</v>
      </c>
      <c r="AC70" s="97" t="s">
        <v>36</v>
      </c>
      <c r="AD70" s="162" t="s">
        <v>11406</v>
      </c>
      <c r="AE70" s="162" t="s">
        <v>11444</v>
      </c>
      <c r="AF70" s="162" t="s">
        <v>11451</v>
      </c>
      <c r="AG70" s="162" t="s">
        <v>12295</v>
      </c>
    </row>
    <row r="71" spans="1:33" s="95" customFormat="1" x14ac:dyDescent="0.35">
      <c r="A71" s="96" t="s">
        <v>9673</v>
      </c>
      <c r="B71" s="97" t="s">
        <v>25</v>
      </c>
      <c r="C71" s="96" t="s">
        <v>9666</v>
      </c>
      <c r="D71" s="96" t="s">
        <v>9666</v>
      </c>
      <c r="E71" s="96" t="s">
        <v>9667</v>
      </c>
      <c r="F71" s="96">
        <v>908617</v>
      </c>
      <c r="G71" s="88" t="s">
        <v>30</v>
      </c>
      <c r="H71" s="98" t="s">
        <v>40</v>
      </c>
      <c r="I71" s="98" t="s">
        <v>60</v>
      </c>
      <c r="J71" s="88" t="s">
        <v>32</v>
      </c>
      <c r="K71" s="98" t="s">
        <v>33</v>
      </c>
      <c r="L71" s="86" t="s">
        <v>34</v>
      </c>
      <c r="M71" s="89" t="s">
        <v>35</v>
      </c>
      <c r="N71" s="100">
        <v>45017</v>
      </c>
      <c r="O71" s="100">
        <v>46112</v>
      </c>
      <c r="P71" s="100">
        <v>46477</v>
      </c>
      <c r="Q71" s="86" t="s">
        <v>36</v>
      </c>
      <c r="R71" s="101">
        <v>0</v>
      </c>
      <c r="S71" s="290">
        <v>0</v>
      </c>
      <c r="T71" s="102" t="s">
        <v>37</v>
      </c>
      <c r="U71" s="96" t="s">
        <v>6732</v>
      </c>
      <c r="V71" s="98" t="s">
        <v>11394</v>
      </c>
      <c r="W71" s="96" t="s">
        <v>40</v>
      </c>
      <c r="X71" s="102" t="s">
        <v>122</v>
      </c>
      <c r="Y71" s="103" t="s">
        <v>122</v>
      </c>
      <c r="Z71" s="104" t="s">
        <v>3017</v>
      </c>
      <c r="AA71" s="103" t="s">
        <v>40</v>
      </c>
      <c r="AB71" s="98" t="s">
        <v>11342</v>
      </c>
      <c r="AC71" s="97" t="s">
        <v>36</v>
      </c>
      <c r="AD71" s="162" t="s">
        <v>11406</v>
      </c>
      <c r="AE71" s="162" t="s">
        <v>11444</v>
      </c>
      <c r="AF71" s="226"/>
      <c r="AG71" s="162" t="s">
        <v>12295</v>
      </c>
    </row>
    <row r="72" spans="1:33" s="95" customFormat="1" x14ac:dyDescent="0.25">
      <c r="A72" s="96" t="s">
        <v>9946</v>
      </c>
      <c r="B72" s="97" t="s">
        <v>25</v>
      </c>
      <c r="C72" s="96" t="s">
        <v>8684</v>
      </c>
      <c r="D72" s="96" t="s">
        <v>8684</v>
      </c>
      <c r="E72" s="96" t="s">
        <v>9947</v>
      </c>
      <c r="F72" s="96">
        <v>736055</v>
      </c>
      <c r="G72" s="88" t="s">
        <v>30</v>
      </c>
      <c r="H72" s="98" t="s">
        <v>40</v>
      </c>
      <c r="I72" s="98" t="s">
        <v>3520</v>
      </c>
      <c r="J72" s="88" t="s">
        <v>32</v>
      </c>
      <c r="K72" s="98" t="s">
        <v>33</v>
      </c>
      <c r="L72" s="86" t="s">
        <v>34</v>
      </c>
      <c r="M72" s="89" t="s">
        <v>35</v>
      </c>
      <c r="N72" s="100">
        <v>45131</v>
      </c>
      <c r="O72" s="100">
        <v>45861</v>
      </c>
      <c r="P72" s="100">
        <v>45861</v>
      </c>
      <c r="Q72" s="86" t="s">
        <v>36</v>
      </c>
      <c r="R72" s="101">
        <v>50000</v>
      </c>
      <c r="S72" s="290">
        <v>50000</v>
      </c>
      <c r="T72" s="102" t="s">
        <v>47</v>
      </c>
      <c r="U72" s="96" t="s">
        <v>9052</v>
      </c>
      <c r="V72" s="98" t="s">
        <v>11394</v>
      </c>
      <c r="W72" s="96" t="s">
        <v>40</v>
      </c>
      <c r="X72" s="102" t="s">
        <v>75</v>
      </c>
      <c r="Y72" s="103" t="s">
        <v>122</v>
      </c>
      <c r="Z72" s="109" t="s">
        <v>75</v>
      </c>
      <c r="AA72" s="103" t="s">
        <v>40</v>
      </c>
      <c r="AB72" s="98" t="s">
        <v>11342</v>
      </c>
      <c r="AC72" s="97" t="s">
        <v>36</v>
      </c>
      <c r="AD72" s="162" t="s">
        <v>11404</v>
      </c>
      <c r="AE72" s="507" t="s">
        <v>11438</v>
      </c>
      <c r="AF72" s="98" t="s">
        <v>12358</v>
      </c>
      <c r="AG72" s="162" t="s">
        <v>12295</v>
      </c>
    </row>
    <row r="73" spans="1:33" s="95" customFormat="1" ht="15" customHeight="1" x14ac:dyDescent="0.25">
      <c r="A73" s="96" t="s">
        <v>9982</v>
      </c>
      <c r="B73" s="97" t="s">
        <v>25</v>
      </c>
      <c r="C73" s="96" t="s">
        <v>9983</v>
      </c>
      <c r="D73" s="96" t="s">
        <v>9983</v>
      </c>
      <c r="E73" s="96" t="s">
        <v>10730</v>
      </c>
      <c r="F73" s="96">
        <v>613360</v>
      </c>
      <c r="G73" s="88" t="s">
        <v>30</v>
      </c>
      <c r="H73" s="98" t="s">
        <v>40</v>
      </c>
      <c r="I73" s="98" t="s">
        <v>46</v>
      </c>
      <c r="J73" s="88" t="s">
        <v>32</v>
      </c>
      <c r="K73" s="98" t="s">
        <v>33</v>
      </c>
      <c r="L73" s="86" t="s">
        <v>34</v>
      </c>
      <c r="M73" s="89" t="s">
        <v>35</v>
      </c>
      <c r="N73" s="100">
        <v>45449</v>
      </c>
      <c r="O73" s="100">
        <v>46386</v>
      </c>
      <c r="P73" s="100">
        <v>46386</v>
      </c>
      <c r="Q73" s="86" t="s">
        <v>36</v>
      </c>
      <c r="R73" s="101">
        <v>5140</v>
      </c>
      <c r="S73" s="290">
        <v>5140</v>
      </c>
      <c r="T73" s="102" t="s">
        <v>47</v>
      </c>
      <c r="U73" s="96" t="s">
        <v>11413</v>
      </c>
      <c r="V73" s="98" t="s">
        <v>11394</v>
      </c>
      <c r="W73" s="96" t="s">
        <v>40</v>
      </c>
      <c r="X73" s="92" t="s">
        <v>122</v>
      </c>
      <c r="Y73" s="103" t="s">
        <v>122</v>
      </c>
      <c r="Z73" s="109" t="s">
        <v>75</v>
      </c>
      <c r="AA73" s="103" t="s">
        <v>40</v>
      </c>
      <c r="AB73" s="98" t="s">
        <v>11342</v>
      </c>
      <c r="AC73" s="97" t="s">
        <v>36</v>
      </c>
      <c r="AD73" s="162" t="s">
        <v>11404</v>
      </c>
      <c r="AE73" s="507" t="s">
        <v>11438</v>
      </c>
      <c r="AF73" s="226"/>
      <c r="AG73" s="162" t="s">
        <v>12295</v>
      </c>
    </row>
    <row r="74" spans="1:33" s="95" customFormat="1" ht="15" customHeight="1" x14ac:dyDescent="0.35">
      <c r="A74" s="96" t="s">
        <v>10557</v>
      </c>
      <c r="B74" s="97" t="s">
        <v>25</v>
      </c>
      <c r="C74" s="96" t="s">
        <v>10558</v>
      </c>
      <c r="D74" s="96" t="s">
        <v>10558</v>
      </c>
      <c r="E74" s="96" t="s">
        <v>10559</v>
      </c>
      <c r="F74" s="96">
        <v>721045</v>
      </c>
      <c r="G74" s="88" t="s">
        <v>30</v>
      </c>
      <c r="H74" s="98" t="s">
        <v>40</v>
      </c>
      <c r="I74" s="98" t="s">
        <v>46</v>
      </c>
      <c r="J74" s="88" t="s">
        <v>32</v>
      </c>
      <c r="K74" s="98" t="s">
        <v>40</v>
      </c>
      <c r="L74" s="86" t="s">
        <v>34</v>
      </c>
      <c r="M74" s="89" t="s">
        <v>35</v>
      </c>
      <c r="N74" s="100">
        <v>44713</v>
      </c>
      <c r="O74" s="100">
        <v>45808</v>
      </c>
      <c r="P74" s="100">
        <v>46538</v>
      </c>
      <c r="Q74" s="86" t="s">
        <v>36</v>
      </c>
      <c r="R74" s="101">
        <v>3002.08</v>
      </c>
      <c r="S74" s="290">
        <v>15010.4</v>
      </c>
      <c r="T74" s="102" t="s">
        <v>47</v>
      </c>
      <c r="U74" s="96" t="s">
        <v>9052</v>
      </c>
      <c r="V74" s="98" t="s">
        <v>11394</v>
      </c>
      <c r="W74" s="96" t="s">
        <v>40</v>
      </c>
      <c r="X74" s="102" t="s">
        <v>122</v>
      </c>
      <c r="Y74" s="103" t="s">
        <v>122</v>
      </c>
      <c r="Z74" s="109" t="s">
        <v>75</v>
      </c>
      <c r="AA74" s="103" t="s">
        <v>40</v>
      </c>
      <c r="AB74" s="98" t="s">
        <v>8402</v>
      </c>
      <c r="AC74" s="97" t="s">
        <v>36</v>
      </c>
      <c r="AD74" s="162" t="s">
        <v>11410</v>
      </c>
      <c r="AE74" s="162" t="s">
        <v>11409</v>
      </c>
      <c r="AF74" s="98" t="s">
        <v>12354</v>
      </c>
      <c r="AG74" s="162" t="s">
        <v>12295</v>
      </c>
    </row>
    <row r="75" spans="1:33" s="95" customFormat="1" ht="15" customHeight="1" x14ac:dyDescent="0.35">
      <c r="A75" s="96" t="s">
        <v>10563</v>
      </c>
      <c r="B75" s="97" t="s">
        <v>25</v>
      </c>
      <c r="C75" s="96" t="s">
        <v>10564</v>
      </c>
      <c r="D75" s="96" t="s">
        <v>10564</v>
      </c>
      <c r="E75" s="96" t="s">
        <v>3178</v>
      </c>
      <c r="F75" s="96">
        <v>433502</v>
      </c>
      <c r="G75" s="88" t="s">
        <v>30</v>
      </c>
      <c r="H75" s="98" t="s">
        <v>40</v>
      </c>
      <c r="I75" s="98" t="s">
        <v>46</v>
      </c>
      <c r="J75" s="88" t="s">
        <v>32</v>
      </c>
      <c r="K75" s="98" t="s">
        <v>40</v>
      </c>
      <c r="L75" s="86" t="s">
        <v>34</v>
      </c>
      <c r="M75" s="89" t="s">
        <v>35</v>
      </c>
      <c r="N75" s="100">
        <v>44713</v>
      </c>
      <c r="O75" s="100">
        <v>45808</v>
      </c>
      <c r="P75" s="100">
        <v>46538</v>
      </c>
      <c r="Q75" s="86" t="s">
        <v>36</v>
      </c>
      <c r="R75" s="101">
        <v>4038.33</v>
      </c>
      <c r="S75" s="290">
        <v>20191.650000000001</v>
      </c>
      <c r="T75" s="102" t="s">
        <v>47</v>
      </c>
      <c r="U75" s="96" t="s">
        <v>9052</v>
      </c>
      <c r="V75" s="98" t="s">
        <v>11394</v>
      </c>
      <c r="W75" s="96" t="s">
        <v>40</v>
      </c>
      <c r="X75" s="102" t="s">
        <v>122</v>
      </c>
      <c r="Y75" s="103" t="s">
        <v>122</v>
      </c>
      <c r="Z75" s="109" t="s">
        <v>75</v>
      </c>
      <c r="AA75" s="103" t="s">
        <v>40</v>
      </c>
      <c r="AB75" s="98" t="s">
        <v>8402</v>
      </c>
      <c r="AC75" s="97" t="s">
        <v>36</v>
      </c>
      <c r="AD75" s="162" t="s">
        <v>11410</v>
      </c>
      <c r="AE75" s="162" t="s">
        <v>11409</v>
      </c>
      <c r="AF75" s="98" t="s">
        <v>12354</v>
      </c>
      <c r="AG75" s="162" t="s">
        <v>12295</v>
      </c>
    </row>
    <row r="76" spans="1:33" s="95" customFormat="1" ht="15" customHeight="1" x14ac:dyDescent="0.35">
      <c r="A76" s="96" t="s">
        <v>10565</v>
      </c>
      <c r="B76" s="97" t="s">
        <v>25</v>
      </c>
      <c r="C76" s="96" t="s">
        <v>10566</v>
      </c>
      <c r="D76" s="96" t="s">
        <v>10566</v>
      </c>
      <c r="E76" s="96" t="s">
        <v>10567</v>
      </c>
      <c r="F76" s="96">
        <v>441582</v>
      </c>
      <c r="G76" s="88" t="s">
        <v>30</v>
      </c>
      <c r="H76" s="98" t="s">
        <v>40</v>
      </c>
      <c r="I76" s="98" t="s">
        <v>46</v>
      </c>
      <c r="J76" s="88" t="s">
        <v>32</v>
      </c>
      <c r="K76" s="98" t="s">
        <v>40</v>
      </c>
      <c r="L76" s="86" t="s">
        <v>34</v>
      </c>
      <c r="M76" s="89" t="s">
        <v>35</v>
      </c>
      <c r="N76" s="100">
        <v>44713</v>
      </c>
      <c r="O76" s="100">
        <v>45808</v>
      </c>
      <c r="P76" s="100">
        <v>46538</v>
      </c>
      <c r="Q76" s="86" t="s">
        <v>36</v>
      </c>
      <c r="R76" s="101">
        <v>8057.28</v>
      </c>
      <c r="S76" s="290">
        <v>40286.400000000001</v>
      </c>
      <c r="T76" s="102" t="s">
        <v>47</v>
      </c>
      <c r="U76" s="96" t="s">
        <v>9052</v>
      </c>
      <c r="V76" s="98" t="s">
        <v>11394</v>
      </c>
      <c r="W76" s="96" t="s">
        <v>40</v>
      </c>
      <c r="X76" s="102" t="s">
        <v>122</v>
      </c>
      <c r="Y76" s="103" t="s">
        <v>122</v>
      </c>
      <c r="Z76" s="109" t="s">
        <v>75</v>
      </c>
      <c r="AA76" s="103" t="s">
        <v>40</v>
      </c>
      <c r="AB76" s="98" t="s">
        <v>8402</v>
      </c>
      <c r="AC76" s="97" t="s">
        <v>36</v>
      </c>
      <c r="AD76" s="162" t="s">
        <v>11410</v>
      </c>
      <c r="AE76" s="162" t="s">
        <v>11409</v>
      </c>
      <c r="AF76" s="98" t="s">
        <v>12354</v>
      </c>
      <c r="AG76" s="162" t="s">
        <v>12295</v>
      </c>
    </row>
    <row r="77" spans="1:33" s="95" customFormat="1" ht="15" customHeight="1" x14ac:dyDescent="0.35">
      <c r="A77" s="96" t="s">
        <v>11002</v>
      </c>
      <c r="B77" s="97" t="s">
        <v>25</v>
      </c>
      <c r="C77" s="96" t="s">
        <v>6137</v>
      </c>
      <c r="D77" s="96" t="s">
        <v>7464</v>
      </c>
      <c r="E77" s="96" t="s">
        <v>7162</v>
      </c>
      <c r="F77" s="96">
        <v>766032</v>
      </c>
      <c r="G77" s="88" t="s">
        <v>30</v>
      </c>
      <c r="H77" s="98" t="s">
        <v>40</v>
      </c>
      <c r="I77" s="98" t="s">
        <v>3520</v>
      </c>
      <c r="J77" s="88" t="s">
        <v>32</v>
      </c>
      <c r="K77" s="98" t="s">
        <v>33</v>
      </c>
      <c r="L77" s="86" t="s">
        <v>34</v>
      </c>
      <c r="M77" s="89" t="s">
        <v>35</v>
      </c>
      <c r="N77" s="100">
        <v>45627</v>
      </c>
      <c r="O77" s="100">
        <v>45930</v>
      </c>
      <c r="P77" s="100">
        <v>45930</v>
      </c>
      <c r="Q77" s="86" t="s">
        <v>36</v>
      </c>
      <c r="R77" s="101">
        <v>11250</v>
      </c>
      <c r="S77" s="290">
        <v>11250</v>
      </c>
      <c r="T77" s="102" t="s">
        <v>47</v>
      </c>
      <c r="U77" s="96" t="s">
        <v>9052</v>
      </c>
      <c r="V77" s="98" t="s">
        <v>11394</v>
      </c>
      <c r="W77" s="96" t="s">
        <v>40</v>
      </c>
      <c r="X77" s="102" t="s">
        <v>75</v>
      </c>
      <c r="Y77" s="103" t="s">
        <v>122</v>
      </c>
      <c r="Z77" s="109" t="s">
        <v>75</v>
      </c>
      <c r="AA77" s="103" t="s">
        <v>40</v>
      </c>
      <c r="AB77" s="98" t="s">
        <v>8402</v>
      </c>
      <c r="AC77" s="97" t="s">
        <v>36</v>
      </c>
      <c r="AD77" s="162" t="s">
        <v>11410</v>
      </c>
      <c r="AE77" s="162" t="s">
        <v>11409</v>
      </c>
      <c r="AF77" s="98" t="s">
        <v>12354</v>
      </c>
      <c r="AG77" s="162" t="s">
        <v>12295</v>
      </c>
    </row>
    <row r="78" spans="1:33" s="95" customFormat="1" ht="15" customHeight="1" x14ac:dyDescent="0.35">
      <c r="A78" s="96" t="s">
        <v>11003</v>
      </c>
      <c r="B78" s="97" t="s">
        <v>25</v>
      </c>
      <c r="C78" s="96" t="s">
        <v>6135</v>
      </c>
      <c r="D78" s="96" t="s">
        <v>6136</v>
      </c>
      <c r="E78" s="96" t="s">
        <v>7162</v>
      </c>
      <c r="F78" s="96">
        <v>766032</v>
      </c>
      <c r="G78" s="88" t="s">
        <v>30</v>
      </c>
      <c r="H78" s="98" t="s">
        <v>40</v>
      </c>
      <c r="I78" s="98" t="s">
        <v>3520</v>
      </c>
      <c r="J78" s="88" t="s">
        <v>32</v>
      </c>
      <c r="K78" s="98" t="s">
        <v>33</v>
      </c>
      <c r="L78" s="86" t="s">
        <v>34</v>
      </c>
      <c r="M78" s="89" t="s">
        <v>35</v>
      </c>
      <c r="N78" s="100">
        <v>45839</v>
      </c>
      <c r="O78" s="100">
        <v>45930</v>
      </c>
      <c r="P78" s="100">
        <v>45930</v>
      </c>
      <c r="Q78" s="86" t="s">
        <v>36</v>
      </c>
      <c r="R78" s="101">
        <v>7000</v>
      </c>
      <c r="S78" s="290">
        <v>7000</v>
      </c>
      <c r="T78" s="102" t="s">
        <v>47</v>
      </c>
      <c r="U78" s="96" t="s">
        <v>9052</v>
      </c>
      <c r="V78" s="98" t="s">
        <v>11394</v>
      </c>
      <c r="W78" s="96" t="s">
        <v>40</v>
      </c>
      <c r="X78" s="102" t="s">
        <v>75</v>
      </c>
      <c r="Y78" s="103" t="s">
        <v>122</v>
      </c>
      <c r="Z78" s="109" t="s">
        <v>75</v>
      </c>
      <c r="AA78" s="103" t="s">
        <v>40</v>
      </c>
      <c r="AB78" s="98" t="s">
        <v>8402</v>
      </c>
      <c r="AC78" s="97" t="s">
        <v>36</v>
      </c>
      <c r="AD78" s="162" t="s">
        <v>11410</v>
      </c>
      <c r="AE78" s="162" t="s">
        <v>11409</v>
      </c>
      <c r="AF78" s="98" t="s">
        <v>12354</v>
      </c>
      <c r="AG78" s="162" t="s">
        <v>12295</v>
      </c>
    </row>
    <row r="79" spans="1:33" s="95" customFormat="1" ht="15" customHeight="1" x14ac:dyDescent="0.35">
      <c r="A79" s="96" t="s">
        <v>11004</v>
      </c>
      <c r="B79" s="97" t="s">
        <v>25</v>
      </c>
      <c r="C79" s="96" t="s">
        <v>11005</v>
      </c>
      <c r="D79" s="96" t="s">
        <v>10552</v>
      </c>
      <c r="E79" s="96" t="s">
        <v>11070</v>
      </c>
      <c r="F79" s="96">
        <v>766032</v>
      </c>
      <c r="G79" s="88" t="s">
        <v>30</v>
      </c>
      <c r="H79" s="98" t="s">
        <v>40</v>
      </c>
      <c r="I79" s="98" t="s">
        <v>490</v>
      </c>
      <c r="J79" s="88" t="s">
        <v>32</v>
      </c>
      <c r="K79" s="98" t="s">
        <v>33</v>
      </c>
      <c r="L79" s="86" t="s">
        <v>34</v>
      </c>
      <c r="M79" s="89" t="s">
        <v>35</v>
      </c>
      <c r="N79" s="100">
        <v>45627</v>
      </c>
      <c r="O79" s="100">
        <v>45930</v>
      </c>
      <c r="P79" s="100">
        <v>45930</v>
      </c>
      <c r="Q79" s="86" t="s">
        <v>36</v>
      </c>
      <c r="R79" s="101">
        <v>40000</v>
      </c>
      <c r="S79" s="290">
        <v>18000</v>
      </c>
      <c r="T79" s="102" t="s">
        <v>47</v>
      </c>
      <c r="U79" s="96" t="s">
        <v>9052</v>
      </c>
      <c r="V79" s="98" t="s">
        <v>11394</v>
      </c>
      <c r="W79" s="96" t="s">
        <v>40</v>
      </c>
      <c r="X79" s="102" t="s">
        <v>75</v>
      </c>
      <c r="Y79" s="103" t="s">
        <v>122</v>
      </c>
      <c r="Z79" s="109" t="s">
        <v>75</v>
      </c>
      <c r="AA79" s="103" t="s">
        <v>40</v>
      </c>
      <c r="AB79" s="98" t="s">
        <v>8402</v>
      </c>
      <c r="AC79" s="97" t="s">
        <v>36</v>
      </c>
      <c r="AD79" s="162" t="s">
        <v>11410</v>
      </c>
      <c r="AE79" s="162" t="s">
        <v>11409</v>
      </c>
      <c r="AF79" s="98" t="s">
        <v>12354</v>
      </c>
      <c r="AG79" s="162" t="s">
        <v>12295</v>
      </c>
    </row>
    <row r="80" spans="1:33" s="95" customFormat="1" ht="15" customHeight="1" x14ac:dyDescent="0.25">
      <c r="A80" s="96" t="s">
        <v>11006</v>
      </c>
      <c r="B80" s="97" t="s">
        <v>25</v>
      </c>
      <c r="C80" s="96" t="s">
        <v>11007</v>
      </c>
      <c r="D80" s="96" t="s">
        <v>11008</v>
      </c>
      <c r="E80" s="96" t="s">
        <v>8670</v>
      </c>
      <c r="F80" s="96">
        <v>794243</v>
      </c>
      <c r="G80" s="88" t="s">
        <v>30</v>
      </c>
      <c r="H80" s="98" t="s">
        <v>40</v>
      </c>
      <c r="I80" s="98" t="s">
        <v>60</v>
      </c>
      <c r="J80" s="88" t="s">
        <v>32</v>
      </c>
      <c r="K80" s="98" t="s">
        <v>33</v>
      </c>
      <c r="L80" s="86" t="s">
        <v>34</v>
      </c>
      <c r="M80" s="89" t="s">
        <v>35</v>
      </c>
      <c r="N80" s="100">
        <v>44593</v>
      </c>
      <c r="O80" s="100">
        <v>46127</v>
      </c>
      <c r="P80" s="100">
        <v>46127</v>
      </c>
      <c r="Q80" s="86" t="s">
        <v>36</v>
      </c>
      <c r="R80" s="101">
        <v>75000</v>
      </c>
      <c r="S80" s="290">
        <v>150000</v>
      </c>
      <c r="T80" s="102" t="s">
        <v>7447</v>
      </c>
      <c r="U80" s="96" t="s">
        <v>9052</v>
      </c>
      <c r="V80" s="98" t="s">
        <v>11394</v>
      </c>
      <c r="W80" s="96" t="s">
        <v>40</v>
      </c>
      <c r="X80" s="102" t="s">
        <v>75</v>
      </c>
      <c r="Y80" s="103" t="s">
        <v>122</v>
      </c>
      <c r="Z80" s="104" t="s">
        <v>3017</v>
      </c>
      <c r="AA80" s="103" t="s">
        <v>40</v>
      </c>
      <c r="AB80" s="98" t="s">
        <v>11342</v>
      </c>
      <c r="AC80" s="97" t="s">
        <v>36</v>
      </c>
      <c r="AD80" s="162" t="s">
        <v>11404</v>
      </c>
      <c r="AE80" s="507" t="s">
        <v>11438</v>
      </c>
      <c r="AF80" s="98" t="s">
        <v>12358</v>
      </c>
      <c r="AG80" s="162" t="s">
        <v>12295</v>
      </c>
    </row>
    <row r="81" spans="1:34" s="95" customFormat="1" x14ac:dyDescent="0.35">
      <c r="A81" s="96" t="s">
        <v>6653</v>
      </c>
      <c r="B81" s="97" t="s">
        <v>25</v>
      </c>
      <c r="C81" s="96" t="s">
        <v>3734</v>
      </c>
      <c r="D81" s="96" t="s">
        <v>3734</v>
      </c>
      <c r="E81" s="96" t="s">
        <v>10550</v>
      </c>
      <c r="F81" s="96">
        <v>766032</v>
      </c>
      <c r="G81" s="88" t="s">
        <v>30</v>
      </c>
      <c r="H81" s="98" t="s">
        <v>40</v>
      </c>
      <c r="I81" s="98" t="s">
        <v>46</v>
      </c>
      <c r="J81" s="88" t="s">
        <v>32</v>
      </c>
      <c r="K81" s="98" t="s">
        <v>33</v>
      </c>
      <c r="L81" s="86" t="s">
        <v>34</v>
      </c>
      <c r="M81" s="89" t="s">
        <v>35</v>
      </c>
      <c r="N81" s="100">
        <v>45444</v>
      </c>
      <c r="O81" s="100">
        <v>45808</v>
      </c>
      <c r="P81" s="100">
        <v>45808</v>
      </c>
      <c r="Q81" s="86" t="s">
        <v>36</v>
      </c>
      <c r="R81" s="101">
        <v>49986</v>
      </c>
      <c r="S81" s="290">
        <v>49986</v>
      </c>
      <c r="T81" s="102" t="s">
        <v>47</v>
      </c>
      <c r="U81" s="96" t="s">
        <v>9052</v>
      </c>
      <c r="V81" s="98" t="s">
        <v>11394</v>
      </c>
      <c r="W81" s="96" t="s">
        <v>40</v>
      </c>
      <c r="X81" s="102" t="s">
        <v>122</v>
      </c>
      <c r="Y81" s="103" t="s">
        <v>122</v>
      </c>
      <c r="Z81" s="109" t="s">
        <v>75</v>
      </c>
      <c r="AA81" s="103" t="s">
        <v>40</v>
      </c>
      <c r="AB81" s="98" t="s">
        <v>8402</v>
      </c>
      <c r="AC81" s="97" t="s">
        <v>36</v>
      </c>
      <c r="AD81" s="162" t="s">
        <v>11410</v>
      </c>
      <c r="AE81" s="162" t="s">
        <v>11409</v>
      </c>
      <c r="AF81" s="98" t="s">
        <v>12354</v>
      </c>
      <c r="AG81" s="162" t="s">
        <v>12295</v>
      </c>
    </row>
    <row r="82" spans="1:34" s="95" customFormat="1" x14ac:dyDescent="0.25">
      <c r="A82" s="96" t="s">
        <v>9239</v>
      </c>
      <c r="B82" s="97" t="s">
        <v>25</v>
      </c>
      <c r="C82" s="96" t="s">
        <v>9908</v>
      </c>
      <c r="D82" s="96" t="s">
        <v>9908</v>
      </c>
      <c r="E82" s="96" t="s">
        <v>9909</v>
      </c>
      <c r="F82" s="96">
        <v>395247</v>
      </c>
      <c r="G82" s="88" t="s">
        <v>30</v>
      </c>
      <c r="H82" s="98" t="s">
        <v>9910</v>
      </c>
      <c r="I82" s="98" t="s">
        <v>85</v>
      </c>
      <c r="J82" s="88" t="s">
        <v>32</v>
      </c>
      <c r="K82" s="98" t="s">
        <v>33</v>
      </c>
      <c r="L82" s="96" t="s">
        <v>34</v>
      </c>
      <c r="M82" s="99" t="s">
        <v>96</v>
      </c>
      <c r="N82" s="100">
        <v>45017</v>
      </c>
      <c r="O82" s="100">
        <v>46477</v>
      </c>
      <c r="P82" s="100">
        <v>46477</v>
      </c>
      <c r="Q82" s="86" t="s">
        <v>50</v>
      </c>
      <c r="R82" s="101">
        <v>0</v>
      </c>
      <c r="S82" s="290">
        <v>0</v>
      </c>
      <c r="T82" s="102" t="s">
        <v>47</v>
      </c>
      <c r="U82" s="96" t="s">
        <v>11413</v>
      </c>
      <c r="V82" s="98" t="s">
        <v>11394</v>
      </c>
      <c r="W82" s="96" t="s">
        <v>40</v>
      </c>
      <c r="X82" s="102" t="s">
        <v>122</v>
      </c>
      <c r="Y82" s="103" t="s">
        <v>122</v>
      </c>
      <c r="Z82" s="109" t="s">
        <v>75</v>
      </c>
      <c r="AA82" s="240" t="s">
        <v>11849</v>
      </c>
      <c r="AB82" s="98" t="s">
        <v>8402</v>
      </c>
      <c r="AC82" s="97" t="s">
        <v>36</v>
      </c>
      <c r="AD82" s="162" t="s">
        <v>11403</v>
      </c>
      <c r="AE82" s="507" t="s">
        <v>11434</v>
      </c>
      <c r="AF82" s="98" t="s">
        <v>11639</v>
      </c>
      <c r="AG82" s="162" t="s">
        <v>12295</v>
      </c>
    </row>
    <row r="83" spans="1:34" s="95" customFormat="1" x14ac:dyDescent="0.35">
      <c r="A83" s="96" t="s">
        <v>10790</v>
      </c>
      <c r="B83" s="97" t="s">
        <v>25</v>
      </c>
      <c r="C83" s="96" t="s">
        <v>10791</v>
      </c>
      <c r="D83" s="96" t="s">
        <v>10791</v>
      </c>
      <c r="E83" s="96" t="s">
        <v>9051</v>
      </c>
      <c r="F83" s="96">
        <v>523926</v>
      </c>
      <c r="G83" s="88" t="s">
        <v>30</v>
      </c>
      <c r="H83" s="98">
        <v>9200000</v>
      </c>
      <c r="I83" s="98" t="s">
        <v>46</v>
      </c>
      <c r="J83" s="88" t="s">
        <v>61</v>
      </c>
      <c r="K83" s="98" t="s">
        <v>33</v>
      </c>
      <c r="L83" s="96" t="s">
        <v>34</v>
      </c>
      <c r="M83" s="89" t="s">
        <v>35</v>
      </c>
      <c r="N83" s="100">
        <v>45474</v>
      </c>
      <c r="O83" s="100">
        <v>46203</v>
      </c>
      <c r="P83" s="100">
        <v>46203</v>
      </c>
      <c r="Q83" s="86" t="s">
        <v>50</v>
      </c>
      <c r="R83" s="101">
        <v>22500</v>
      </c>
      <c r="S83" s="290">
        <v>45000</v>
      </c>
      <c r="T83" s="102" t="s">
        <v>47</v>
      </c>
      <c r="U83" s="96" t="s">
        <v>11413</v>
      </c>
      <c r="V83" s="98" t="s">
        <v>11394</v>
      </c>
      <c r="W83" s="96" t="s">
        <v>40</v>
      </c>
      <c r="X83" s="102" t="s">
        <v>75</v>
      </c>
      <c r="Y83" s="103" t="s">
        <v>122</v>
      </c>
      <c r="Z83" s="109" t="s">
        <v>75</v>
      </c>
      <c r="AA83" s="103" t="s">
        <v>40</v>
      </c>
      <c r="AB83" s="98" t="s">
        <v>11342</v>
      </c>
      <c r="AC83" s="97" t="s">
        <v>36</v>
      </c>
      <c r="AD83" s="162" t="s">
        <v>11405</v>
      </c>
      <c r="AE83" s="162" t="s">
        <v>11433</v>
      </c>
      <c r="AF83" s="98" t="s">
        <v>12360</v>
      </c>
      <c r="AG83" s="162" t="s">
        <v>12295</v>
      </c>
    </row>
    <row r="84" spans="1:34" x14ac:dyDescent="0.25">
      <c r="A84" s="96" t="s">
        <v>10974</v>
      </c>
      <c r="B84" s="97" t="s">
        <v>25</v>
      </c>
      <c r="C84" s="96" t="s">
        <v>10975</v>
      </c>
      <c r="D84" s="96" t="s">
        <v>10976</v>
      </c>
      <c r="E84" s="96" t="s">
        <v>10977</v>
      </c>
      <c r="F84" s="96">
        <v>915247</v>
      </c>
      <c r="G84" s="88" t="s">
        <v>30</v>
      </c>
      <c r="H84" s="98">
        <v>18100000</v>
      </c>
      <c r="I84" s="98" t="s">
        <v>46</v>
      </c>
      <c r="J84" s="88" t="s">
        <v>61</v>
      </c>
      <c r="K84" s="98" t="s">
        <v>33</v>
      </c>
      <c r="L84" s="96" t="s">
        <v>34</v>
      </c>
      <c r="M84" s="89" t="s">
        <v>35</v>
      </c>
      <c r="N84" s="100">
        <v>45581</v>
      </c>
      <c r="O84" s="100">
        <v>46265</v>
      </c>
      <c r="P84" s="100">
        <v>46630</v>
      </c>
      <c r="Q84" s="86" t="s">
        <v>50</v>
      </c>
      <c r="R84" s="101">
        <v>20000</v>
      </c>
      <c r="S84" s="290">
        <v>60000</v>
      </c>
      <c r="T84" s="102" t="s">
        <v>47</v>
      </c>
      <c r="U84" s="96" t="s">
        <v>62</v>
      </c>
      <c r="V84" s="98" t="s">
        <v>11394</v>
      </c>
      <c r="W84" s="96" t="s">
        <v>40</v>
      </c>
      <c r="X84" s="102" t="s">
        <v>122</v>
      </c>
      <c r="Y84" s="103" t="s">
        <v>122</v>
      </c>
      <c r="Z84" s="179" t="s">
        <v>75</v>
      </c>
      <c r="AA84" s="103" t="s">
        <v>40</v>
      </c>
      <c r="AB84" s="98" t="s">
        <v>11342</v>
      </c>
      <c r="AC84" s="97" t="s">
        <v>36</v>
      </c>
      <c r="AD84" s="162" t="s">
        <v>11405</v>
      </c>
      <c r="AE84" s="162" t="s">
        <v>11433</v>
      </c>
      <c r="AF84" s="98" t="s">
        <v>62</v>
      </c>
      <c r="AG84" s="162" t="s">
        <v>12295</v>
      </c>
    </row>
    <row r="85" spans="1:34" s="95" customFormat="1" ht="15" customHeight="1" x14ac:dyDescent="0.25">
      <c r="A85" s="96" t="s">
        <v>11166</v>
      </c>
      <c r="B85" s="97" t="s">
        <v>25</v>
      </c>
      <c r="C85" s="96" t="s">
        <v>11167</v>
      </c>
      <c r="D85" s="96" t="s">
        <v>11168</v>
      </c>
      <c r="E85" s="96" t="s">
        <v>11169</v>
      </c>
      <c r="F85" s="96">
        <v>913313</v>
      </c>
      <c r="G85" s="88" t="s">
        <v>30</v>
      </c>
      <c r="H85" s="98">
        <v>90510000</v>
      </c>
      <c r="I85" s="98" t="s">
        <v>85</v>
      </c>
      <c r="J85" s="88" t="s">
        <v>32</v>
      </c>
      <c r="K85" s="98" t="s">
        <v>33</v>
      </c>
      <c r="L85" s="96" t="s">
        <v>34</v>
      </c>
      <c r="M85" s="99" t="s">
        <v>96</v>
      </c>
      <c r="N85" s="100">
        <v>45689</v>
      </c>
      <c r="O85" s="100">
        <v>46418</v>
      </c>
      <c r="P85" s="100">
        <v>47149</v>
      </c>
      <c r="Q85" s="86" t="s">
        <v>50</v>
      </c>
      <c r="R85" s="101">
        <v>52000</v>
      </c>
      <c r="S85" s="290">
        <v>210000</v>
      </c>
      <c r="T85" s="102" t="s">
        <v>47</v>
      </c>
      <c r="U85" s="96" t="s">
        <v>11413</v>
      </c>
      <c r="V85" s="98" t="s">
        <v>11394</v>
      </c>
      <c r="W85" s="86" t="s">
        <v>40</v>
      </c>
      <c r="X85" s="102" t="s">
        <v>122</v>
      </c>
      <c r="Y85" s="103" t="s">
        <v>122</v>
      </c>
      <c r="Z85" s="109" t="s">
        <v>75</v>
      </c>
      <c r="AA85" s="103" t="s">
        <v>12359</v>
      </c>
      <c r="AB85" s="98" t="s">
        <v>8402</v>
      </c>
      <c r="AC85" s="97" t="s">
        <v>36</v>
      </c>
      <c r="AD85" s="162" t="s">
        <v>11403</v>
      </c>
      <c r="AE85" s="507" t="s">
        <v>11434</v>
      </c>
      <c r="AF85" s="98" t="s">
        <v>11639</v>
      </c>
      <c r="AG85" s="162" t="s">
        <v>12295</v>
      </c>
    </row>
    <row r="86" spans="1:34" s="95" customFormat="1" x14ac:dyDescent="0.35">
      <c r="A86" s="96" t="s">
        <v>11200</v>
      </c>
      <c r="B86" s="97" t="s">
        <v>25</v>
      </c>
      <c r="C86" s="96" t="s">
        <v>11201</v>
      </c>
      <c r="D86" s="96" t="s">
        <v>11201</v>
      </c>
      <c r="E86" s="96" t="s">
        <v>9270</v>
      </c>
      <c r="F86" s="96">
        <v>820241</v>
      </c>
      <c r="G86" s="88" t="s">
        <v>30</v>
      </c>
      <c r="H86" s="98" t="s">
        <v>40</v>
      </c>
      <c r="I86" s="98" t="s">
        <v>3520</v>
      </c>
      <c r="J86" s="88" t="s">
        <v>61</v>
      </c>
      <c r="K86" s="98" t="s">
        <v>33</v>
      </c>
      <c r="L86" s="96" t="s">
        <v>34</v>
      </c>
      <c r="M86" s="89" t="s">
        <v>35</v>
      </c>
      <c r="N86" s="100">
        <v>45658</v>
      </c>
      <c r="O86" s="100">
        <v>46752</v>
      </c>
      <c r="P86" s="100">
        <v>47118</v>
      </c>
      <c r="Q86" s="86" t="s">
        <v>36</v>
      </c>
      <c r="R86" s="101">
        <v>8500</v>
      </c>
      <c r="S86" s="290">
        <v>25500</v>
      </c>
      <c r="T86" s="102" t="s">
        <v>47</v>
      </c>
      <c r="U86" s="96" t="s">
        <v>68</v>
      </c>
      <c r="V86" s="98" t="s">
        <v>11394</v>
      </c>
      <c r="W86" s="88" t="s">
        <v>40</v>
      </c>
      <c r="X86" s="92" t="s">
        <v>122</v>
      </c>
      <c r="Y86" s="103" t="s">
        <v>122</v>
      </c>
      <c r="Z86" s="109" t="s">
        <v>75</v>
      </c>
      <c r="AA86" s="103" t="s">
        <v>40</v>
      </c>
      <c r="AB86" s="98" t="s">
        <v>11342</v>
      </c>
      <c r="AC86" s="97" t="s">
        <v>36</v>
      </c>
      <c r="AD86" s="162" t="s">
        <v>11399</v>
      </c>
      <c r="AE86" s="162" t="s">
        <v>11439</v>
      </c>
      <c r="AF86" s="98" t="s">
        <v>11452</v>
      </c>
      <c r="AG86" s="162" t="s">
        <v>12295</v>
      </c>
    </row>
    <row r="87" spans="1:34" x14ac:dyDescent="0.25">
      <c r="A87" s="120" t="s">
        <v>12390</v>
      </c>
      <c r="B87" s="357" t="s">
        <v>25</v>
      </c>
      <c r="C87" s="128" t="s">
        <v>3280</v>
      </c>
      <c r="D87" s="130" t="s">
        <v>3280</v>
      </c>
      <c r="E87" s="128" t="s">
        <v>12391</v>
      </c>
      <c r="F87" s="130">
        <v>774646</v>
      </c>
      <c r="G87" s="130" t="s">
        <v>30</v>
      </c>
      <c r="H87" s="130">
        <v>70331000</v>
      </c>
      <c r="I87" s="130" t="s">
        <v>439</v>
      </c>
      <c r="J87" s="130" t="s">
        <v>32</v>
      </c>
      <c r="K87" s="98" t="s">
        <v>33</v>
      </c>
      <c r="L87" s="130" t="s">
        <v>34</v>
      </c>
      <c r="M87" s="130" t="s">
        <v>470</v>
      </c>
      <c r="N87" s="181">
        <v>45931</v>
      </c>
      <c r="O87" s="181">
        <v>46660</v>
      </c>
      <c r="P87" s="181">
        <v>47391</v>
      </c>
      <c r="Q87" s="130" t="s">
        <v>50</v>
      </c>
      <c r="R87" s="326">
        <v>102000</v>
      </c>
      <c r="S87" s="326">
        <v>204000</v>
      </c>
      <c r="T87" s="102" t="s">
        <v>47</v>
      </c>
      <c r="U87" s="130" t="s">
        <v>12392</v>
      </c>
      <c r="V87" s="98" t="s">
        <v>11394</v>
      </c>
      <c r="W87" s="130" t="s">
        <v>40</v>
      </c>
      <c r="X87" s="130" t="s">
        <v>75</v>
      </c>
      <c r="Y87" s="103" t="s">
        <v>122</v>
      </c>
      <c r="Z87" s="109" t="s">
        <v>75</v>
      </c>
      <c r="AA87" s="103" t="s">
        <v>40</v>
      </c>
      <c r="AB87" s="98" t="s">
        <v>11342</v>
      </c>
      <c r="AC87" s="97" t="s">
        <v>36</v>
      </c>
      <c r="AE87" s="165" t="s">
        <v>12393</v>
      </c>
      <c r="AF87" s="165" t="s">
        <v>12392</v>
      </c>
      <c r="AG87" s="165" t="s">
        <v>12394</v>
      </c>
    </row>
    <row r="88" spans="1:34" s="120" customFormat="1" x14ac:dyDescent="0.25">
      <c r="A88" s="120" t="s">
        <v>12401</v>
      </c>
      <c r="B88" s="357" t="s">
        <v>25</v>
      </c>
      <c r="C88" s="120" t="s">
        <v>12400</v>
      </c>
      <c r="D88" s="120" t="s">
        <v>12400</v>
      </c>
      <c r="E88" s="120" t="s">
        <v>12406</v>
      </c>
      <c r="G88" s="88" t="s">
        <v>30</v>
      </c>
      <c r="H88" s="120">
        <v>80400000</v>
      </c>
      <c r="I88" s="98" t="s">
        <v>3520</v>
      </c>
      <c r="J88" s="88" t="s">
        <v>32</v>
      </c>
      <c r="K88" s="98" t="s">
        <v>33</v>
      </c>
      <c r="L88" s="86" t="s">
        <v>34</v>
      </c>
      <c r="M88" s="89" t="s">
        <v>35</v>
      </c>
      <c r="N88" s="164">
        <v>45901</v>
      </c>
      <c r="O88" s="164">
        <v>46752</v>
      </c>
      <c r="P88" s="164">
        <v>46752</v>
      </c>
      <c r="Q88" s="86" t="s">
        <v>36</v>
      </c>
      <c r="R88" s="287">
        <v>34000</v>
      </c>
      <c r="S88" s="290">
        <v>72000</v>
      </c>
      <c r="T88" s="120" t="s">
        <v>47</v>
      </c>
      <c r="U88" s="120" t="s">
        <v>11451</v>
      </c>
      <c r="V88" s="98" t="s">
        <v>11394</v>
      </c>
      <c r="W88" s="130" t="s">
        <v>40</v>
      </c>
      <c r="X88" s="130" t="s">
        <v>75</v>
      </c>
      <c r="Y88" s="103" t="s">
        <v>122</v>
      </c>
      <c r="Z88" s="109" t="s">
        <v>75</v>
      </c>
      <c r="AA88" s="103" t="s">
        <v>40</v>
      </c>
      <c r="AB88" s="98" t="s">
        <v>11342</v>
      </c>
      <c r="AC88" s="97" t="s">
        <v>36</v>
      </c>
      <c r="AD88" s="120" t="s">
        <v>11426</v>
      </c>
      <c r="AE88" s="120" t="s">
        <v>12407</v>
      </c>
      <c r="AF88" s="98" t="s">
        <v>11451</v>
      </c>
      <c r="AG88" s="498" t="s">
        <v>12404</v>
      </c>
      <c r="AH88" s="499"/>
    </row>
    <row r="89" spans="1:34" s="120" customFormat="1" x14ac:dyDescent="0.25">
      <c r="A89" s="120" t="s">
        <v>12402</v>
      </c>
      <c r="B89" s="357" t="s">
        <v>25</v>
      </c>
      <c r="C89" s="120" t="s">
        <v>12403</v>
      </c>
      <c r="D89" s="120" t="s">
        <v>12403</v>
      </c>
      <c r="E89" s="120" t="s">
        <v>12408</v>
      </c>
      <c r="G89" s="88" t="s">
        <v>30</v>
      </c>
      <c r="H89" s="120">
        <v>80400000</v>
      </c>
      <c r="I89" s="98" t="s">
        <v>3520</v>
      </c>
      <c r="J89" s="88" t="s">
        <v>32</v>
      </c>
      <c r="K89" s="98" t="s">
        <v>33</v>
      </c>
      <c r="L89" s="86" t="s">
        <v>34</v>
      </c>
      <c r="M89" s="89" t="s">
        <v>35</v>
      </c>
      <c r="N89" s="164">
        <v>45901</v>
      </c>
      <c r="O89" s="164">
        <v>46538</v>
      </c>
      <c r="P89" s="164">
        <v>46538</v>
      </c>
      <c r="Q89" s="86" t="s">
        <v>36</v>
      </c>
      <c r="R89" s="287">
        <v>57000</v>
      </c>
      <c r="S89" s="290">
        <v>114000</v>
      </c>
      <c r="T89" s="120" t="s">
        <v>47</v>
      </c>
      <c r="U89" s="120" t="s">
        <v>11451</v>
      </c>
      <c r="V89" s="98" t="s">
        <v>11394</v>
      </c>
      <c r="W89" s="130" t="s">
        <v>40</v>
      </c>
      <c r="X89" s="130" t="s">
        <v>75</v>
      </c>
      <c r="Y89" s="103" t="s">
        <v>122</v>
      </c>
      <c r="Z89" s="109" t="s">
        <v>75</v>
      </c>
      <c r="AA89" s="103" t="s">
        <v>40</v>
      </c>
      <c r="AB89" s="98" t="s">
        <v>11342</v>
      </c>
      <c r="AC89" s="97" t="s">
        <v>36</v>
      </c>
      <c r="AD89" s="120" t="s">
        <v>11426</v>
      </c>
      <c r="AE89" s="120" t="s">
        <v>12407</v>
      </c>
      <c r="AF89" s="98" t="s">
        <v>11451</v>
      </c>
      <c r="AG89" s="498" t="s">
        <v>12405</v>
      </c>
      <c r="AH89" s="499"/>
    </row>
    <row r="90" spans="1:34" s="120" customFormat="1" x14ac:dyDescent="0.25">
      <c r="A90" s="120" t="s">
        <v>12133</v>
      </c>
      <c r="B90" s="357" t="s">
        <v>25</v>
      </c>
      <c r="C90" s="120" t="s">
        <v>12449</v>
      </c>
      <c r="D90" s="120" t="s">
        <v>12449</v>
      </c>
      <c r="E90" s="120" t="s">
        <v>12450</v>
      </c>
      <c r="G90" s="88" t="s">
        <v>30</v>
      </c>
      <c r="H90" s="120">
        <v>80400000</v>
      </c>
      <c r="I90" s="98" t="s">
        <v>3520</v>
      </c>
      <c r="J90" s="88" t="s">
        <v>32</v>
      </c>
      <c r="K90" s="98" t="s">
        <v>33</v>
      </c>
      <c r="L90" s="86" t="s">
        <v>34</v>
      </c>
      <c r="M90" s="89" t="s">
        <v>35</v>
      </c>
      <c r="N90" s="164">
        <v>45962</v>
      </c>
      <c r="O90" s="164">
        <v>47087</v>
      </c>
      <c r="P90" s="164">
        <v>47087</v>
      </c>
      <c r="Q90" s="86" t="s">
        <v>36</v>
      </c>
      <c r="R90" s="287">
        <v>26500</v>
      </c>
      <c r="S90" s="287">
        <v>80000</v>
      </c>
      <c r="T90" s="120" t="s">
        <v>47</v>
      </c>
      <c r="U90" s="120" t="s">
        <v>11451</v>
      </c>
      <c r="V90" s="98" t="s">
        <v>11394</v>
      </c>
      <c r="W90" s="86" t="s">
        <v>40</v>
      </c>
      <c r="X90" s="130" t="s">
        <v>75</v>
      </c>
      <c r="Y90" s="120" t="s">
        <v>122</v>
      </c>
      <c r="Z90" s="109" t="s">
        <v>75</v>
      </c>
      <c r="AA90" s="120" t="s">
        <v>40</v>
      </c>
      <c r="AB90" s="98" t="s">
        <v>11342</v>
      </c>
      <c r="AC90" s="97" t="s">
        <v>36</v>
      </c>
      <c r="AD90" s="120" t="s">
        <v>11426</v>
      </c>
      <c r="AE90" s="120" t="s">
        <v>12407</v>
      </c>
      <c r="AF90" s="98" t="s">
        <v>11451</v>
      </c>
      <c r="AG90" s="498" t="s">
        <v>12451</v>
      </c>
      <c r="AH90" s="499"/>
    </row>
    <row r="91" spans="1:34" s="95" customFormat="1" ht="15" customHeight="1" x14ac:dyDescent="0.35">
      <c r="A91" s="96" t="s">
        <v>9194</v>
      </c>
      <c r="B91" s="97" t="s">
        <v>8219</v>
      </c>
      <c r="C91" s="96" t="s">
        <v>9195</v>
      </c>
      <c r="D91" s="96" t="s">
        <v>9195</v>
      </c>
      <c r="E91" s="96" t="s">
        <v>9192</v>
      </c>
      <c r="F91" s="96">
        <v>804916</v>
      </c>
      <c r="G91" s="88" t="s">
        <v>30</v>
      </c>
      <c r="H91" s="98" t="s">
        <v>9193</v>
      </c>
      <c r="I91" s="98" t="s">
        <v>3520</v>
      </c>
      <c r="J91" s="88" t="s">
        <v>32</v>
      </c>
      <c r="K91" s="98" t="s">
        <v>33</v>
      </c>
      <c r="L91" s="96" t="s">
        <v>34</v>
      </c>
      <c r="M91" s="88" t="s">
        <v>35</v>
      </c>
      <c r="N91" s="100">
        <v>44652</v>
      </c>
      <c r="O91" s="100">
        <v>46477</v>
      </c>
      <c r="P91" s="100">
        <v>46477</v>
      </c>
      <c r="Q91" s="86" t="s">
        <v>36</v>
      </c>
      <c r="R91" s="101">
        <v>15000</v>
      </c>
      <c r="S91" s="290">
        <v>45000</v>
      </c>
      <c r="T91" s="96" t="s">
        <v>9143</v>
      </c>
      <c r="U91" s="96" t="s">
        <v>6849</v>
      </c>
      <c r="V91" s="98" t="s">
        <v>11394</v>
      </c>
      <c r="W91" s="96" t="s">
        <v>36</v>
      </c>
      <c r="X91" s="96" t="s">
        <v>54</v>
      </c>
      <c r="Y91" s="103"/>
      <c r="Z91" s="109" t="s">
        <v>75</v>
      </c>
      <c r="AA91" s="103" t="s">
        <v>11873</v>
      </c>
      <c r="AB91" s="103" t="s">
        <v>11342</v>
      </c>
      <c r="AC91" s="97" t="s">
        <v>36</v>
      </c>
      <c r="AD91" s="162" t="s">
        <v>11402</v>
      </c>
      <c r="AE91" s="162" t="s">
        <v>11446</v>
      </c>
      <c r="AF91" s="185" t="s">
        <v>10088</v>
      </c>
      <c r="AG91" s="103" t="s">
        <v>12269</v>
      </c>
    </row>
    <row r="92" spans="1:34" s="95" customFormat="1" ht="15" customHeight="1" x14ac:dyDescent="0.35">
      <c r="A92" s="96" t="s">
        <v>9210</v>
      </c>
      <c r="B92" s="97" t="s">
        <v>8219</v>
      </c>
      <c r="C92" s="96" t="s">
        <v>9211</v>
      </c>
      <c r="D92" s="96" t="s">
        <v>9212</v>
      </c>
      <c r="E92" s="96" t="s">
        <v>9213</v>
      </c>
      <c r="F92" s="96">
        <v>449266</v>
      </c>
      <c r="G92" s="88" t="s">
        <v>30</v>
      </c>
      <c r="H92" s="98" t="s">
        <v>9131</v>
      </c>
      <c r="I92" s="98" t="s">
        <v>9882</v>
      </c>
      <c r="J92" s="88" t="s">
        <v>32</v>
      </c>
      <c r="K92" s="98" t="s">
        <v>33</v>
      </c>
      <c r="L92" s="96" t="s">
        <v>34</v>
      </c>
      <c r="M92" s="88" t="s">
        <v>35</v>
      </c>
      <c r="N92" s="100">
        <v>44145</v>
      </c>
      <c r="O92" s="100">
        <v>46112</v>
      </c>
      <c r="P92" s="100">
        <v>46112</v>
      </c>
      <c r="Q92" s="86" t="s">
        <v>36</v>
      </c>
      <c r="R92" s="101">
        <v>24000</v>
      </c>
      <c r="S92" s="290">
        <v>144000</v>
      </c>
      <c r="T92" s="96" t="s">
        <v>9143</v>
      </c>
      <c r="U92" s="96" t="s">
        <v>6849</v>
      </c>
      <c r="V92" s="98" t="s">
        <v>11394</v>
      </c>
      <c r="W92" s="96" t="s">
        <v>36</v>
      </c>
      <c r="X92" s="96" t="s">
        <v>54</v>
      </c>
      <c r="Y92" s="109"/>
      <c r="Z92" s="109" t="s">
        <v>75</v>
      </c>
      <c r="AA92" s="103" t="s">
        <v>11874</v>
      </c>
      <c r="AB92" s="103" t="s">
        <v>11342</v>
      </c>
      <c r="AC92" s="97" t="s">
        <v>36</v>
      </c>
      <c r="AD92" s="162" t="s">
        <v>11402</v>
      </c>
      <c r="AE92" s="162" t="s">
        <v>11446</v>
      </c>
      <c r="AF92" s="185" t="s">
        <v>11024</v>
      </c>
      <c r="AG92" s="103" t="s">
        <v>12269</v>
      </c>
    </row>
    <row r="93" spans="1:34" s="95" customFormat="1" ht="12.65" customHeight="1" x14ac:dyDescent="0.35">
      <c r="A93" s="96" t="s">
        <v>9233</v>
      </c>
      <c r="B93" s="97" t="s">
        <v>8219</v>
      </c>
      <c r="C93" s="96" t="s">
        <v>9234</v>
      </c>
      <c r="D93" s="96" t="s">
        <v>9234</v>
      </c>
      <c r="E93" s="96" t="s">
        <v>9235</v>
      </c>
      <c r="F93" s="96">
        <v>809722</v>
      </c>
      <c r="G93" s="88" t="s">
        <v>30</v>
      </c>
      <c r="H93" s="98" t="s">
        <v>9236</v>
      </c>
      <c r="I93" s="98" t="s">
        <v>9882</v>
      </c>
      <c r="J93" s="88" t="s">
        <v>32</v>
      </c>
      <c r="K93" s="98" t="s">
        <v>33</v>
      </c>
      <c r="L93" s="96" t="s">
        <v>34</v>
      </c>
      <c r="M93" s="88" t="s">
        <v>35</v>
      </c>
      <c r="N93" s="100">
        <v>44252</v>
      </c>
      <c r="O93" s="100">
        <v>46215</v>
      </c>
      <c r="P93" s="100">
        <v>46215</v>
      </c>
      <c r="Q93" s="86" t="s">
        <v>36</v>
      </c>
      <c r="R93" s="101">
        <v>38000</v>
      </c>
      <c r="S93" s="290">
        <v>76000</v>
      </c>
      <c r="T93" s="96" t="s">
        <v>9143</v>
      </c>
      <c r="U93" s="96" t="s">
        <v>6849</v>
      </c>
      <c r="V93" s="98" t="s">
        <v>11394</v>
      </c>
      <c r="W93" s="96" t="s">
        <v>36</v>
      </c>
      <c r="X93" s="96" t="s">
        <v>54</v>
      </c>
      <c r="Y93" s="109"/>
      <c r="Z93" s="109" t="s">
        <v>75</v>
      </c>
      <c r="AA93" s="103" t="s">
        <v>11875</v>
      </c>
      <c r="AB93" s="103" t="s">
        <v>11342</v>
      </c>
      <c r="AC93" s="97" t="s">
        <v>36</v>
      </c>
      <c r="AD93" s="162" t="s">
        <v>11402</v>
      </c>
      <c r="AE93" s="162" t="s">
        <v>11446</v>
      </c>
      <c r="AF93" s="185" t="s">
        <v>9632</v>
      </c>
      <c r="AG93" s="103" t="s">
        <v>12269</v>
      </c>
    </row>
    <row r="94" spans="1:34" x14ac:dyDescent="0.25">
      <c r="A94" s="165" t="s">
        <v>9394</v>
      </c>
      <c r="B94" s="165" t="s">
        <v>8219</v>
      </c>
      <c r="C94" s="165" t="s">
        <v>9382</v>
      </c>
      <c r="D94" s="165" t="s">
        <v>9382</v>
      </c>
      <c r="E94" s="165" t="s">
        <v>9383</v>
      </c>
      <c r="F94" s="165">
        <v>809710</v>
      </c>
      <c r="G94" s="165" t="s">
        <v>30</v>
      </c>
      <c r="H94" s="165" t="s">
        <v>9360</v>
      </c>
      <c r="I94" s="165" t="s">
        <v>60</v>
      </c>
      <c r="J94" s="165" t="s">
        <v>32</v>
      </c>
      <c r="K94" s="165" t="s">
        <v>33</v>
      </c>
      <c r="L94" s="165" t="s">
        <v>34</v>
      </c>
      <c r="M94" s="165" t="s">
        <v>35</v>
      </c>
      <c r="N94" s="501">
        <v>44334</v>
      </c>
      <c r="O94" s="501">
        <v>45922</v>
      </c>
      <c r="P94" s="501">
        <v>45922</v>
      </c>
      <c r="Q94" s="165" t="s">
        <v>36</v>
      </c>
      <c r="R94" s="289">
        <v>37000</v>
      </c>
      <c r="S94" s="289">
        <v>74000</v>
      </c>
      <c r="T94" s="165" t="s">
        <v>9384</v>
      </c>
      <c r="U94" s="165" t="s">
        <v>6849</v>
      </c>
      <c r="V94" s="165" t="s">
        <v>11394</v>
      </c>
      <c r="W94" s="165" t="s">
        <v>36</v>
      </c>
      <c r="X94" s="165" t="s">
        <v>54</v>
      </c>
      <c r="Z94" s="165" t="s">
        <v>75</v>
      </c>
      <c r="AA94" s="165" t="s">
        <v>11877</v>
      </c>
      <c r="AB94" s="165" t="s">
        <v>11342</v>
      </c>
      <c r="AC94" s="165" t="s">
        <v>36</v>
      </c>
      <c r="AD94" s="165" t="s">
        <v>11402</v>
      </c>
      <c r="AE94" s="165" t="s">
        <v>11446</v>
      </c>
      <c r="AF94" s="165" t="s">
        <v>9632</v>
      </c>
      <c r="AG94" s="165" t="s">
        <v>12269</v>
      </c>
    </row>
    <row r="95" spans="1:34" s="95" customFormat="1" ht="15" customHeight="1" x14ac:dyDescent="0.35">
      <c r="A95" s="96" t="s">
        <v>9416</v>
      </c>
      <c r="B95" s="97" t="s">
        <v>8219</v>
      </c>
      <c r="C95" s="96" t="s">
        <v>11028</v>
      </c>
      <c r="D95" s="96" t="s">
        <v>11029</v>
      </c>
      <c r="E95" s="96" t="s">
        <v>9417</v>
      </c>
      <c r="F95" s="96">
        <v>437906</v>
      </c>
      <c r="G95" s="88" t="s">
        <v>30</v>
      </c>
      <c r="H95" s="98" t="s">
        <v>9346</v>
      </c>
      <c r="I95" s="98" t="s">
        <v>444</v>
      </c>
      <c r="J95" s="88" t="s">
        <v>32</v>
      </c>
      <c r="K95" s="98" t="s">
        <v>33</v>
      </c>
      <c r="L95" s="96" t="s">
        <v>34</v>
      </c>
      <c r="M95" s="88" t="s">
        <v>35</v>
      </c>
      <c r="N95" s="100">
        <v>44504</v>
      </c>
      <c r="O95" s="100">
        <v>45964</v>
      </c>
      <c r="P95" s="100">
        <v>46329</v>
      </c>
      <c r="Q95" s="86" t="s">
        <v>36</v>
      </c>
      <c r="R95" s="101">
        <v>11880</v>
      </c>
      <c r="S95" s="290">
        <v>59400</v>
      </c>
      <c r="T95" s="96" t="s">
        <v>9255</v>
      </c>
      <c r="U95" s="96" t="s">
        <v>6849</v>
      </c>
      <c r="V95" s="98" t="s">
        <v>11394</v>
      </c>
      <c r="W95" s="96" t="s">
        <v>36</v>
      </c>
      <c r="X95" s="96" t="s">
        <v>54</v>
      </c>
      <c r="Y95" s="109"/>
      <c r="Z95" s="109" t="s">
        <v>75</v>
      </c>
      <c r="AA95" s="103" t="s">
        <v>11878</v>
      </c>
      <c r="AB95" s="103" t="s">
        <v>11342</v>
      </c>
      <c r="AC95" s="97" t="s">
        <v>36</v>
      </c>
      <c r="AD95" s="162" t="s">
        <v>11402</v>
      </c>
      <c r="AE95" s="162" t="s">
        <v>11446</v>
      </c>
      <c r="AF95" s="229" t="s">
        <v>11024</v>
      </c>
      <c r="AG95" s="103" t="s">
        <v>12269</v>
      </c>
    </row>
    <row r="96" spans="1:34" s="511" customFormat="1" x14ac:dyDescent="0.25">
      <c r="A96" s="98" t="s">
        <v>12193</v>
      </c>
      <c r="B96" s="98" t="s">
        <v>8219</v>
      </c>
      <c r="C96" s="98" t="s">
        <v>12194</v>
      </c>
      <c r="D96" s="115" t="s">
        <v>12195</v>
      </c>
      <c r="E96" s="98" t="s">
        <v>12196</v>
      </c>
      <c r="F96" s="98">
        <v>920342</v>
      </c>
      <c r="G96" s="98" t="s">
        <v>30</v>
      </c>
      <c r="H96" s="98">
        <v>79212000</v>
      </c>
      <c r="I96" s="98" t="s">
        <v>374</v>
      </c>
      <c r="J96" s="98" t="s">
        <v>32</v>
      </c>
      <c r="K96" s="98" t="s">
        <v>33</v>
      </c>
      <c r="L96" s="98" t="s">
        <v>34</v>
      </c>
      <c r="M96" s="98" t="s">
        <v>35</v>
      </c>
      <c r="N96" s="99">
        <v>45607</v>
      </c>
      <c r="O96" s="100">
        <v>46701</v>
      </c>
      <c r="P96" s="123">
        <v>46701</v>
      </c>
      <c r="Q96" s="115" t="s">
        <v>36</v>
      </c>
      <c r="R96" s="116">
        <v>23000</v>
      </c>
      <c r="S96" s="182">
        <v>69000</v>
      </c>
      <c r="T96" s="98" t="s">
        <v>508</v>
      </c>
      <c r="U96" s="98" t="s">
        <v>11251</v>
      </c>
      <c r="V96" s="98" t="s">
        <v>11394</v>
      </c>
      <c r="W96" s="98" t="s">
        <v>36</v>
      </c>
      <c r="X96" s="98" t="s">
        <v>75</v>
      </c>
      <c r="Y96" s="104" t="s">
        <v>122</v>
      </c>
      <c r="Z96" s="104" t="s">
        <v>75</v>
      </c>
      <c r="AA96" s="104" t="s">
        <v>12219</v>
      </c>
      <c r="AB96" s="338" t="s">
        <v>11342</v>
      </c>
      <c r="AC96" s="338" t="s">
        <v>36</v>
      </c>
      <c r="AD96" s="338" t="s">
        <v>11426</v>
      </c>
      <c r="AE96" s="338" t="s">
        <v>11719</v>
      </c>
      <c r="AF96" s="511" t="s">
        <v>11024</v>
      </c>
      <c r="AG96" s="103" t="s">
        <v>12302</v>
      </c>
    </row>
    <row r="97" spans="1:34" s="95" customFormat="1" ht="15" customHeight="1" x14ac:dyDescent="0.25">
      <c r="A97" s="98" t="s">
        <v>11098</v>
      </c>
      <c r="B97" s="98" t="s">
        <v>8219</v>
      </c>
      <c r="C97" s="98" t="s">
        <v>11099</v>
      </c>
      <c r="D97" s="98" t="s">
        <v>11099</v>
      </c>
      <c r="E97" s="120" t="s">
        <v>12187</v>
      </c>
      <c r="F97" s="96">
        <v>923477</v>
      </c>
      <c r="G97" s="88" t="s">
        <v>30</v>
      </c>
      <c r="H97" s="203">
        <v>72000000</v>
      </c>
      <c r="I97" s="98" t="s">
        <v>11389</v>
      </c>
      <c r="J97" s="88" t="s">
        <v>32</v>
      </c>
      <c r="K97" s="98" t="s">
        <v>33</v>
      </c>
      <c r="L97" s="86" t="s">
        <v>34</v>
      </c>
      <c r="M97" s="88" t="s">
        <v>35</v>
      </c>
      <c r="N97" s="107">
        <v>46940</v>
      </c>
      <c r="O97" s="100">
        <v>47305</v>
      </c>
      <c r="P97" s="107">
        <v>47298</v>
      </c>
      <c r="Q97" s="86" t="s">
        <v>36</v>
      </c>
      <c r="R97" s="215">
        <v>29943</v>
      </c>
      <c r="S97" s="298">
        <v>119772</v>
      </c>
      <c r="T97" s="159" t="s">
        <v>9255</v>
      </c>
      <c r="U97" s="159" t="s">
        <v>11251</v>
      </c>
      <c r="V97" s="98" t="s">
        <v>11394</v>
      </c>
      <c r="W97" s="98" t="s">
        <v>36</v>
      </c>
      <c r="X97" s="86" t="s">
        <v>75</v>
      </c>
      <c r="Y97" s="218" t="s">
        <v>122</v>
      </c>
      <c r="Z97" s="218" t="s">
        <v>75</v>
      </c>
      <c r="AA97" s="104" t="s">
        <v>12448</v>
      </c>
      <c r="AB97" s="98" t="s">
        <v>11342</v>
      </c>
      <c r="AC97" s="97" t="s">
        <v>36</v>
      </c>
      <c r="AD97" s="162" t="s">
        <v>11402</v>
      </c>
      <c r="AE97" s="162" t="s">
        <v>11446</v>
      </c>
      <c r="AF97" s="226" t="s">
        <v>9632</v>
      </c>
      <c r="AG97" s="103" t="s">
        <v>12269</v>
      </c>
    </row>
    <row r="98" spans="1:34" s="95" customFormat="1" ht="15" customHeight="1" x14ac:dyDescent="0.25">
      <c r="A98" s="98" t="s">
        <v>11248</v>
      </c>
      <c r="B98" s="98" t="s">
        <v>8219</v>
      </c>
      <c r="C98" s="98" t="s">
        <v>10099</v>
      </c>
      <c r="D98" s="115" t="s">
        <v>11249</v>
      </c>
      <c r="E98" s="120" t="s">
        <v>11250</v>
      </c>
      <c r="F98" s="96">
        <v>9820</v>
      </c>
      <c r="G98" s="88" t="s">
        <v>30</v>
      </c>
      <c r="H98" s="98">
        <v>63710000</v>
      </c>
      <c r="I98" s="98" t="s">
        <v>60</v>
      </c>
      <c r="J98" s="88" t="s">
        <v>61</v>
      </c>
      <c r="K98" s="98" t="s">
        <v>33</v>
      </c>
      <c r="L98" s="96" t="s">
        <v>34</v>
      </c>
      <c r="M98" s="98" t="s">
        <v>35</v>
      </c>
      <c r="N98" s="107">
        <v>45734</v>
      </c>
      <c r="O98" s="100">
        <v>47194</v>
      </c>
      <c r="P98" s="214">
        <v>47194</v>
      </c>
      <c r="Q98" s="86" t="s">
        <v>36</v>
      </c>
      <c r="R98" s="116">
        <v>37988.17</v>
      </c>
      <c r="S98" s="182">
        <v>37988.17</v>
      </c>
      <c r="T98" s="96" t="s">
        <v>9255</v>
      </c>
      <c r="U98" s="98" t="s">
        <v>11251</v>
      </c>
      <c r="V98" s="98" t="s">
        <v>11394</v>
      </c>
      <c r="W98" s="98" t="s">
        <v>36</v>
      </c>
      <c r="X98" s="86" t="s">
        <v>69</v>
      </c>
      <c r="Y98" s="109" t="s">
        <v>122</v>
      </c>
      <c r="Z98" s="109" t="s">
        <v>75</v>
      </c>
      <c r="AA98" s="512" t="s">
        <v>11684</v>
      </c>
      <c r="AB98" s="103" t="s">
        <v>11342</v>
      </c>
      <c r="AC98" s="97" t="s">
        <v>36</v>
      </c>
      <c r="AD98" s="162" t="s">
        <v>11402</v>
      </c>
      <c r="AE98" s="162" t="s">
        <v>11446</v>
      </c>
      <c r="AF98" s="162" t="s">
        <v>11024</v>
      </c>
      <c r="AG98" s="103" t="s">
        <v>12269</v>
      </c>
    </row>
    <row r="99" spans="1:34" s="95" customFormat="1" ht="15" customHeight="1" x14ac:dyDescent="0.25">
      <c r="A99" s="98" t="s">
        <v>11192</v>
      </c>
      <c r="B99" s="98" t="s">
        <v>8219</v>
      </c>
      <c r="C99" s="98" t="s">
        <v>11193</v>
      </c>
      <c r="D99" s="115" t="s">
        <v>11194</v>
      </c>
      <c r="E99" s="120" t="s">
        <v>11648</v>
      </c>
      <c r="F99" s="96">
        <v>746517</v>
      </c>
      <c r="G99" s="88" t="s">
        <v>30</v>
      </c>
      <c r="H99" s="159">
        <v>48000000</v>
      </c>
      <c r="I99" s="98" t="s">
        <v>374</v>
      </c>
      <c r="J99" s="88" t="s">
        <v>32</v>
      </c>
      <c r="K99" s="98" t="s">
        <v>33</v>
      </c>
      <c r="L99" s="86" t="s">
        <v>34</v>
      </c>
      <c r="M99" s="98" t="s">
        <v>35</v>
      </c>
      <c r="N99" s="107">
        <v>45748</v>
      </c>
      <c r="O99" s="100">
        <v>46112</v>
      </c>
      <c r="P99" s="214">
        <v>46112</v>
      </c>
      <c r="Q99" s="86" t="s">
        <v>36</v>
      </c>
      <c r="R99" s="116">
        <v>29400</v>
      </c>
      <c r="S99" s="182">
        <v>29400</v>
      </c>
      <c r="T99" s="159" t="s">
        <v>47</v>
      </c>
      <c r="U99" s="159" t="s">
        <v>11251</v>
      </c>
      <c r="V99" s="98" t="s">
        <v>11394</v>
      </c>
      <c r="W99" s="98" t="s">
        <v>36</v>
      </c>
      <c r="X99" s="86" t="s">
        <v>122</v>
      </c>
      <c r="Y99" s="191" t="s">
        <v>122</v>
      </c>
      <c r="Z99" s="109" t="s">
        <v>75</v>
      </c>
      <c r="AA99" s="235" t="s">
        <v>11649</v>
      </c>
      <c r="AB99" s="98" t="s">
        <v>11342</v>
      </c>
      <c r="AC99" s="97" t="s">
        <v>36</v>
      </c>
      <c r="AD99" s="162" t="s">
        <v>11402</v>
      </c>
      <c r="AE99" s="162" t="s">
        <v>11446</v>
      </c>
      <c r="AF99" s="226" t="s">
        <v>11646</v>
      </c>
      <c r="AG99" s="103" t="s">
        <v>12269</v>
      </c>
    </row>
    <row r="100" spans="1:34" s="95" customFormat="1" ht="15" customHeight="1" x14ac:dyDescent="0.25">
      <c r="A100" s="98" t="s">
        <v>11301</v>
      </c>
      <c r="B100" s="98" t="s">
        <v>8219</v>
      </c>
      <c r="C100" s="98" t="s">
        <v>11302</v>
      </c>
      <c r="D100" s="115" t="s">
        <v>11303</v>
      </c>
      <c r="E100" s="120" t="s">
        <v>12188</v>
      </c>
      <c r="F100" s="96">
        <v>169921</v>
      </c>
      <c r="G100" s="88" t="s">
        <v>30</v>
      </c>
      <c r="H100" s="159">
        <v>48000000</v>
      </c>
      <c r="I100" s="98" t="s">
        <v>3520</v>
      </c>
      <c r="J100" s="88" t="s">
        <v>32</v>
      </c>
      <c r="K100" s="98" t="s">
        <v>33</v>
      </c>
      <c r="L100" s="86" t="s">
        <v>34</v>
      </c>
      <c r="M100" s="98" t="s">
        <v>35</v>
      </c>
      <c r="N100" s="107">
        <v>45748</v>
      </c>
      <c r="O100" s="100">
        <v>46843</v>
      </c>
      <c r="P100" s="214">
        <v>46843</v>
      </c>
      <c r="Q100" s="86" t="s">
        <v>36</v>
      </c>
      <c r="R100" s="116">
        <v>26359</v>
      </c>
      <c r="S100" s="182">
        <v>79077.55</v>
      </c>
      <c r="T100" s="98" t="s">
        <v>47</v>
      </c>
      <c r="U100" s="98" t="s">
        <v>11251</v>
      </c>
      <c r="V100" s="98" t="s">
        <v>11394</v>
      </c>
      <c r="W100" s="98" t="s">
        <v>36</v>
      </c>
      <c r="X100" s="98" t="s">
        <v>122</v>
      </c>
      <c r="Y100" s="109" t="s">
        <v>122</v>
      </c>
      <c r="Z100" s="109" t="s">
        <v>75</v>
      </c>
      <c r="AA100" s="235">
        <v>8431</v>
      </c>
      <c r="AB100" s="103" t="s">
        <v>11342</v>
      </c>
      <c r="AC100" s="97" t="s">
        <v>36</v>
      </c>
      <c r="AD100" s="162" t="s">
        <v>11402</v>
      </c>
      <c r="AE100" s="162" t="s">
        <v>11446</v>
      </c>
      <c r="AF100" s="162" t="s">
        <v>11024</v>
      </c>
      <c r="AG100" s="103" t="s">
        <v>12269</v>
      </c>
    </row>
    <row r="101" spans="1:34" s="95" customFormat="1" ht="15" customHeight="1" x14ac:dyDescent="0.25">
      <c r="A101" s="98" t="s">
        <v>11343</v>
      </c>
      <c r="B101" s="98" t="s">
        <v>8219</v>
      </c>
      <c r="C101" s="98" t="s">
        <v>11344</v>
      </c>
      <c r="D101" s="115" t="s">
        <v>11345</v>
      </c>
      <c r="E101" s="120" t="s">
        <v>12304</v>
      </c>
      <c r="F101" s="96">
        <v>227386</v>
      </c>
      <c r="G101" s="88" t="s">
        <v>30</v>
      </c>
      <c r="H101" s="98">
        <v>48000000</v>
      </c>
      <c r="I101" s="98" t="s">
        <v>200</v>
      </c>
      <c r="J101" s="88" t="s">
        <v>32</v>
      </c>
      <c r="K101" s="98" t="s">
        <v>33</v>
      </c>
      <c r="L101" s="86" t="s">
        <v>34</v>
      </c>
      <c r="M101" s="98" t="s">
        <v>96</v>
      </c>
      <c r="N101" s="107">
        <v>46942</v>
      </c>
      <c r="O101" s="100">
        <v>46941</v>
      </c>
      <c r="P101" s="301">
        <v>46941</v>
      </c>
      <c r="Q101" s="86" t="s">
        <v>50</v>
      </c>
      <c r="R101" s="116">
        <v>50262</v>
      </c>
      <c r="S101" s="182">
        <v>150787</v>
      </c>
      <c r="T101" s="98" t="s">
        <v>47</v>
      </c>
      <c r="U101" s="98" t="s">
        <v>11251</v>
      </c>
      <c r="V101" s="98" t="s">
        <v>11394</v>
      </c>
      <c r="W101" s="98" t="s">
        <v>36</v>
      </c>
      <c r="X101" s="86" t="s">
        <v>69</v>
      </c>
      <c r="Y101" s="109" t="s">
        <v>122</v>
      </c>
      <c r="Z101" s="104" t="s">
        <v>75</v>
      </c>
      <c r="AA101" s="512" t="s">
        <v>12303</v>
      </c>
      <c r="AB101" s="103" t="s">
        <v>11342</v>
      </c>
      <c r="AC101" s="97" t="s">
        <v>36</v>
      </c>
      <c r="AD101" s="162" t="s">
        <v>11402</v>
      </c>
      <c r="AE101" s="162" t="s">
        <v>11446</v>
      </c>
      <c r="AF101" s="162" t="s">
        <v>11024</v>
      </c>
      <c r="AG101" s="162" t="s">
        <v>12269</v>
      </c>
    </row>
    <row r="102" spans="1:34" s="120" customFormat="1" x14ac:dyDescent="0.25">
      <c r="A102" s="120" t="s">
        <v>11715</v>
      </c>
      <c r="B102" s="87" t="s">
        <v>8219</v>
      </c>
      <c r="C102" s="120" t="s">
        <v>11716</v>
      </c>
      <c r="D102" s="120" t="s">
        <v>11717</v>
      </c>
      <c r="E102" s="120" t="s">
        <v>11718</v>
      </c>
      <c r="F102" s="120">
        <v>427290</v>
      </c>
      <c r="G102" s="88" t="s">
        <v>30</v>
      </c>
      <c r="H102" s="120">
        <v>79980000</v>
      </c>
      <c r="I102" s="98" t="s">
        <v>3520</v>
      </c>
      <c r="J102" s="88" t="s">
        <v>32</v>
      </c>
      <c r="K102" s="98" t="s">
        <v>33</v>
      </c>
      <c r="L102" s="86" t="s">
        <v>2837</v>
      </c>
      <c r="M102" s="88" t="s">
        <v>35</v>
      </c>
      <c r="N102" s="164">
        <v>45778</v>
      </c>
      <c r="O102" s="100">
        <v>46507</v>
      </c>
      <c r="P102" s="164">
        <v>46507</v>
      </c>
      <c r="Q102" s="86" t="s">
        <v>36</v>
      </c>
      <c r="R102" s="288">
        <v>32580</v>
      </c>
      <c r="S102" s="288">
        <v>65160</v>
      </c>
      <c r="T102" s="120" t="s">
        <v>508</v>
      </c>
      <c r="U102" s="120" t="s">
        <v>11251</v>
      </c>
      <c r="V102" s="98" t="s">
        <v>11394</v>
      </c>
      <c r="W102" s="86" t="s">
        <v>36</v>
      </c>
      <c r="X102" s="96" t="s">
        <v>75</v>
      </c>
      <c r="Y102" s="120" t="s">
        <v>122</v>
      </c>
      <c r="Z102" s="120" t="s">
        <v>75</v>
      </c>
      <c r="AA102" s="120" t="s">
        <v>40</v>
      </c>
      <c r="AB102" s="98" t="s">
        <v>11342</v>
      </c>
      <c r="AC102" s="97" t="s">
        <v>36</v>
      </c>
      <c r="AD102" s="120" t="s">
        <v>11426</v>
      </c>
      <c r="AE102" s="120" t="s">
        <v>11719</v>
      </c>
      <c r="AF102" s="162" t="s">
        <v>11024</v>
      </c>
      <c r="AG102" s="103" t="s">
        <v>12269</v>
      </c>
      <c r="AH102" s="499"/>
    </row>
    <row r="103" spans="1:34" s="95" customFormat="1" x14ac:dyDescent="0.35">
      <c r="A103" s="96" t="s">
        <v>12301</v>
      </c>
      <c r="B103" s="87" t="s">
        <v>8219</v>
      </c>
      <c r="C103" s="86" t="s">
        <v>12220</v>
      </c>
      <c r="D103" s="86" t="s">
        <v>12221</v>
      </c>
      <c r="E103" s="86" t="s">
        <v>12222</v>
      </c>
      <c r="F103" s="86">
        <v>916405</v>
      </c>
      <c r="G103" s="88" t="s">
        <v>30</v>
      </c>
      <c r="H103" s="88">
        <v>48000000</v>
      </c>
      <c r="I103" s="98" t="s">
        <v>11389</v>
      </c>
      <c r="J103" s="88" t="s">
        <v>32</v>
      </c>
      <c r="K103" s="98" t="s">
        <v>33</v>
      </c>
      <c r="L103" s="86" t="s">
        <v>34</v>
      </c>
      <c r="M103" s="88" t="s">
        <v>35</v>
      </c>
      <c r="N103" s="90">
        <v>45909</v>
      </c>
      <c r="O103" s="100">
        <v>46273</v>
      </c>
      <c r="P103" s="90">
        <v>46638</v>
      </c>
      <c r="Q103" s="86" t="s">
        <v>36</v>
      </c>
      <c r="R103" s="91">
        <v>22800</v>
      </c>
      <c r="S103" s="248">
        <v>45600</v>
      </c>
      <c r="T103" s="86" t="s">
        <v>12223</v>
      </c>
      <c r="U103" s="86" t="s">
        <v>7704</v>
      </c>
      <c r="V103" s="98" t="s">
        <v>11394</v>
      </c>
      <c r="W103" s="86" t="s">
        <v>556</v>
      </c>
      <c r="X103" s="86" t="s">
        <v>75</v>
      </c>
      <c r="Y103" s="93" t="s">
        <v>122</v>
      </c>
      <c r="Z103" s="94">
        <v>30</v>
      </c>
      <c r="AA103" s="93" t="s">
        <v>12224</v>
      </c>
      <c r="AB103" s="98" t="s">
        <v>11342</v>
      </c>
      <c r="AC103" s="98" t="s">
        <v>36</v>
      </c>
      <c r="AD103" s="161" t="s">
        <v>11955</v>
      </c>
      <c r="AE103" s="161" t="s">
        <v>12225</v>
      </c>
      <c r="AF103" s="103" t="s">
        <v>9632</v>
      </c>
      <c r="AG103" s="103" t="s">
        <v>12269</v>
      </c>
    </row>
    <row r="104" spans="1:34" s="95" customFormat="1" ht="15" customHeight="1" x14ac:dyDescent="0.35">
      <c r="A104" s="96" t="s">
        <v>9656</v>
      </c>
      <c r="B104" s="97" t="s">
        <v>8219</v>
      </c>
      <c r="C104" s="96" t="s">
        <v>10119</v>
      </c>
      <c r="D104" s="96" t="s">
        <v>10119</v>
      </c>
      <c r="E104" s="96" t="s">
        <v>8921</v>
      </c>
      <c r="F104" s="96">
        <v>488375</v>
      </c>
      <c r="G104" s="88" t="s">
        <v>30</v>
      </c>
      <c r="H104" s="98">
        <v>48190000</v>
      </c>
      <c r="I104" s="98" t="s">
        <v>200</v>
      </c>
      <c r="J104" s="88" t="s">
        <v>32</v>
      </c>
      <c r="K104" s="98" t="s">
        <v>33</v>
      </c>
      <c r="L104" s="96" t="s">
        <v>34</v>
      </c>
      <c r="M104" s="88" t="s">
        <v>35</v>
      </c>
      <c r="N104" s="100">
        <v>45352</v>
      </c>
      <c r="O104" s="100">
        <v>46112</v>
      </c>
      <c r="P104" s="100">
        <v>46112</v>
      </c>
      <c r="Q104" s="86" t="s">
        <v>36</v>
      </c>
      <c r="R104" s="101">
        <v>20416</v>
      </c>
      <c r="S104" s="290">
        <v>41000</v>
      </c>
      <c r="T104" s="96" t="s">
        <v>11650</v>
      </c>
      <c r="U104" s="96" t="s">
        <v>10088</v>
      </c>
      <c r="V104" s="98" t="s">
        <v>11394</v>
      </c>
      <c r="W104" s="96" t="s">
        <v>40</v>
      </c>
      <c r="X104" s="86" t="s">
        <v>69</v>
      </c>
      <c r="Y104" s="103" t="s">
        <v>122</v>
      </c>
      <c r="Z104" s="104" t="s">
        <v>3191</v>
      </c>
      <c r="AA104" s="103" t="s">
        <v>11879</v>
      </c>
      <c r="AB104" s="98" t="s">
        <v>11342</v>
      </c>
      <c r="AC104" s="97" t="s">
        <v>36</v>
      </c>
      <c r="AD104" s="162" t="s">
        <v>11402</v>
      </c>
      <c r="AE104" s="162" t="s">
        <v>11446</v>
      </c>
      <c r="AF104" s="226" t="s">
        <v>11024</v>
      </c>
      <c r="AG104" s="103" t="s">
        <v>12269</v>
      </c>
    </row>
    <row r="105" spans="1:34" s="95" customFormat="1" ht="15" customHeight="1" x14ac:dyDescent="0.35">
      <c r="A105" s="96" t="s">
        <v>9719</v>
      </c>
      <c r="B105" s="97" t="s">
        <v>8219</v>
      </c>
      <c r="C105" s="96" t="s">
        <v>9717</v>
      </c>
      <c r="D105" s="96" t="s">
        <v>9718</v>
      </c>
      <c r="E105" s="96" t="s">
        <v>10067</v>
      </c>
      <c r="F105" s="96">
        <v>815183</v>
      </c>
      <c r="G105" s="88" t="s">
        <v>30</v>
      </c>
      <c r="H105" s="98">
        <v>48000000</v>
      </c>
      <c r="I105" s="98" t="s">
        <v>46</v>
      </c>
      <c r="J105" s="88" t="s">
        <v>32</v>
      </c>
      <c r="K105" s="98" t="s">
        <v>33</v>
      </c>
      <c r="L105" s="96" t="s">
        <v>34</v>
      </c>
      <c r="M105" s="88" t="s">
        <v>35</v>
      </c>
      <c r="N105" s="100">
        <v>45049</v>
      </c>
      <c r="O105" s="100">
        <v>46144</v>
      </c>
      <c r="P105" s="100">
        <v>46509</v>
      </c>
      <c r="Q105" s="86" t="s">
        <v>36</v>
      </c>
      <c r="R105" s="101">
        <v>11100</v>
      </c>
      <c r="S105" s="290">
        <v>44400</v>
      </c>
      <c r="T105" s="96" t="s">
        <v>47</v>
      </c>
      <c r="U105" s="96" t="s">
        <v>10088</v>
      </c>
      <c r="V105" s="98" t="s">
        <v>11394</v>
      </c>
      <c r="W105" s="96" t="s">
        <v>40</v>
      </c>
      <c r="X105" s="96" t="s">
        <v>36</v>
      </c>
      <c r="Y105" s="109" t="s">
        <v>122</v>
      </c>
      <c r="Z105" s="109" t="s">
        <v>75</v>
      </c>
      <c r="AA105" s="103" t="s">
        <v>11880</v>
      </c>
      <c r="AB105" s="103" t="s">
        <v>11342</v>
      </c>
      <c r="AC105" s="97" t="s">
        <v>36</v>
      </c>
      <c r="AD105" s="162" t="s">
        <v>11402</v>
      </c>
      <c r="AE105" s="162" t="s">
        <v>11446</v>
      </c>
      <c r="AF105" s="162" t="s">
        <v>11024</v>
      </c>
      <c r="AG105" s="103" t="s">
        <v>12269</v>
      </c>
    </row>
    <row r="106" spans="1:34" s="95" customFormat="1" ht="15" customHeight="1" x14ac:dyDescent="0.35">
      <c r="A106" s="96" t="s">
        <v>9914</v>
      </c>
      <c r="B106" s="97" t="s">
        <v>8219</v>
      </c>
      <c r="C106" s="96" t="s">
        <v>9915</v>
      </c>
      <c r="D106" s="96" t="s">
        <v>9916</v>
      </c>
      <c r="E106" s="96" t="s">
        <v>9917</v>
      </c>
      <c r="F106" s="96">
        <v>609871</v>
      </c>
      <c r="G106" s="88" t="s">
        <v>30</v>
      </c>
      <c r="H106" s="98">
        <v>72800000</v>
      </c>
      <c r="I106" s="98" t="s">
        <v>46</v>
      </c>
      <c r="J106" s="88" t="s">
        <v>32</v>
      </c>
      <c r="K106" s="98" t="s">
        <v>33</v>
      </c>
      <c r="L106" s="96" t="s">
        <v>34</v>
      </c>
      <c r="M106" s="88" t="s">
        <v>35</v>
      </c>
      <c r="N106" s="100">
        <v>45292</v>
      </c>
      <c r="O106" s="100">
        <v>46022</v>
      </c>
      <c r="P106" s="100">
        <v>46387</v>
      </c>
      <c r="Q106" s="86" t="s">
        <v>36</v>
      </c>
      <c r="R106" s="101">
        <v>14950</v>
      </c>
      <c r="S106" s="290">
        <v>42500</v>
      </c>
      <c r="T106" s="96" t="s">
        <v>473</v>
      </c>
      <c r="U106" s="96" t="s">
        <v>10088</v>
      </c>
      <c r="V106" s="216" t="s">
        <v>11394</v>
      </c>
      <c r="W106" s="96" t="s">
        <v>40</v>
      </c>
      <c r="X106" s="86" t="s">
        <v>69</v>
      </c>
      <c r="Y106" s="109" t="s">
        <v>122</v>
      </c>
      <c r="Z106" s="109" t="s">
        <v>75</v>
      </c>
      <c r="AA106" s="103" t="s">
        <v>10054</v>
      </c>
      <c r="AB106" s="103" t="s">
        <v>11342</v>
      </c>
      <c r="AC106" s="97" t="s">
        <v>36</v>
      </c>
      <c r="AD106" s="162" t="s">
        <v>11402</v>
      </c>
      <c r="AE106" s="162" t="s">
        <v>11446</v>
      </c>
      <c r="AF106" s="162" t="s">
        <v>11024</v>
      </c>
      <c r="AG106" s="103" t="s">
        <v>12269</v>
      </c>
    </row>
    <row r="107" spans="1:34" s="95" customFormat="1" ht="15" customHeight="1" x14ac:dyDescent="0.35">
      <c r="A107" s="96" t="s">
        <v>9941</v>
      </c>
      <c r="B107" s="97" t="s">
        <v>8219</v>
      </c>
      <c r="C107" s="96" t="s">
        <v>9942</v>
      </c>
      <c r="D107" s="96" t="s">
        <v>9942</v>
      </c>
      <c r="E107" s="96" t="s">
        <v>9943</v>
      </c>
      <c r="F107" s="96">
        <v>352563</v>
      </c>
      <c r="G107" s="88" t="s">
        <v>30</v>
      </c>
      <c r="H107" s="98">
        <v>48100000</v>
      </c>
      <c r="I107" s="98" t="s">
        <v>60</v>
      </c>
      <c r="J107" s="88" t="s">
        <v>32</v>
      </c>
      <c r="K107" s="98" t="s">
        <v>33</v>
      </c>
      <c r="L107" s="96" t="s">
        <v>34</v>
      </c>
      <c r="M107" s="88" t="s">
        <v>35</v>
      </c>
      <c r="N107" s="100">
        <v>45292</v>
      </c>
      <c r="O107" s="100">
        <v>46022</v>
      </c>
      <c r="P107" s="100">
        <v>46387</v>
      </c>
      <c r="Q107" s="86" t="s">
        <v>36</v>
      </c>
      <c r="R107" s="101">
        <v>17225</v>
      </c>
      <c r="S107" s="290">
        <v>51675</v>
      </c>
      <c r="T107" s="503" t="s">
        <v>9255</v>
      </c>
      <c r="U107" s="96" t="s">
        <v>10088</v>
      </c>
      <c r="V107" s="98" t="s">
        <v>11394</v>
      </c>
      <c r="W107" s="96" t="s">
        <v>40</v>
      </c>
      <c r="X107" s="86" t="s">
        <v>69</v>
      </c>
      <c r="Y107" s="109" t="s">
        <v>122</v>
      </c>
      <c r="Z107" s="109" t="s">
        <v>75</v>
      </c>
      <c r="AA107" s="103" t="s">
        <v>10056</v>
      </c>
      <c r="AB107" s="103" t="s">
        <v>11342</v>
      </c>
      <c r="AC107" s="97" t="s">
        <v>36</v>
      </c>
      <c r="AD107" s="162" t="s">
        <v>11402</v>
      </c>
      <c r="AE107" s="162" t="s">
        <v>11446</v>
      </c>
      <c r="AF107" s="162" t="s">
        <v>11024</v>
      </c>
      <c r="AG107" s="103" t="s">
        <v>12269</v>
      </c>
    </row>
    <row r="108" spans="1:34" s="95" customFormat="1" ht="12" customHeight="1" x14ac:dyDescent="0.35">
      <c r="A108" s="96" t="s">
        <v>10026</v>
      </c>
      <c r="B108" s="97" t="s">
        <v>8219</v>
      </c>
      <c r="C108" s="96" t="s">
        <v>10027</v>
      </c>
      <c r="D108" s="96" t="s">
        <v>10027</v>
      </c>
      <c r="E108" s="96" t="s">
        <v>9917</v>
      </c>
      <c r="F108" s="96">
        <v>609871</v>
      </c>
      <c r="G108" s="88" t="s">
        <v>30</v>
      </c>
      <c r="H108" s="98">
        <v>72250000</v>
      </c>
      <c r="I108" s="98" t="s">
        <v>3520</v>
      </c>
      <c r="J108" s="88" t="s">
        <v>32</v>
      </c>
      <c r="K108" s="98" t="s">
        <v>33</v>
      </c>
      <c r="L108" s="96" t="s">
        <v>34</v>
      </c>
      <c r="M108" s="88" t="s">
        <v>35</v>
      </c>
      <c r="N108" s="100">
        <v>45213</v>
      </c>
      <c r="O108" s="100">
        <v>45943</v>
      </c>
      <c r="P108" s="100">
        <v>46308</v>
      </c>
      <c r="Q108" s="86" t="s">
        <v>36</v>
      </c>
      <c r="R108" s="101">
        <v>22698</v>
      </c>
      <c r="S108" s="290">
        <v>68688</v>
      </c>
      <c r="T108" s="96" t="s">
        <v>473</v>
      </c>
      <c r="U108" s="96" t="s">
        <v>10088</v>
      </c>
      <c r="V108" s="98" t="s">
        <v>11394</v>
      </c>
      <c r="W108" s="96" t="s">
        <v>40</v>
      </c>
      <c r="X108" s="86" t="s">
        <v>69</v>
      </c>
      <c r="Y108" s="109" t="s">
        <v>122</v>
      </c>
      <c r="Z108" s="109" t="s">
        <v>75</v>
      </c>
      <c r="AA108" s="103" t="s">
        <v>10071</v>
      </c>
      <c r="AB108" s="103" t="s">
        <v>11342</v>
      </c>
      <c r="AC108" s="97" t="s">
        <v>36</v>
      </c>
      <c r="AD108" s="162" t="s">
        <v>11402</v>
      </c>
      <c r="AE108" s="162" t="s">
        <v>11446</v>
      </c>
      <c r="AF108" s="162" t="s">
        <v>11024</v>
      </c>
      <c r="AG108" s="103" t="s">
        <v>12269</v>
      </c>
    </row>
    <row r="109" spans="1:34" s="95" customFormat="1" ht="12.65" customHeight="1" x14ac:dyDescent="0.35">
      <c r="A109" s="96" t="s">
        <v>10168</v>
      </c>
      <c r="B109" s="97" t="s">
        <v>8219</v>
      </c>
      <c r="C109" s="96" t="s">
        <v>10169</v>
      </c>
      <c r="D109" s="96" t="s">
        <v>10120</v>
      </c>
      <c r="E109" s="96" t="s">
        <v>9917</v>
      </c>
      <c r="F109" s="96">
        <v>609871</v>
      </c>
      <c r="G109" s="88" t="s">
        <v>30</v>
      </c>
      <c r="H109" s="98">
        <v>48000000</v>
      </c>
      <c r="I109" s="98" t="s">
        <v>200</v>
      </c>
      <c r="J109" s="88" t="s">
        <v>32</v>
      </c>
      <c r="K109" s="98" t="s">
        <v>33</v>
      </c>
      <c r="L109" s="96" t="s">
        <v>34</v>
      </c>
      <c r="M109" s="88" t="s">
        <v>35</v>
      </c>
      <c r="N109" s="100">
        <v>45435</v>
      </c>
      <c r="O109" s="100">
        <v>46164</v>
      </c>
      <c r="P109" s="100">
        <v>46529</v>
      </c>
      <c r="Q109" s="86" t="s">
        <v>50</v>
      </c>
      <c r="R109" s="101">
        <v>36000</v>
      </c>
      <c r="S109" s="290">
        <v>122000</v>
      </c>
      <c r="T109" s="96" t="s">
        <v>47</v>
      </c>
      <c r="U109" s="96" t="s">
        <v>8809</v>
      </c>
      <c r="V109" s="98" t="s">
        <v>11394</v>
      </c>
      <c r="W109" s="96" t="s">
        <v>40</v>
      </c>
      <c r="X109" s="96" t="s">
        <v>75</v>
      </c>
      <c r="Y109" s="109" t="s">
        <v>122</v>
      </c>
      <c r="Z109" s="109" t="s">
        <v>75</v>
      </c>
      <c r="AA109" s="103" t="s">
        <v>11882</v>
      </c>
      <c r="AB109" s="103" t="s">
        <v>11342</v>
      </c>
      <c r="AC109" s="97" t="s">
        <v>36</v>
      </c>
      <c r="AD109" s="162" t="s">
        <v>11402</v>
      </c>
      <c r="AE109" s="162" t="s">
        <v>11446</v>
      </c>
      <c r="AF109" s="162" t="s">
        <v>11024</v>
      </c>
      <c r="AG109" s="103" t="s">
        <v>12269</v>
      </c>
    </row>
    <row r="110" spans="1:34" s="95" customFormat="1" ht="12.65" customHeight="1" x14ac:dyDescent="0.35">
      <c r="A110" s="96" t="s">
        <v>10379</v>
      </c>
      <c r="B110" s="97" t="s">
        <v>8219</v>
      </c>
      <c r="C110" s="96" t="s">
        <v>10380</v>
      </c>
      <c r="D110" s="96" t="s">
        <v>10380</v>
      </c>
      <c r="E110" s="96" t="s">
        <v>8991</v>
      </c>
      <c r="F110" s="96">
        <v>524579</v>
      </c>
      <c r="G110" s="88" t="s">
        <v>30</v>
      </c>
      <c r="H110" s="98">
        <v>72720000</v>
      </c>
      <c r="I110" s="98" t="s">
        <v>200</v>
      </c>
      <c r="J110" s="88" t="s">
        <v>32</v>
      </c>
      <c r="K110" s="98" t="s">
        <v>33</v>
      </c>
      <c r="L110" s="96" t="s">
        <v>34</v>
      </c>
      <c r="M110" s="88" t="s">
        <v>35</v>
      </c>
      <c r="N110" s="100">
        <v>45392</v>
      </c>
      <c r="O110" s="100">
        <v>46121</v>
      </c>
      <c r="P110" s="100">
        <v>46121</v>
      </c>
      <c r="Q110" s="86" t="s">
        <v>36</v>
      </c>
      <c r="R110" s="101">
        <v>20424</v>
      </c>
      <c r="S110" s="290">
        <v>40848</v>
      </c>
      <c r="T110" s="96" t="s">
        <v>11650</v>
      </c>
      <c r="U110" s="96" t="s">
        <v>10088</v>
      </c>
      <c r="V110" s="98" t="s">
        <v>11394</v>
      </c>
      <c r="W110" s="96" t="s">
        <v>40</v>
      </c>
      <c r="X110" s="86" t="s">
        <v>3211</v>
      </c>
      <c r="Y110" s="103" t="s">
        <v>122</v>
      </c>
      <c r="Z110" s="109" t="s">
        <v>75</v>
      </c>
      <c r="AA110" s="103" t="s">
        <v>11883</v>
      </c>
      <c r="AB110" s="98" t="s">
        <v>11342</v>
      </c>
      <c r="AC110" s="97" t="s">
        <v>36</v>
      </c>
      <c r="AD110" s="162" t="s">
        <v>11402</v>
      </c>
      <c r="AE110" s="162" t="s">
        <v>11446</v>
      </c>
      <c r="AF110" s="162" t="s">
        <v>11024</v>
      </c>
      <c r="AG110" s="103" t="s">
        <v>12269</v>
      </c>
    </row>
    <row r="111" spans="1:34" s="95" customFormat="1" ht="11.5" customHeight="1" x14ac:dyDescent="0.25">
      <c r="A111" s="96" t="s">
        <v>10524</v>
      </c>
      <c r="B111" s="97" t="s">
        <v>8219</v>
      </c>
      <c r="C111" s="96" t="s">
        <v>10525</v>
      </c>
      <c r="D111" s="96" t="s">
        <v>10924</v>
      </c>
      <c r="E111" s="120" t="s">
        <v>8921</v>
      </c>
      <c r="F111" s="96">
        <v>488375</v>
      </c>
      <c r="G111" s="88" t="s">
        <v>30</v>
      </c>
      <c r="H111" s="98">
        <v>48000000</v>
      </c>
      <c r="I111" s="98" t="s">
        <v>200</v>
      </c>
      <c r="J111" s="88" t="s">
        <v>32</v>
      </c>
      <c r="K111" s="98" t="s">
        <v>33</v>
      </c>
      <c r="L111" s="96" t="s">
        <v>34</v>
      </c>
      <c r="M111" s="88" t="s">
        <v>35</v>
      </c>
      <c r="N111" s="151">
        <v>45581</v>
      </c>
      <c r="O111" s="100">
        <v>46675</v>
      </c>
      <c r="P111" s="100">
        <v>47406</v>
      </c>
      <c r="Q111" s="86" t="s">
        <v>50</v>
      </c>
      <c r="R111" s="101">
        <v>12500</v>
      </c>
      <c r="S111" s="290">
        <v>62500</v>
      </c>
      <c r="T111" s="96" t="s">
        <v>47</v>
      </c>
      <c r="U111" s="96" t="s">
        <v>10088</v>
      </c>
      <c r="V111" s="98" t="s">
        <v>11394</v>
      </c>
      <c r="W111" s="96" t="s">
        <v>40</v>
      </c>
      <c r="X111" s="96" t="s">
        <v>75</v>
      </c>
      <c r="Y111" s="109" t="s">
        <v>122</v>
      </c>
      <c r="Z111" s="109" t="s">
        <v>75</v>
      </c>
      <c r="AA111" s="104" t="s">
        <v>10951</v>
      </c>
      <c r="AB111" s="103" t="s">
        <v>11342</v>
      </c>
      <c r="AC111" s="97" t="s">
        <v>36</v>
      </c>
      <c r="AD111" s="162" t="s">
        <v>11402</v>
      </c>
      <c r="AE111" s="162" t="s">
        <v>11446</v>
      </c>
      <c r="AF111" s="162" t="s">
        <v>11024</v>
      </c>
      <c r="AG111" s="103" t="s">
        <v>12269</v>
      </c>
    </row>
    <row r="112" spans="1:34" s="95" customFormat="1" ht="11.5" customHeight="1" x14ac:dyDescent="0.35">
      <c r="A112" s="96" t="s">
        <v>10868</v>
      </c>
      <c r="B112" s="97" t="s">
        <v>8219</v>
      </c>
      <c r="C112" s="96" t="s">
        <v>10869</v>
      </c>
      <c r="D112" s="96" t="s">
        <v>10870</v>
      </c>
      <c r="E112" s="96" t="s">
        <v>11170</v>
      </c>
      <c r="F112" s="98">
        <v>808821</v>
      </c>
      <c r="G112" s="88" t="s">
        <v>30</v>
      </c>
      <c r="H112" s="98">
        <v>50340000</v>
      </c>
      <c r="I112" s="98" t="s">
        <v>374</v>
      </c>
      <c r="J112" s="88" t="s">
        <v>32</v>
      </c>
      <c r="K112" s="98" t="s">
        <v>33</v>
      </c>
      <c r="L112" s="96" t="s">
        <v>34</v>
      </c>
      <c r="M112" s="98" t="s">
        <v>35</v>
      </c>
      <c r="N112" s="107">
        <v>45689</v>
      </c>
      <c r="O112" s="100" t="s">
        <v>11171</v>
      </c>
      <c r="P112" s="100" t="s">
        <v>11171</v>
      </c>
      <c r="Q112" s="86" t="s">
        <v>36</v>
      </c>
      <c r="R112" s="101">
        <v>27909</v>
      </c>
      <c r="S112" s="290">
        <v>92500</v>
      </c>
      <c r="T112" s="96" t="s">
        <v>47</v>
      </c>
      <c r="U112" s="96" t="s">
        <v>10088</v>
      </c>
      <c r="V112" s="98" t="s">
        <v>11394</v>
      </c>
      <c r="W112" s="96" t="s">
        <v>40</v>
      </c>
      <c r="X112" s="96" t="s">
        <v>36</v>
      </c>
      <c r="Y112" s="109" t="s">
        <v>122</v>
      </c>
      <c r="Z112" s="109" t="s">
        <v>75</v>
      </c>
      <c r="AA112" s="104" t="s">
        <v>11199</v>
      </c>
      <c r="AB112" s="103" t="s">
        <v>11342</v>
      </c>
      <c r="AC112" s="97" t="s">
        <v>36</v>
      </c>
      <c r="AD112" s="162" t="s">
        <v>11402</v>
      </c>
      <c r="AE112" s="162" t="s">
        <v>11446</v>
      </c>
      <c r="AF112" s="162" t="s">
        <v>11024</v>
      </c>
      <c r="AG112" s="103" t="s">
        <v>12269</v>
      </c>
    </row>
    <row r="113" spans="1:33" s="95" customFormat="1" ht="11.5" customHeight="1" x14ac:dyDescent="0.35">
      <c r="A113" s="96" t="s">
        <v>10898</v>
      </c>
      <c r="B113" s="96" t="s">
        <v>8219</v>
      </c>
      <c r="C113" s="96" t="s">
        <v>10899</v>
      </c>
      <c r="D113" s="96" t="s">
        <v>10899</v>
      </c>
      <c r="E113" s="98" t="s">
        <v>9917</v>
      </c>
      <c r="F113" s="98">
        <v>609871</v>
      </c>
      <c r="G113" s="88" t="s">
        <v>30</v>
      </c>
      <c r="H113" s="98">
        <v>64210000</v>
      </c>
      <c r="I113" s="96" t="s">
        <v>31</v>
      </c>
      <c r="J113" s="88" t="s">
        <v>32</v>
      </c>
      <c r="K113" s="98" t="s">
        <v>33</v>
      </c>
      <c r="L113" s="96" t="s">
        <v>34</v>
      </c>
      <c r="M113" s="88" t="s">
        <v>35</v>
      </c>
      <c r="N113" s="100">
        <v>45505</v>
      </c>
      <c r="O113" s="100">
        <v>46112</v>
      </c>
      <c r="P113" s="100">
        <v>46477</v>
      </c>
      <c r="Q113" s="86" t="s">
        <v>36</v>
      </c>
      <c r="R113" s="101">
        <v>25000</v>
      </c>
      <c r="S113" s="290">
        <v>75000</v>
      </c>
      <c r="T113" s="98" t="s">
        <v>47</v>
      </c>
      <c r="U113" s="96" t="s">
        <v>10088</v>
      </c>
      <c r="V113" s="98" t="s">
        <v>11394</v>
      </c>
      <c r="W113" s="96" t="s">
        <v>40</v>
      </c>
      <c r="X113" s="96" t="s">
        <v>75</v>
      </c>
      <c r="Y113" s="109" t="s">
        <v>122</v>
      </c>
      <c r="Z113" s="109" t="s">
        <v>75</v>
      </c>
      <c r="AA113" s="103" t="s">
        <v>10940</v>
      </c>
      <c r="AB113" s="103" t="s">
        <v>11342</v>
      </c>
      <c r="AC113" s="97" t="s">
        <v>36</v>
      </c>
      <c r="AD113" s="162" t="s">
        <v>11402</v>
      </c>
      <c r="AE113" s="162" t="s">
        <v>11446</v>
      </c>
      <c r="AF113" s="162" t="s">
        <v>11024</v>
      </c>
      <c r="AG113" s="103" t="s">
        <v>12269</v>
      </c>
    </row>
    <row r="114" spans="1:33" s="95" customFormat="1" ht="11.5" customHeight="1" x14ac:dyDescent="0.35">
      <c r="A114" s="96" t="s">
        <v>10990</v>
      </c>
      <c r="B114" s="96" t="s">
        <v>8219</v>
      </c>
      <c r="C114" s="96" t="s">
        <v>10991</v>
      </c>
      <c r="D114" s="96" t="s">
        <v>10992</v>
      </c>
      <c r="E114" s="98" t="s">
        <v>9917</v>
      </c>
      <c r="F114" s="98">
        <v>609871</v>
      </c>
      <c r="G114" s="88" t="s">
        <v>30</v>
      </c>
      <c r="H114" s="98">
        <v>31154000</v>
      </c>
      <c r="I114" s="96" t="s">
        <v>31</v>
      </c>
      <c r="J114" s="96" t="s">
        <v>61</v>
      </c>
      <c r="K114" s="98" t="s">
        <v>33</v>
      </c>
      <c r="L114" s="86" t="s">
        <v>34</v>
      </c>
      <c r="M114" s="88" t="s">
        <v>35</v>
      </c>
      <c r="N114" s="107">
        <v>45995</v>
      </c>
      <c r="O114" s="100">
        <v>46722</v>
      </c>
      <c r="P114" s="107">
        <v>47453</v>
      </c>
      <c r="Q114" s="86" t="s">
        <v>36</v>
      </c>
      <c r="R114" s="101">
        <v>20000</v>
      </c>
      <c r="S114" s="290">
        <v>80000</v>
      </c>
      <c r="T114" s="98" t="s">
        <v>47</v>
      </c>
      <c r="U114" s="96" t="s">
        <v>10088</v>
      </c>
      <c r="V114" s="98" t="s">
        <v>11394</v>
      </c>
      <c r="W114" s="98" t="s">
        <v>40</v>
      </c>
      <c r="X114" s="86" t="s">
        <v>69</v>
      </c>
      <c r="Y114" s="109" t="s">
        <v>122</v>
      </c>
      <c r="Z114" s="109" t="s">
        <v>75</v>
      </c>
      <c r="AA114" s="103"/>
      <c r="AB114" s="98" t="s">
        <v>11342</v>
      </c>
      <c r="AC114" s="97" t="s">
        <v>36</v>
      </c>
      <c r="AD114" s="162" t="s">
        <v>11402</v>
      </c>
      <c r="AE114" s="162" t="s">
        <v>11446</v>
      </c>
      <c r="AF114" s="162" t="s">
        <v>11024</v>
      </c>
      <c r="AG114" s="103" t="s">
        <v>12269</v>
      </c>
    </row>
    <row r="115" spans="1:33" s="95" customFormat="1" ht="11.5" customHeight="1" x14ac:dyDescent="0.35">
      <c r="A115" s="96" t="s">
        <v>11291</v>
      </c>
      <c r="B115" s="96" t="s">
        <v>8219</v>
      </c>
      <c r="C115" s="96" t="s">
        <v>11292</v>
      </c>
      <c r="D115" s="96" t="s">
        <v>11293</v>
      </c>
      <c r="E115" s="98" t="s">
        <v>10392</v>
      </c>
      <c r="F115" s="98">
        <v>807838</v>
      </c>
      <c r="G115" s="88" t="s">
        <v>30</v>
      </c>
      <c r="H115" s="98">
        <v>38221000</v>
      </c>
      <c r="I115" s="96" t="s">
        <v>31</v>
      </c>
      <c r="J115" s="88" t="s">
        <v>32</v>
      </c>
      <c r="K115" s="98" t="s">
        <v>33</v>
      </c>
      <c r="L115" s="96" t="s">
        <v>34</v>
      </c>
      <c r="M115" s="88" t="s">
        <v>35</v>
      </c>
      <c r="N115" s="107">
        <v>45904</v>
      </c>
      <c r="O115" s="100">
        <v>46477</v>
      </c>
      <c r="P115" s="107">
        <v>46477</v>
      </c>
      <c r="Q115" s="86" t="s">
        <v>36</v>
      </c>
      <c r="R115" s="101">
        <v>41279.019999999997</v>
      </c>
      <c r="S115" s="290">
        <v>41279.019999999997</v>
      </c>
      <c r="T115" s="98" t="s">
        <v>47</v>
      </c>
      <c r="U115" s="96" t="s">
        <v>10088</v>
      </c>
      <c r="V115" s="98" t="s">
        <v>11394</v>
      </c>
      <c r="W115" s="98" t="s">
        <v>40</v>
      </c>
      <c r="X115" s="86" t="s">
        <v>69</v>
      </c>
      <c r="Y115" s="109" t="s">
        <v>122</v>
      </c>
      <c r="Z115" s="109" t="s">
        <v>75</v>
      </c>
      <c r="AA115" s="103" t="s">
        <v>11304</v>
      </c>
      <c r="AB115" s="103" t="s">
        <v>11342</v>
      </c>
      <c r="AC115" s="97" t="s">
        <v>36</v>
      </c>
      <c r="AD115" s="162" t="s">
        <v>11402</v>
      </c>
      <c r="AE115" s="162" t="s">
        <v>11446</v>
      </c>
      <c r="AF115" s="162" t="s">
        <v>9632</v>
      </c>
      <c r="AG115" s="103" t="s">
        <v>12269</v>
      </c>
    </row>
    <row r="116" spans="1:33" s="95" customFormat="1" x14ac:dyDescent="0.35">
      <c r="A116" s="96" t="s">
        <v>12176</v>
      </c>
      <c r="B116" s="87" t="s">
        <v>8219</v>
      </c>
      <c r="C116" s="96" t="s">
        <v>12177</v>
      </c>
      <c r="D116" s="96" t="s">
        <v>12178</v>
      </c>
      <c r="E116" s="96" t="s">
        <v>12179</v>
      </c>
      <c r="F116" s="96">
        <v>812302</v>
      </c>
      <c r="G116" s="88" t="s">
        <v>30</v>
      </c>
      <c r="H116" s="98">
        <v>48318000</v>
      </c>
      <c r="I116" s="98" t="s">
        <v>374</v>
      </c>
      <c r="J116" s="88" t="s">
        <v>6096</v>
      </c>
      <c r="K116" s="98" t="s">
        <v>33</v>
      </c>
      <c r="L116" s="86" t="s">
        <v>34</v>
      </c>
      <c r="M116" s="88" t="s">
        <v>35</v>
      </c>
      <c r="N116" s="152">
        <v>45849</v>
      </c>
      <c r="O116" s="100">
        <v>46213</v>
      </c>
      <c r="P116" s="100">
        <v>46944</v>
      </c>
      <c r="Q116" s="86" t="s">
        <v>36</v>
      </c>
      <c r="R116" s="101">
        <v>23333</v>
      </c>
      <c r="S116" s="290">
        <v>70000</v>
      </c>
      <c r="T116" s="96" t="s">
        <v>47</v>
      </c>
      <c r="U116" s="96" t="s">
        <v>10088</v>
      </c>
      <c r="V116" s="98" t="s">
        <v>11394</v>
      </c>
      <c r="W116" s="86" t="s">
        <v>40</v>
      </c>
      <c r="X116" s="86" t="s">
        <v>75</v>
      </c>
      <c r="Y116" s="103" t="s">
        <v>122</v>
      </c>
      <c r="Z116" s="104" t="s">
        <v>54</v>
      </c>
      <c r="AA116" s="103" t="s">
        <v>111</v>
      </c>
      <c r="AB116" s="98" t="s">
        <v>11342</v>
      </c>
      <c r="AC116" s="97" t="s">
        <v>36</v>
      </c>
      <c r="AD116" s="162" t="s">
        <v>11402</v>
      </c>
      <c r="AE116" s="162" t="s">
        <v>11446</v>
      </c>
      <c r="AF116" s="226" t="s">
        <v>9632</v>
      </c>
      <c r="AG116" s="162" t="s">
        <v>12181</v>
      </c>
    </row>
    <row r="117" spans="1:33" s="95" customFormat="1" ht="15" customHeight="1" x14ac:dyDescent="0.35">
      <c r="A117" s="96" t="s">
        <v>8992</v>
      </c>
      <c r="B117" s="97" t="s">
        <v>8219</v>
      </c>
      <c r="C117" s="96" t="s">
        <v>8990</v>
      </c>
      <c r="D117" s="96" t="s">
        <v>12425</v>
      </c>
      <c r="E117" s="96" t="s">
        <v>8991</v>
      </c>
      <c r="F117" s="96">
        <v>524579</v>
      </c>
      <c r="G117" s="88" t="s">
        <v>30</v>
      </c>
      <c r="H117" s="98">
        <v>48000000</v>
      </c>
      <c r="I117" s="98" t="s">
        <v>60</v>
      </c>
      <c r="J117" s="88" t="s">
        <v>32</v>
      </c>
      <c r="K117" s="98" t="s">
        <v>33</v>
      </c>
      <c r="L117" s="96" t="s">
        <v>34</v>
      </c>
      <c r="M117" s="88" t="s">
        <v>35</v>
      </c>
      <c r="N117" s="100">
        <v>44684</v>
      </c>
      <c r="O117" s="100">
        <v>46165</v>
      </c>
      <c r="P117" s="100">
        <v>46165</v>
      </c>
      <c r="Q117" s="86" t="s">
        <v>36</v>
      </c>
      <c r="R117" s="101">
        <v>9500</v>
      </c>
      <c r="S117" s="290">
        <v>67635</v>
      </c>
      <c r="T117" s="96" t="s">
        <v>47</v>
      </c>
      <c r="U117" s="96" t="s">
        <v>6849</v>
      </c>
      <c r="V117" s="98" t="s">
        <v>11394</v>
      </c>
      <c r="W117" s="96" t="s">
        <v>40</v>
      </c>
      <c r="X117" s="96" t="s">
        <v>36</v>
      </c>
      <c r="Y117" s="109" t="s">
        <v>122</v>
      </c>
      <c r="Z117" s="109" t="s">
        <v>75</v>
      </c>
      <c r="AA117" s="103"/>
      <c r="AB117" s="103" t="s">
        <v>11342</v>
      </c>
      <c r="AC117" s="97" t="s">
        <v>36</v>
      </c>
      <c r="AD117" s="162" t="s">
        <v>11402</v>
      </c>
      <c r="AE117" s="162" t="s">
        <v>11446</v>
      </c>
      <c r="AF117" s="162" t="s">
        <v>11024</v>
      </c>
      <c r="AG117" s="103" t="s">
        <v>12269</v>
      </c>
    </row>
    <row r="118" spans="1:33" s="95" customFormat="1" x14ac:dyDescent="0.25">
      <c r="A118" s="96" t="s">
        <v>9647</v>
      </c>
      <c r="B118" s="97" t="s">
        <v>8219</v>
      </c>
      <c r="C118" s="96" t="s">
        <v>12426</v>
      </c>
      <c r="D118" s="96" t="s">
        <v>12427</v>
      </c>
      <c r="E118" s="96" t="s">
        <v>9646</v>
      </c>
      <c r="F118" s="96">
        <v>813899</v>
      </c>
      <c r="G118" s="88" t="s">
        <v>30</v>
      </c>
      <c r="H118" s="98">
        <v>4800000</v>
      </c>
      <c r="I118" s="98" t="s">
        <v>60</v>
      </c>
      <c r="J118" s="88" t="s">
        <v>32</v>
      </c>
      <c r="K118" s="98" t="s">
        <v>33</v>
      </c>
      <c r="L118" s="96" t="s">
        <v>34</v>
      </c>
      <c r="M118" s="88" t="s">
        <v>35</v>
      </c>
      <c r="N118" s="100">
        <v>44957</v>
      </c>
      <c r="O118" s="100">
        <v>46843</v>
      </c>
      <c r="P118" s="100">
        <v>46843</v>
      </c>
      <c r="Q118" s="86" t="s">
        <v>36</v>
      </c>
      <c r="R118" s="101">
        <v>290007</v>
      </c>
      <c r="S118" s="290">
        <v>128750</v>
      </c>
      <c r="T118" s="96" t="s">
        <v>47</v>
      </c>
      <c r="U118" s="96" t="s">
        <v>6849</v>
      </c>
      <c r="V118" s="98" t="s">
        <v>11394</v>
      </c>
      <c r="W118" s="96" t="s">
        <v>40</v>
      </c>
      <c r="X118" s="96" t="s">
        <v>36</v>
      </c>
      <c r="Y118" s="109" t="s">
        <v>122</v>
      </c>
      <c r="Z118" s="109" t="s">
        <v>75</v>
      </c>
      <c r="AA118" s="513" t="s">
        <v>11852</v>
      </c>
      <c r="AB118" s="103" t="s">
        <v>11342</v>
      </c>
      <c r="AC118" s="97" t="s">
        <v>36</v>
      </c>
      <c r="AD118" s="162" t="s">
        <v>11402</v>
      </c>
      <c r="AE118" s="162" t="s">
        <v>11446</v>
      </c>
      <c r="AF118" s="162" t="s">
        <v>9632</v>
      </c>
      <c r="AG118" s="103" t="s">
        <v>12269</v>
      </c>
    </row>
    <row r="119" spans="1:33" s="95" customFormat="1" ht="15" customHeight="1" x14ac:dyDescent="0.35">
      <c r="A119" s="96" t="s">
        <v>9665</v>
      </c>
      <c r="B119" s="97" t="s">
        <v>8219</v>
      </c>
      <c r="C119" s="96" t="s">
        <v>12428</v>
      </c>
      <c r="D119" s="96" t="s">
        <v>12429</v>
      </c>
      <c r="E119" s="96" t="s">
        <v>8991</v>
      </c>
      <c r="F119" s="96">
        <v>524579</v>
      </c>
      <c r="G119" s="88" t="s">
        <v>30</v>
      </c>
      <c r="H119" s="98">
        <v>48000000</v>
      </c>
      <c r="I119" s="98" t="s">
        <v>444</v>
      </c>
      <c r="J119" s="88" t="s">
        <v>32</v>
      </c>
      <c r="K119" s="98" t="s">
        <v>33</v>
      </c>
      <c r="L119" s="96" t="s">
        <v>34</v>
      </c>
      <c r="M119" s="88" t="s">
        <v>35</v>
      </c>
      <c r="N119" s="100">
        <v>45017</v>
      </c>
      <c r="O119" s="100">
        <v>46112</v>
      </c>
      <c r="P119" s="100">
        <v>46112</v>
      </c>
      <c r="Q119" s="86" t="s">
        <v>36</v>
      </c>
      <c r="R119" s="101">
        <v>0</v>
      </c>
      <c r="S119" s="290">
        <v>82017.540000000008</v>
      </c>
      <c r="T119" s="96" t="s">
        <v>47</v>
      </c>
      <c r="U119" s="96" t="s">
        <v>6849</v>
      </c>
      <c r="V119" s="98" t="s">
        <v>11394</v>
      </c>
      <c r="W119" s="96" t="s">
        <v>40</v>
      </c>
      <c r="X119" s="96" t="s">
        <v>36</v>
      </c>
      <c r="Y119" s="109" t="s">
        <v>122</v>
      </c>
      <c r="Z119" s="109" t="s">
        <v>75</v>
      </c>
      <c r="AA119" s="103" t="s">
        <v>11876</v>
      </c>
      <c r="AB119" s="103" t="s">
        <v>11342</v>
      </c>
      <c r="AC119" s="97" t="s">
        <v>36</v>
      </c>
      <c r="AD119" s="162" t="s">
        <v>11402</v>
      </c>
      <c r="AE119" s="162" t="s">
        <v>11446</v>
      </c>
      <c r="AF119" s="162" t="s">
        <v>11024</v>
      </c>
      <c r="AG119" s="103" t="s">
        <v>12269</v>
      </c>
    </row>
    <row r="120" spans="1:33" s="95" customFormat="1" ht="15" customHeight="1" x14ac:dyDescent="0.35">
      <c r="A120" s="96" t="s">
        <v>9716</v>
      </c>
      <c r="B120" s="97" t="s">
        <v>8219</v>
      </c>
      <c r="C120" s="96" t="s">
        <v>12430</v>
      </c>
      <c r="D120" s="96" t="s">
        <v>12431</v>
      </c>
      <c r="E120" s="96" t="s">
        <v>9646</v>
      </c>
      <c r="F120" s="96">
        <v>813899</v>
      </c>
      <c r="G120" s="88" t="s">
        <v>30</v>
      </c>
      <c r="H120" s="98">
        <v>4800000</v>
      </c>
      <c r="I120" s="98" t="s">
        <v>60</v>
      </c>
      <c r="J120" s="88" t="s">
        <v>32</v>
      </c>
      <c r="K120" s="98" t="s">
        <v>33</v>
      </c>
      <c r="L120" s="96" t="s">
        <v>34</v>
      </c>
      <c r="M120" s="88" t="s">
        <v>35</v>
      </c>
      <c r="N120" s="100">
        <v>45044</v>
      </c>
      <c r="O120" s="100">
        <v>46870</v>
      </c>
      <c r="P120" s="100">
        <v>46870</v>
      </c>
      <c r="Q120" s="86" t="s">
        <v>36</v>
      </c>
      <c r="R120" s="101">
        <v>290007</v>
      </c>
      <c r="S120" s="290">
        <v>171234.7</v>
      </c>
      <c r="T120" s="96" t="s">
        <v>47</v>
      </c>
      <c r="U120" s="96" t="s">
        <v>6849</v>
      </c>
      <c r="V120" s="98" t="s">
        <v>11394</v>
      </c>
      <c r="W120" s="96" t="s">
        <v>40</v>
      </c>
      <c r="X120" s="96" t="s">
        <v>50</v>
      </c>
      <c r="Y120" s="109" t="s">
        <v>122</v>
      </c>
      <c r="Z120" s="109" t="s">
        <v>75</v>
      </c>
      <c r="AA120" s="103" t="s">
        <v>11889</v>
      </c>
      <c r="AB120" s="103" t="s">
        <v>11342</v>
      </c>
      <c r="AC120" s="97" t="s">
        <v>36</v>
      </c>
      <c r="AD120" s="162" t="s">
        <v>11402</v>
      </c>
      <c r="AE120" s="162" t="s">
        <v>11446</v>
      </c>
      <c r="AF120" s="162" t="s">
        <v>9632</v>
      </c>
      <c r="AG120" s="103" t="s">
        <v>12269</v>
      </c>
    </row>
    <row r="121" spans="1:33" x14ac:dyDescent="0.25">
      <c r="A121" s="165" t="s">
        <v>10037</v>
      </c>
      <c r="B121" s="165" t="s">
        <v>8219</v>
      </c>
      <c r="C121" s="165" t="s">
        <v>10038</v>
      </c>
      <c r="D121" s="165" t="s">
        <v>12432</v>
      </c>
      <c r="E121" s="165" t="s">
        <v>9123</v>
      </c>
      <c r="F121" s="165">
        <v>717273</v>
      </c>
      <c r="G121" s="165" t="s">
        <v>30</v>
      </c>
      <c r="H121" s="165">
        <v>72000000</v>
      </c>
      <c r="I121" s="165" t="s">
        <v>60</v>
      </c>
      <c r="J121" s="165" t="s">
        <v>32</v>
      </c>
      <c r="K121" s="165" t="s">
        <v>33</v>
      </c>
      <c r="L121" s="165" t="s">
        <v>34</v>
      </c>
      <c r="M121" s="165" t="s">
        <v>35</v>
      </c>
      <c r="N121" s="501">
        <v>45209</v>
      </c>
      <c r="O121" s="501">
        <v>45939</v>
      </c>
      <c r="P121" s="501">
        <v>45939</v>
      </c>
      <c r="Q121" s="165" t="s">
        <v>36</v>
      </c>
      <c r="R121" s="289">
        <v>23684.21</v>
      </c>
      <c r="S121" s="289">
        <v>47368.42</v>
      </c>
      <c r="T121" s="165" t="s">
        <v>47</v>
      </c>
      <c r="U121" s="165" t="s">
        <v>6849</v>
      </c>
      <c r="V121" s="165" t="s">
        <v>11394</v>
      </c>
      <c r="W121" s="165" t="s">
        <v>40</v>
      </c>
      <c r="X121" s="165" t="s">
        <v>36</v>
      </c>
      <c r="Y121" s="165" t="s">
        <v>122</v>
      </c>
      <c r="Z121" s="165" t="s">
        <v>75</v>
      </c>
      <c r="AA121" s="165" t="s">
        <v>11890</v>
      </c>
      <c r="AB121" s="165" t="s">
        <v>11342</v>
      </c>
      <c r="AC121" s="165" t="s">
        <v>36</v>
      </c>
      <c r="AD121" s="165" t="s">
        <v>11402</v>
      </c>
      <c r="AE121" s="165" t="s">
        <v>11446</v>
      </c>
      <c r="AF121" s="165" t="s">
        <v>11024</v>
      </c>
      <c r="AG121" s="165" t="s">
        <v>12269</v>
      </c>
    </row>
    <row r="122" spans="1:33" s="95" customFormat="1" ht="15" customHeight="1" x14ac:dyDescent="0.35">
      <c r="A122" s="96" t="s">
        <v>10039</v>
      </c>
      <c r="B122" s="97" t="s">
        <v>8219</v>
      </c>
      <c r="C122" s="96" t="s">
        <v>10040</v>
      </c>
      <c r="D122" s="96" t="s">
        <v>12433</v>
      </c>
      <c r="E122" s="96" t="s">
        <v>10041</v>
      </c>
      <c r="F122" s="96">
        <v>909063</v>
      </c>
      <c r="G122" s="88" t="s">
        <v>30</v>
      </c>
      <c r="H122" s="98">
        <v>48000000</v>
      </c>
      <c r="I122" s="98" t="s">
        <v>444</v>
      </c>
      <c r="J122" s="88" t="s">
        <v>32</v>
      </c>
      <c r="K122" s="98" t="s">
        <v>33</v>
      </c>
      <c r="L122" s="96" t="s">
        <v>34</v>
      </c>
      <c r="M122" s="88" t="s">
        <v>35</v>
      </c>
      <c r="N122" s="100">
        <v>45241</v>
      </c>
      <c r="O122" s="100">
        <v>46336</v>
      </c>
      <c r="P122" s="100">
        <v>46336</v>
      </c>
      <c r="Q122" s="86" t="s">
        <v>36</v>
      </c>
      <c r="R122" s="101">
        <v>20000</v>
      </c>
      <c r="S122" s="290">
        <v>62720</v>
      </c>
      <c r="T122" s="96" t="s">
        <v>47</v>
      </c>
      <c r="U122" s="96" t="s">
        <v>6849</v>
      </c>
      <c r="V122" s="98" t="s">
        <v>11394</v>
      </c>
      <c r="W122" s="96" t="s">
        <v>40</v>
      </c>
      <c r="X122" s="96" t="s">
        <v>36</v>
      </c>
      <c r="Y122" s="109" t="s">
        <v>122</v>
      </c>
      <c r="Z122" s="109" t="s">
        <v>75</v>
      </c>
      <c r="AA122" s="103" t="s">
        <v>10072</v>
      </c>
      <c r="AB122" s="103" t="s">
        <v>11342</v>
      </c>
      <c r="AC122" s="97" t="s">
        <v>36</v>
      </c>
      <c r="AD122" s="162" t="s">
        <v>11402</v>
      </c>
      <c r="AE122" s="162" t="s">
        <v>11446</v>
      </c>
      <c r="AF122" s="162" t="s">
        <v>9632</v>
      </c>
      <c r="AG122" s="103" t="s">
        <v>12269</v>
      </c>
    </row>
    <row r="123" spans="1:33" s="95" customFormat="1" ht="15" customHeight="1" x14ac:dyDescent="0.35">
      <c r="A123" s="96" t="s">
        <v>10047</v>
      </c>
      <c r="B123" s="97" t="s">
        <v>8219</v>
      </c>
      <c r="C123" s="96" t="s">
        <v>12434</v>
      </c>
      <c r="D123" s="96" t="s">
        <v>12435</v>
      </c>
      <c r="E123" s="96" t="s">
        <v>9707</v>
      </c>
      <c r="F123" s="96">
        <v>627534</v>
      </c>
      <c r="G123" s="88" t="s">
        <v>30</v>
      </c>
      <c r="H123" s="98">
        <v>72600000</v>
      </c>
      <c r="I123" s="98" t="s">
        <v>60</v>
      </c>
      <c r="J123" s="88" t="s">
        <v>32</v>
      </c>
      <c r="K123" s="98" t="s">
        <v>33</v>
      </c>
      <c r="L123" s="96" t="s">
        <v>34</v>
      </c>
      <c r="M123" s="88" t="s">
        <v>35</v>
      </c>
      <c r="N123" s="100">
        <v>45383</v>
      </c>
      <c r="O123" s="100">
        <v>46112</v>
      </c>
      <c r="P123" s="100">
        <v>46112</v>
      </c>
      <c r="Q123" s="86" t="s">
        <v>36</v>
      </c>
      <c r="R123" s="101">
        <v>82939</v>
      </c>
      <c r="S123" s="290">
        <v>168366</v>
      </c>
      <c r="T123" s="96" t="s">
        <v>47</v>
      </c>
      <c r="U123" s="96" t="s">
        <v>6849</v>
      </c>
      <c r="V123" s="98" t="s">
        <v>11394</v>
      </c>
      <c r="W123" s="96" t="s">
        <v>40</v>
      </c>
      <c r="X123" s="96" t="s">
        <v>36</v>
      </c>
      <c r="Y123" s="109" t="s">
        <v>122</v>
      </c>
      <c r="Z123" s="109" t="s">
        <v>75</v>
      </c>
      <c r="AA123" s="103" t="s">
        <v>11891</v>
      </c>
      <c r="AB123" s="103" t="s">
        <v>11342</v>
      </c>
      <c r="AC123" s="97" t="s">
        <v>36</v>
      </c>
      <c r="AD123" s="162" t="s">
        <v>11402</v>
      </c>
      <c r="AE123" s="162" t="s">
        <v>11446</v>
      </c>
      <c r="AF123" s="162" t="s">
        <v>9632</v>
      </c>
      <c r="AG123" s="103" t="s">
        <v>12269</v>
      </c>
    </row>
    <row r="124" spans="1:33" s="95" customFormat="1" ht="15" customHeight="1" x14ac:dyDescent="0.35">
      <c r="A124" s="96" t="s">
        <v>10126</v>
      </c>
      <c r="B124" s="97" t="s">
        <v>8219</v>
      </c>
      <c r="C124" s="96" t="s">
        <v>10123</v>
      </c>
      <c r="D124" s="96" t="s">
        <v>12436</v>
      </c>
      <c r="E124" s="96" t="s">
        <v>10788</v>
      </c>
      <c r="F124" s="96">
        <v>609871</v>
      </c>
      <c r="G124" s="88" t="s">
        <v>30</v>
      </c>
      <c r="H124" s="98">
        <v>72000000</v>
      </c>
      <c r="I124" s="98" t="s">
        <v>10121</v>
      </c>
      <c r="J124" s="88" t="s">
        <v>32</v>
      </c>
      <c r="K124" s="98" t="s">
        <v>33</v>
      </c>
      <c r="L124" s="96" t="s">
        <v>34</v>
      </c>
      <c r="M124" s="88" t="s">
        <v>35</v>
      </c>
      <c r="N124" s="100">
        <v>45566</v>
      </c>
      <c r="O124" s="100">
        <v>46660</v>
      </c>
      <c r="P124" s="100">
        <v>47391</v>
      </c>
      <c r="Q124" s="86" t="s">
        <v>36</v>
      </c>
      <c r="R124" s="101">
        <v>0</v>
      </c>
      <c r="S124" s="290">
        <v>141107</v>
      </c>
      <c r="T124" s="96" t="s">
        <v>47</v>
      </c>
      <c r="U124" s="96" t="s">
        <v>6849</v>
      </c>
      <c r="V124" s="98" t="s">
        <v>11394</v>
      </c>
      <c r="W124" s="96" t="s">
        <v>40</v>
      </c>
      <c r="X124" s="96" t="s">
        <v>50</v>
      </c>
      <c r="Y124" s="109" t="s">
        <v>122</v>
      </c>
      <c r="Z124" s="109" t="s">
        <v>75</v>
      </c>
      <c r="AA124" s="103" t="s">
        <v>11892</v>
      </c>
      <c r="AB124" s="103" t="s">
        <v>11342</v>
      </c>
      <c r="AC124" s="97" t="s">
        <v>36</v>
      </c>
      <c r="AD124" s="162" t="s">
        <v>11402</v>
      </c>
      <c r="AE124" s="162" t="s">
        <v>11446</v>
      </c>
      <c r="AF124" s="226" t="s">
        <v>11024</v>
      </c>
      <c r="AG124" s="103" t="s">
        <v>12269</v>
      </c>
    </row>
    <row r="125" spans="1:33" s="95" customFormat="1" ht="15" customHeight="1" x14ac:dyDescent="0.35">
      <c r="A125" s="96" t="s">
        <v>10437</v>
      </c>
      <c r="B125" s="97" t="s">
        <v>8219</v>
      </c>
      <c r="C125" s="96" t="s">
        <v>10176</v>
      </c>
      <c r="D125" s="96" t="s">
        <v>10176</v>
      </c>
      <c r="E125" s="98" t="s">
        <v>9917</v>
      </c>
      <c r="F125" s="96">
        <v>609871</v>
      </c>
      <c r="G125" s="88" t="s">
        <v>30</v>
      </c>
      <c r="H125" s="98">
        <v>48000000</v>
      </c>
      <c r="I125" s="98" t="s">
        <v>200</v>
      </c>
      <c r="J125" s="88" t="s">
        <v>32</v>
      </c>
      <c r="K125" s="98" t="s">
        <v>33</v>
      </c>
      <c r="L125" s="96" t="s">
        <v>34</v>
      </c>
      <c r="M125" s="88" t="s">
        <v>35</v>
      </c>
      <c r="N125" s="100">
        <v>45111</v>
      </c>
      <c r="O125" s="100">
        <v>46571</v>
      </c>
      <c r="P125" s="100">
        <v>46571</v>
      </c>
      <c r="Q125" s="86" t="s">
        <v>36</v>
      </c>
      <c r="R125" s="101">
        <v>0</v>
      </c>
      <c r="S125" s="290">
        <v>73224.09</v>
      </c>
      <c r="T125" s="96" t="s">
        <v>47</v>
      </c>
      <c r="U125" s="96" t="s">
        <v>6849</v>
      </c>
      <c r="V125" s="98" t="s">
        <v>11394</v>
      </c>
      <c r="W125" s="96" t="s">
        <v>40</v>
      </c>
      <c r="X125" s="96" t="s">
        <v>11654</v>
      </c>
      <c r="Y125" s="109" t="s">
        <v>122</v>
      </c>
      <c r="Z125" s="109" t="s">
        <v>75</v>
      </c>
      <c r="AA125" s="103" t="s">
        <v>11893</v>
      </c>
      <c r="AB125" s="103" t="s">
        <v>11342</v>
      </c>
      <c r="AC125" s="97" t="s">
        <v>36</v>
      </c>
      <c r="AD125" s="162" t="s">
        <v>11402</v>
      </c>
      <c r="AE125" s="162" t="s">
        <v>11446</v>
      </c>
      <c r="AF125" s="162" t="s">
        <v>11024</v>
      </c>
      <c r="AG125" s="103" t="s">
        <v>12269</v>
      </c>
    </row>
    <row r="126" spans="1:33" s="95" customFormat="1" ht="15" customHeight="1" x14ac:dyDescent="0.35">
      <c r="A126" s="96" t="s">
        <v>11347</v>
      </c>
      <c r="B126" s="97" t="s">
        <v>8219</v>
      </c>
      <c r="C126" s="96" t="s">
        <v>11348</v>
      </c>
      <c r="D126" s="96" t="s">
        <v>11653</v>
      </c>
      <c r="E126" s="98" t="s">
        <v>11971</v>
      </c>
      <c r="F126" s="96">
        <v>3667</v>
      </c>
      <c r="G126" s="88" t="s">
        <v>30</v>
      </c>
      <c r="H126" s="98">
        <v>48000000</v>
      </c>
      <c r="I126" s="98" t="s">
        <v>200</v>
      </c>
      <c r="J126" s="88" t="s">
        <v>32</v>
      </c>
      <c r="K126" s="98" t="s">
        <v>33</v>
      </c>
      <c r="L126" s="96" t="s">
        <v>34</v>
      </c>
      <c r="M126" s="88" t="s">
        <v>35</v>
      </c>
      <c r="N126" s="100">
        <v>45444</v>
      </c>
      <c r="O126" s="100">
        <v>46173</v>
      </c>
      <c r="P126" s="100">
        <v>46173</v>
      </c>
      <c r="Q126" s="86" t="s">
        <v>50</v>
      </c>
      <c r="R126" s="101">
        <v>63190</v>
      </c>
      <c r="S126" s="290">
        <v>126381.95</v>
      </c>
      <c r="T126" s="96" t="s">
        <v>47</v>
      </c>
      <c r="U126" s="96" t="s">
        <v>9632</v>
      </c>
      <c r="V126" s="98" t="s">
        <v>11394</v>
      </c>
      <c r="W126" s="86" t="s">
        <v>40</v>
      </c>
      <c r="X126" s="86" t="s">
        <v>69</v>
      </c>
      <c r="Y126" s="103" t="s">
        <v>122</v>
      </c>
      <c r="Z126" s="104" t="s">
        <v>75</v>
      </c>
      <c r="AA126" s="103" t="s">
        <v>11894</v>
      </c>
      <c r="AB126" s="103" t="s">
        <v>11342</v>
      </c>
      <c r="AC126" s="97" t="s">
        <v>36</v>
      </c>
      <c r="AD126" s="162" t="s">
        <v>11402</v>
      </c>
      <c r="AE126" s="162" t="s">
        <v>11446</v>
      </c>
      <c r="AF126" s="162" t="s">
        <v>9632</v>
      </c>
      <c r="AG126" s="103" t="s">
        <v>12269</v>
      </c>
    </row>
    <row r="127" spans="1:33" s="95" customFormat="1" ht="15" customHeight="1" x14ac:dyDescent="0.35">
      <c r="A127" s="96" t="s">
        <v>10510</v>
      </c>
      <c r="B127" s="97" t="s">
        <v>8219</v>
      </c>
      <c r="C127" s="96" t="s">
        <v>9014</v>
      </c>
      <c r="D127" s="96" t="s">
        <v>9014</v>
      </c>
      <c r="E127" s="96" t="s">
        <v>9016</v>
      </c>
      <c r="F127" s="96">
        <v>822013</v>
      </c>
      <c r="G127" s="88" t="s">
        <v>30</v>
      </c>
      <c r="H127" s="98">
        <v>48000000</v>
      </c>
      <c r="I127" s="98" t="s">
        <v>200</v>
      </c>
      <c r="J127" s="88" t="s">
        <v>32</v>
      </c>
      <c r="K127" s="98" t="s">
        <v>33</v>
      </c>
      <c r="L127" s="96" t="s">
        <v>34</v>
      </c>
      <c r="M127" s="88" t="s">
        <v>35</v>
      </c>
      <c r="N127" s="100">
        <v>45451</v>
      </c>
      <c r="O127" s="100">
        <v>46180</v>
      </c>
      <c r="P127" s="100">
        <v>46180</v>
      </c>
      <c r="Q127" s="86" t="s">
        <v>36</v>
      </c>
      <c r="R127" s="101">
        <v>0</v>
      </c>
      <c r="S127" s="290">
        <v>141610</v>
      </c>
      <c r="T127" s="96" t="s">
        <v>47</v>
      </c>
      <c r="U127" s="96" t="s">
        <v>6849</v>
      </c>
      <c r="V127" s="98" t="s">
        <v>11394</v>
      </c>
      <c r="W127" s="96" t="s">
        <v>40</v>
      </c>
      <c r="X127" s="96" t="s">
        <v>50</v>
      </c>
      <c r="Y127" s="109" t="s">
        <v>122</v>
      </c>
      <c r="Z127" s="109" t="s">
        <v>75</v>
      </c>
      <c r="AA127" s="103" t="s">
        <v>11896</v>
      </c>
      <c r="AB127" s="103" t="s">
        <v>11342</v>
      </c>
      <c r="AC127" s="97" t="s">
        <v>36</v>
      </c>
      <c r="AD127" s="162" t="s">
        <v>11402</v>
      </c>
      <c r="AE127" s="162" t="s">
        <v>11446</v>
      </c>
      <c r="AF127" s="162" t="s">
        <v>11024</v>
      </c>
      <c r="AG127" s="103" t="s">
        <v>12269</v>
      </c>
    </row>
    <row r="128" spans="1:33" s="95" customFormat="1" ht="15" customHeight="1" x14ac:dyDescent="0.25">
      <c r="A128" s="96" t="s">
        <v>10774</v>
      </c>
      <c r="B128" s="97" t="s">
        <v>8219</v>
      </c>
      <c r="C128" s="96" t="s">
        <v>10773</v>
      </c>
      <c r="D128" s="96" t="s">
        <v>12437</v>
      </c>
      <c r="E128" s="96" t="s">
        <v>10775</v>
      </c>
      <c r="F128" s="96">
        <v>334189</v>
      </c>
      <c r="G128" s="88" t="s">
        <v>30</v>
      </c>
      <c r="H128" s="98">
        <v>48000000</v>
      </c>
      <c r="I128" s="98" t="s">
        <v>10121</v>
      </c>
      <c r="J128" s="88" t="s">
        <v>32</v>
      </c>
      <c r="K128" s="98" t="s">
        <v>33</v>
      </c>
      <c r="L128" s="96" t="s">
        <v>34</v>
      </c>
      <c r="M128" s="88" t="s">
        <v>35</v>
      </c>
      <c r="N128" s="100">
        <v>45691</v>
      </c>
      <c r="O128" s="100">
        <v>46420</v>
      </c>
      <c r="P128" s="100">
        <v>47151</v>
      </c>
      <c r="Q128" s="86" t="s">
        <v>36</v>
      </c>
      <c r="R128" s="101">
        <v>62989.7</v>
      </c>
      <c r="S128" s="290">
        <v>125979.4</v>
      </c>
      <c r="T128" s="96" t="s">
        <v>47</v>
      </c>
      <c r="U128" s="96" t="s">
        <v>6849</v>
      </c>
      <c r="V128" s="98" t="s">
        <v>11394</v>
      </c>
      <c r="W128" s="86" t="s">
        <v>40</v>
      </c>
      <c r="X128" s="96" t="s">
        <v>36</v>
      </c>
      <c r="Y128" s="109" t="s">
        <v>122</v>
      </c>
      <c r="Z128" s="109" t="s">
        <v>75</v>
      </c>
      <c r="AA128" s="513" t="s">
        <v>11853</v>
      </c>
      <c r="AB128" s="103" t="s">
        <v>11342</v>
      </c>
      <c r="AC128" s="97" t="s">
        <v>36</v>
      </c>
      <c r="AD128" s="162" t="s">
        <v>11402</v>
      </c>
      <c r="AE128" s="162" t="s">
        <v>11446</v>
      </c>
      <c r="AF128" s="162" t="s">
        <v>9632</v>
      </c>
      <c r="AG128" s="103" t="s">
        <v>12269</v>
      </c>
    </row>
    <row r="129" spans="1:33" s="95" customFormat="1" ht="15" customHeight="1" x14ac:dyDescent="0.35">
      <c r="A129" s="96" t="s">
        <v>10837</v>
      </c>
      <c r="B129" s="97" t="s">
        <v>8219</v>
      </c>
      <c r="C129" s="96" t="s">
        <v>10936</v>
      </c>
      <c r="D129" s="96" t="s">
        <v>10936</v>
      </c>
      <c r="E129" s="96" t="s">
        <v>10775</v>
      </c>
      <c r="F129" s="96">
        <v>334189</v>
      </c>
      <c r="G129" s="88" t="s">
        <v>30</v>
      </c>
      <c r="H129" s="98">
        <v>48000000</v>
      </c>
      <c r="I129" s="98" t="s">
        <v>10121</v>
      </c>
      <c r="J129" s="88" t="s">
        <v>32</v>
      </c>
      <c r="K129" s="98" t="s">
        <v>33</v>
      </c>
      <c r="L129" s="96" t="s">
        <v>34</v>
      </c>
      <c r="M129" s="88" t="s">
        <v>35</v>
      </c>
      <c r="N129" s="100">
        <v>45505</v>
      </c>
      <c r="O129" s="100">
        <v>46599</v>
      </c>
      <c r="P129" s="100">
        <v>46599</v>
      </c>
      <c r="Q129" s="86" t="s">
        <v>50</v>
      </c>
      <c r="R129" s="101">
        <v>40788</v>
      </c>
      <c r="S129" s="290">
        <v>111016.36</v>
      </c>
      <c r="T129" s="96" t="s">
        <v>47</v>
      </c>
      <c r="U129" s="96" t="s">
        <v>6849</v>
      </c>
      <c r="V129" s="98" t="s">
        <v>11394</v>
      </c>
      <c r="W129" s="96" t="s">
        <v>40</v>
      </c>
      <c r="X129" s="96" t="s">
        <v>50</v>
      </c>
      <c r="Y129" s="109" t="s">
        <v>122</v>
      </c>
      <c r="Z129" s="109" t="s">
        <v>75</v>
      </c>
      <c r="AA129" s="103" t="s">
        <v>11897</v>
      </c>
      <c r="AB129" s="103" t="s">
        <v>11342</v>
      </c>
      <c r="AC129" s="97" t="s">
        <v>36</v>
      </c>
      <c r="AD129" s="162" t="s">
        <v>11402</v>
      </c>
      <c r="AE129" s="162" t="s">
        <v>11446</v>
      </c>
      <c r="AF129" s="226" t="s">
        <v>11024</v>
      </c>
      <c r="AG129" s="103" t="s">
        <v>12269</v>
      </c>
    </row>
    <row r="130" spans="1:33" s="95" customFormat="1" ht="15" hidden="1" customHeight="1" x14ac:dyDescent="0.35">
      <c r="A130" s="96" t="s">
        <v>10994</v>
      </c>
      <c r="B130" s="97" t="s">
        <v>8219</v>
      </c>
      <c r="C130" s="96" t="s">
        <v>10995</v>
      </c>
      <c r="D130" s="96" t="s">
        <v>10996</v>
      </c>
      <c r="E130" s="96" t="s">
        <v>105</v>
      </c>
      <c r="F130" s="96" t="s">
        <v>111</v>
      </c>
      <c r="G130" s="88" t="s">
        <v>106</v>
      </c>
      <c r="H130" s="98">
        <v>48000000</v>
      </c>
      <c r="I130" s="98" t="s">
        <v>200</v>
      </c>
      <c r="J130" s="88" t="s">
        <v>32</v>
      </c>
      <c r="K130" s="98" t="s">
        <v>33</v>
      </c>
      <c r="L130" s="96" t="s">
        <v>34</v>
      </c>
      <c r="M130" s="88" t="s">
        <v>35</v>
      </c>
      <c r="N130" s="100">
        <v>45906</v>
      </c>
      <c r="O130" s="100">
        <v>47731</v>
      </c>
      <c r="P130" s="100">
        <v>47731</v>
      </c>
      <c r="Q130" s="86" t="s">
        <v>50</v>
      </c>
      <c r="R130" s="101">
        <v>40000</v>
      </c>
      <c r="S130" s="290">
        <v>200000</v>
      </c>
      <c r="T130" s="96" t="s">
        <v>47</v>
      </c>
      <c r="U130" s="96" t="s">
        <v>6849</v>
      </c>
      <c r="V130" s="98" t="s">
        <v>11394</v>
      </c>
      <c r="W130" s="88" t="s">
        <v>40</v>
      </c>
      <c r="X130" s="86" t="s">
        <v>69</v>
      </c>
      <c r="Y130" s="103" t="s">
        <v>12175</v>
      </c>
      <c r="Z130" s="109" t="s">
        <v>12186</v>
      </c>
      <c r="AA130" s="103" t="s">
        <v>12305</v>
      </c>
      <c r="AB130" s="98" t="s">
        <v>11342</v>
      </c>
      <c r="AC130" s="97" t="s">
        <v>36</v>
      </c>
      <c r="AD130" s="162" t="s">
        <v>11402</v>
      </c>
      <c r="AE130" s="162" t="s">
        <v>11446</v>
      </c>
      <c r="AF130" s="226" t="s">
        <v>11024</v>
      </c>
      <c r="AG130" s="103" t="s">
        <v>12269</v>
      </c>
    </row>
    <row r="131" spans="1:33" s="95" customFormat="1" ht="15" customHeight="1" x14ac:dyDescent="0.35">
      <c r="A131" s="96" t="s">
        <v>11030</v>
      </c>
      <c r="B131" s="97" t="s">
        <v>8219</v>
      </c>
      <c r="C131" s="96" t="s">
        <v>11031</v>
      </c>
      <c r="D131" s="96" t="s">
        <v>11032</v>
      </c>
      <c r="E131" s="96" t="s">
        <v>11033</v>
      </c>
      <c r="F131" s="96">
        <v>822339</v>
      </c>
      <c r="G131" s="88" t="s">
        <v>30</v>
      </c>
      <c r="H131" s="98">
        <v>98100000</v>
      </c>
      <c r="I131" s="98" t="s">
        <v>3520</v>
      </c>
      <c r="J131" s="88" t="s">
        <v>32</v>
      </c>
      <c r="K131" s="98" t="s">
        <v>33</v>
      </c>
      <c r="L131" s="96" t="s">
        <v>34</v>
      </c>
      <c r="M131" s="88" t="s">
        <v>35</v>
      </c>
      <c r="N131" s="100">
        <v>44722</v>
      </c>
      <c r="O131" s="100">
        <v>45961</v>
      </c>
      <c r="P131" s="100">
        <v>45961</v>
      </c>
      <c r="Q131" s="86" t="s">
        <v>36</v>
      </c>
      <c r="R131" s="101">
        <v>12000</v>
      </c>
      <c r="S131" s="290">
        <v>55000</v>
      </c>
      <c r="T131" s="96" t="s">
        <v>47</v>
      </c>
      <c r="U131" s="96" t="s">
        <v>6849</v>
      </c>
      <c r="V131" s="98" t="s">
        <v>11394</v>
      </c>
      <c r="W131" s="96" t="s">
        <v>40</v>
      </c>
      <c r="X131" s="96" t="s">
        <v>75</v>
      </c>
      <c r="Y131" s="109" t="s">
        <v>12175</v>
      </c>
      <c r="Z131" s="109" t="s">
        <v>75</v>
      </c>
      <c r="AA131" s="103"/>
      <c r="AB131" s="103" t="s">
        <v>11342</v>
      </c>
      <c r="AC131" s="97" t="s">
        <v>36</v>
      </c>
      <c r="AD131" s="162" t="s">
        <v>11402</v>
      </c>
      <c r="AE131" s="162" t="s">
        <v>11446</v>
      </c>
      <c r="AF131" s="162" t="s">
        <v>11024</v>
      </c>
      <c r="AG131" s="103" t="s">
        <v>12269</v>
      </c>
    </row>
    <row r="132" spans="1:33" s="95" customFormat="1" ht="15" customHeight="1" x14ac:dyDescent="0.35">
      <c r="A132" s="96" t="s">
        <v>9291</v>
      </c>
      <c r="B132" s="97" t="s">
        <v>8219</v>
      </c>
      <c r="C132" s="96" t="s">
        <v>9287</v>
      </c>
      <c r="D132" s="96" t="s">
        <v>9292</v>
      </c>
      <c r="E132" s="96" t="s">
        <v>9204</v>
      </c>
      <c r="F132" s="96">
        <v>409415</v>
      </c>
      <c r="G132" s="88" t="s">
        <v>30</v>
      </c>
      <c r="H132" s="98" t="s">
        <v>9205</v>
      </c>
      <c r="I132" s="98" t="s">
        <v>3520</v>
      </c>
      <c r="J132" s="88" t="s">
        <v>32</v>
      </c>
      <c r="K132" s="98" t="s">
        <v>33</v>
      </c>
      <c r="L132" s="96" t="s">
        <v>34</v>
      </c>
      <c r="M132" s="88" t="s">
        <v>35</v>
      </c>
      <c r="N132" s="100">
        <v>44260</v>
      </c>
      <c r="O132" s="100">
        <v>46085</v>
      </c>
      <c r="P132" s="100" t="s">
        <v>9289</v>
      </c>
      <c r="Q132" s="86" t="s">
        <v>36</v>
      </c>
      <c r="R132" s="101">
        <v>54217.80000000001</v>
      </c>
      <c r="S132" s="290">
        <v>185220.08</v>
      </c>
      <c r="T132" s="96" t="s">
        <v>9290</v>
      </c>
      <c r="U132" s="96" t="s">
        <v>6849</v>
      </c>
      <c r="V132" s="98" t="s">
        <v>63</v>
      </c>
      <c r="W132" s="96" t="s">
        <v>40</v>
      </c>
      <c r="X132" s="86" t="s">
        <v>80</v>
      </c>
      <c r="Y132" s="109" t="s">
        <v>12175</v>
      </c>
      <c r="Z132" s="109" t="s">
        <v>75</v>
      </c>
      <c r="AA132" s="103">
        <v>8422</v>
      </c>
      <c r="AB132" s="103" t="s">
        <v>11342</v>
      </c>
      <c r="AC132" s="97" t="s">
        <v>36</v>
      </c>
      <c r="AD132" s="162" t="s">
        <v>11402</v>
      </c>
      <c r="AE132" s="162" t="s">
        <v>11446</v>
      </c>
      <c r="AF132" s="162" t="s">
        <v>11024</v>
      </c>
      <c r="AG132" s="103" t="s">
        <v>12269</v>
      </c>
    </row>
    <row r="133" spans="1:33" s="95" customFormat="1" ht="15" customHeight="1" x14ac:dyDescent="0.35">
      <c r="A133" s="96" t="s">
        <v>9302</v>
      </c>
      <c r="B133" s="97" t="s">
        <v>8219</v>
      </c>
      <c r="C133" s="96" t="s">
        <v>9303</v>
      </c>
      <c r="D133" s="96" t="s">
        <v>9304</v>
      </c>
      <c r="E133" s="96" t="s">
        <v>9204</v>
      </c>
      <c r="F133" s="96">
        <v>409415</v>
      </c>
      <c r="G133" s="88" t="s">
        <v>30</v>
      </c>
      <c r="H133" s="98" t="s">
        <v>9205</v>
      </c>
      <c r="I133" s="98" t="s">
        <v>3520</v>
      </c>
      <c r="J133" s="88" t="s">
        <v>32</v>
      </c>
      <c r="K133" s="98" t="s">
        <v>33</v>
      </c>
      <c r="L133" s="96" t="s">
        <v>34</v>
      </c>
      <c r="M133" s="88" t="s">
        <v>35</v>
      </c>
      <c r="N133" s="100">
        <v>44284</v>
      </c>
      <c r="O133" s="100">
        <v>46109</v>
      </c>
      <c r="P133" s="100" t="s">
        <v>9289</v>
      </c>
      <c r="Q133" s="86" t="s">
        <v>36</v>
      </c>
      <c r="R133" s="101">
        <v>12557.76</v>
      </c>
      <c r="S133" s="290">
        <v>57083.45</v>
      </c>
      <c r="T133" s="96" t="s">
        <v>9290</v>
      </c>
      <c r="U133" s="96" t="s">
        <v>6849</v>
      </c>
      <c r="V133" s="98" t="s">
        <v>63</v>
      </c>
      <c r="W133" s="96" t="s">
        <v>40</v>
      </c>
      <c r="X133" s="86" t="s">
        <v>80</v>
      </c>
      <c r="Y133" s="109" t="s">
        <v>12175</v>
      </c>
      <c r="Z133" s="109" t="s">
        <v>75</v>
      </c>
      <c r="AA133" s="103">
        <v>8422</v>
      </c>
      <c r="AB133" s="103" t="s">
        <v>11342</v>
      </c>
      <c r="AC133" s="97" t="s">
        <v>36</v>
      </c>
      <c r="AD133" s="162" t="s">
        <v>11402</v>
      </c>
      <c r="AE133" s="162" t="s">
        <v>11446</v>
      </c>
      <c r="AF133" s="162" t="s">
        <v>10088</v>
      </c>
      <c r="AG133" s="103" t="s">
        <v>12269</v>
      </c>
    </row>
    <row r="134" spans="1:33" s="95" customFormat="1" ht="15" customHeight="1" x14ac:dyDescent="0.35">
      <c r="A134" s="96" t="s">
        <v>9305</v>
      </c>
      <c r="B134" s="97" t="s">
        <v>8219</v>
      </c>
      <c r="C134" s="96" t="s">
        <v>9303</v>
      </c>
      <c r="D134" s="96" t="s">
        <v>9306</v>
      </c>
      <c r="E134" s="96" t="s">
        <v>9204</v>
      </c>
      <c r="F134" s="96">
        <v>409415</v>
      </c>
      <c r="G134" s="88" t="s">
        <v>30</v>
      </c>
      <c r="H134" s="98" t="s">
        <v>9205</v>
      </c>
      <c r="I134" s="98" t="s">
        <v>3520</v>
      </c>
      <c r="J134" s="88" t="s">
        <v>32</v>
      </c>
      <c r="K134" s="98" t="s">
        <v>33</v>
      </c>
      <c r="L134" s="96" t="s">
        <v>34</v>
      </c>
      <c r="M134" s="88" t="s">
        <v>35</v>
      </c>
      <c r="N134" s="100">
        <v>44284</v>
      </c>
      <c r="O134" s="100">
        <v>46109</v>
      </c>
      <c r="P134" s="100" t="s">
        <v>9289</v>
      </c>
      <c r="Q134" s="86" t="s">
        <v>36</v>
      </c>
      <c r="R134" s="101">
        <v>480</v>
      </c>
      <c r="S134" s="290">
        <v>1996.65</v>
      </c>
      <c r="T134" s="96" t="s">
        <v>9290</v>
      </c>
      <c r="U134" s="96" t="s">
        <v>6849</v>
      </c>
      <c r="V134" s="98" t="s">
        <v>63</v>
      </c>
      <c r="W134" s="96" t="s">
        <v>40</v>
      </c>
      <c r="X134" s="86" t="s">
        <v>80</v>
      </c>
      <c r="Y134" s="109" t="s">
        <v>12175</v>
      </c>
      <c r="Z134" s="109" t="s">
        <v>75</v>
      </c>
      <c r="AA134" s="103">
        <v>8422</v>
      </c>
      <c r="AB134" s="103" t="s">
        <v>11342</v>
      </c>
      <c r="AC134" s="97" t="s">
        <v>36</v>
      </c>
      <c r="AD134" s="162" t="s">
        <v>11402</v>
      </c>
      <c r="AE134" s="162" t="s">
        <v>11446</v>
      </c>
      <c r="AF134" s="162" t="s">
        <v>10088</v>
      </c>
      <c r="AG134" s="103" t="s">
        <v>12269</v>
      </c>
    </row>
    <row r="135" spans="1:33" s="95" customFormat="1" ht="15" customHeight="1" x14ac:dyDescent="0.35">
      <c r="A135" s="96" t="s">
        <v>9309</v>
      </c>
      <c r="B135" s="97" t="s">
        <v>8219</v>
      </c>
      <c r="C135" s="96" t="s">
        <v>9310</v>
      </c>
      <c r="D135" s="96" t="s">
        <v>9311</v>
      </c>
      <c r="E135" s="96" t="s">
        <v>9204</v>
      </c>
      <c r="F135" s="96">
        <v>409415</v>
      </c>
      <c r="G135" s="88" t="s">
        <v>30</v>
      </c>
      <c r="H135" s="98" t="s">
        <v>9205</v>
      </c>
      <c r="I135" s="98" t="s">
        <v>3520</v>
      </c>
      <c r="J135" s="88" t="s">
        <v>32</v>
      </c>
      <c r="K135" s="98" t="s">
        <v>33</v>
      </c>
      <c r="L135" s="96" t="s">
        <v>34</v>
      </c>
      <c r="M135" s="88" t="s">
        <v>35</v>
      </c>
      <c r="N135" s="100">
        <v>44259</v>
      </c>
      <c r="O135" s="100">
        <v>46084</v>
      </c>
      <c r="P135" s="100" t="s">
        <v>9289</v>
      </c>
      <c r="Q135" s="86" t="s">
        <v>36</v>
      </c>
      <c r="R135" s="101">
        <v>141455.88</v>
      </c>
      <c r="S135" s="290">
        <v>183517.4</v>
      </c>
      <c r="T135" s="96" t="s">
        <v>9290</v>
      </c>
      <c r="U135" s="96" t="s">
        <v>6849</v>
      </c>
      <c r="V135" s="98" t="s">
        <v>63</v>
      </c>
      <c r="W135" s="86" t="s">
        <v>40</v>
      </c>
      <c r="X135" s="86" t="s">
        <v>80</v>
      </c>
      <c r="Y135" s="109" t="s">
        <v>12175</v>
      </c>
      <c r="Z135" s="109" t="s">
        <v>75</v>
      </c>
      <c r="AA135" s="103">
        <v>8422</v>
      </c>
      <c r="AB135" s="103" t="s">
        <v>11342</v>
      </c>
      <c r="AC135" s="97" t="s">
        <v>36</v>
      </c>
      <c r="AD135" s="162" t="s">
        <v>11402</v>
      </c>
      <c r="AE135" s="162" t="s">
        <v>11446</v>
      </c>
      <c r="AF135" s="162" t="s">
        <v>11024</v>
      </c>
      <c r="AG135" s="103" t="s">
        <v>12269</v>
      </c>
    </row>
    <row r="136" spans="1:33" s="95" customFormat="1" ht="15" customHeight="1" x14ac:dyDescent="0.35">
      <c r="A136" s="96" t="s">
        <v>9312</v>
      </c>
      <c r="B136" s="97" t="s">
        <v>8219</v>
      </c>
      <c r="C136" s="96" t="s">
        <v>9313</v>
      </c>
      <c r="D136" s="96" t="s">
        <v>9314</v>
      </c>
      <c r="E136" s="96" t="s">
        <v>9204</v>
      </c>
      <c r="F136" s="96">
        <v>409415</v>
      </c>
      <c r="G136" s="88" t="s">
        <v>30</v>
      </c>
      <c r="H136" s="98" t="s">
        <v>9205</v>
      </c>
      <c r="I136" s="98" t="s">
        <v>3520</v>
      </c>
      <c r="J136" s="88" t="s">
        <v>32</v>
      </c>
      <c r="K136" s="98" t="s">
        <v>33</v>
      </c>
      <c r="L136" s="96" t="s">
        <v>34</v>
      </c>
      <c r="M136" s="88" t="s">
        <v>35</v>
      </c>
      <c r="N136" s="100">
        <v>44259</v>
      </c>
      <c r="O136" s="100">
        <v>46084</v>
      </c>
      <c r="P136" s="100" t="s">
        <v>9289</v>
      </c>
      <c r="Q136" s="86" t="s">
        <v>36</v>
      </c>
      <c r="R136" s="101">
        <v>0</v>
      </c>
      <c r="S136" s="290">
        <v>0</v>
      </c>
      <c r="T136" s="96" t="s">
        <v>9290</v>
      </c>
      <c r="U136" s="96" t="s">
        <v>6849</v>
      </c>
      <c r="V136" s="98" t="s">
        <v>63</v>
      </c>
      <c r="W136" s="96" t="s">
        <v>40</v>
      </c>
      <c r="X136" s="86" t="s">
        <v>80</v>
      </c>
      <c r="Y136" s="109" t="s">
        <v>12175</v>
      </c>
      <c r="Z136" s="109" t="s">
        <v>75</v>
      </c>
      <c r="AA136" s="103">
        <v>8422</v>
      </c>
      <c r="AB136" s="103" t="s">
        <v>11342</v>
      </c>
      <c r="AC136" s="97" t="s">
        <v>36</v>
      </c>
      <c r="AD136" s="162" t="s">
        <v>11402</v>
      </c>
      <c r="AE136" s="162" t="s">
        <v>11446</v>
      </c>
      <c r="AF136" s="162" t="s">
        <v>11024</v>
      </c>
      <c r="AG136" s="103" t="s">
        <v>12269</v>
      </c>
    </row>
    <row r="137" spans="1:33" s="95" customFormat="1" ht="15" customHeight="1" x14ac:dyDescent="0.35">
      <c r="A137" s="96" t="s">
        <v>9315</v>
      </c>
      <c r="B137" s="97" t="s">
        <v>8219</v>
      </c>
      <c r="C137" s="96" t="s">
        <v>9316</v>
      </c>
      <c r="D137" s="96" t="s">
        <v>9317</v>
      </c>
      <c r="E137" s="96" t="s">
        <v>9204</v>
      </c>
      <c r="F137" s="96">
        <v>409415</v>
      </c>
      <c r="G137" s="88" t="s">
        <v>30</v>
      </c>
      <c r="H137" s="98" t="s">
        <v>9205</v>
      </c>
      <c r="I137" s="98" t="s">
        <v>3520</v>
      </c>
      <c r="J137" s="88" t="s">
        <v>32</v>
      </c>
      <c r="K137" s="98" t="s">
        <v>33</v>
      </c>
      <c r="L137" s="96" t="s">
        <v>34</v>
      </c>
      <c r="M137" s="88" t="s">
        <v>35</v>
      </c>
      <c r="N137" s="100">
        <v>44284</v>
      </c>
      <c r="O137" s="100">
        <v>46109</v>
      </c>
      <c r="P137" s="100" t="s">
        <v>9289</v>
      </c>
      <c r="Q137" s="86" t="s">
        <v>36</v>
      </c>
      <c r="R137" s="101">
        <v>0</v>
      </c>
      <c r="S137" s="290">
        <v>0</v>
      </c>
      <c r="T137" s="96" t="s">
        <v>9290</v>
      </c>
      <c r="U137" s="96" t="s">
        <v>6849</v>
      </c>
      <c r="V137" s="98" t="s">
        <v>63</v>
      </c>
      <c r="W137" s="96" t="s">
        <v>40</v>
      </c>
      <c r="X137" s="86" t="s">
        <v>80</v>
      </c>
      <c r="Y137" s="109" t="s">
        <v>12175</v>
      </c>
      <c r="Z137" s="109" t="s">
        <v>75</v>
      </c>
      <c r="AA137" s="103">
        <v>8422</v>
      </c>
      <c r="AB137" s="103" t="s">
        <v>11342</v>
      </c>
      <c r="AC137" s="97" t="s">
        <v>36</v>
      </c>
      <c r="AD137" s="162" t="s">
        <v>11402</v>
      </c>
      <c r="AE137" s="162" t="s">
        <v>11446</v>
      </c>
      <c r="AF137" s="162" t="s">
        <v>10088</v>
      </c>
      <c r="AG137" s="103" t="s">
        <v>12269</v>
      </c>
    </row>
    <row r="138" spans="1:33" s="95" customFormat="1" ht="15" customHeight="1" x14ac:dyDescent="0.35">
      <c r="A138" s="96" t="s">
        <v>9694</v>
      </c>
      <c r="B138" s="97" t="s">
        <v>8219</v>
      </c>
      <c r="C138" s="96" t="s">
        <v>9695</v>
      </c>
      <c r="D138" s="96" t="s">
        <v>9696</v>
      </c>
      <c r="E138" s="96" t="s">
        <v>10043</v>
      </c>
      <c r="F138" s="96">
        <v>748467</v>
      </c>
      <c r="G138" s="88" t="s">
        <v>30</v>
      </c>
      <c r="H138" s="98" t="s">
        <v>9428</v>
      </c>
      <c r="I138" s="98" t="s">
        <v>444</v>
      </c>
      <c r="J138" s="88" t="s">
        <v>32</v>
      </c>
      <c r="K138" s="98" t="s">
        <v>33</v>
      </c>
      <c r="L138" s="96" t="s">
        <v>34</v>
      </c>
      <c r="M138" s="88" t="s">
        <v>35</v>
      </c>
      <c r="N138" s="100">
        <v>45170</v>
      </c>
      <c r="O138" s="100">
        <v>46265</v>
      </c>
      <c r="P138" s="100">
        <v>46630</v>
      </c>
      <c r="Q138" s="86" t="s">
        <v>36</v>
      </c>
      <c r="R138" s="101">
        <v>50000</v>
      </c>
      <c r="S138" s="290">
        <v>200000</v>
      </c>
      <c r="T138" s="96" t="s">
        <v>9255</v>
      </c>
      <c r="U138" s="96" t="s">
        <v>6849</v>
      </c>
      <c r="V138" s="98" t="s">
        <v>11394</v>
      </c>
      <c r="W138" s="96" t="s">
        <v>40</v>
      </c>
      <c r="X138" s="86" t="s">
        <v>69</v>
      </c>
      <c r="Y138" s="103" t="s">
        <v>3622</v>
      </c>
      <c r="Z138" s="109" t="s">
        <v>75</v>
      </c>
      <c r="AA138" s="103" t="s">
        <v>10069</v>
      </c>
      <c r="AB138" s="103" t="s">
        <v>11342</v>
      </c>
      <c r="AC138" s="97" t="s">
        <v>36</v>
      </c>
      <c r="AD138" s="162" t="s">
        <v>11402</v>
      </c>
      <c r="AE138" s="162" t="s">
        <v>11446</v>
      </c>
      <c r="AF138" s="162" t="s">
        <v>9632</v>
      </c>
      <c r="AG138" s="103" t="s">
        <v>12269</v>
      </c>
    </row>
    <row r="139" spans="1:33" s="95" customFormat="1" ht="15" customHeight="1" x14ac:dyDescent="0.35">
      <c r="A139" s="96" t="s">
        <v>9769</v>
      </c>
      <c r="B139" s="97" t="s">
        <v>8219</v>
      </c>
      <c r="C139" s="96" t="s">
        <v>10070</v>
      </c>
      <c r="D139" s="96" t="s">
        <v>9770</v>
      </c>
      <c r="E139" s="96" t="s">
        <v>9771</v>
      </c>
      <c r="F139" s="96">
        <v>906534</v>
      </c>
      <c r="G139" s="88" t="s">
        <v>30</v>
      </c>
      <c r="H139" s="98" t="s">
        <v>9795</v>
      </c>
      <c r="I139" s="98" t="s">
        <v>60</v>
      </c>
      <c r="J139" s="88" t="s">
        <v>32</v>
      </c>
      <c r="K139" s="98" t="s">
        <v>33</v>
      </c>
      <c r="L139" s="96" t="s">
        <v>34</v>
      </c>
      <c r="M139" s="88" t="s">
        <v>35</v>
      </c>
      <c r="N139" s="100">
        <v>45110</v>
      </c>
      <c r="O139" s="100">
        <v>46205</v>
      </c>
      <c r="P139" s="100">
        <v>46570</v>
      </c>
      <c r="Q139" s="86" t="s">
        <v>36</v>
      </c>
      <c r="R139" s="101">
        <v>6570</v>
      </c>
      <c r="S139" s="290">
        <v>35010</v>
      </c>
      <c r="T139" s="96" t="s">
        <v>9255</v>
      </c>
      <c r="U139" s="96" t="s">
        <v>9772</v>
      </c>
      <c r="V139" s="98" t="s">
        <v>11394</v>
      </c>
      <c r="W139" s="96" t="s">
        <v>40</v>
      </c>
      <c r="X139" s="86" t="s">
        <v>69</v>
      </c>
      <c r="Y139" s="109" t="s">
        <v>12175</v>
      </c>
      <c r="Z139" s="109" t="s">
        <v>75</v>
      </c>
      <c r="AA139" s="103" t="s">
        <v>11900</v>
      </c>
      <c r="AB139" s="103" t="s">
        <v>11342</v>
      </c>
      <c r="AC139" s="97" t="s">
        <v>36</v>
      </c>
      <c r="AD139" s="162" t="s">
        <v>11402</v>
      </c>
      <c r="AE139" s="162" t="s">
        <v>11446</v>
      </c>
      <c r="AF139" s="162" t="s">
        <v>9632</v>
      </c>
      <c r="AG139" s="103" t="s">
        <v>12269</v>
      </c>
    </row>
    <row r="140" spans="1:33" s="399" customFormat="1" ht="13.5" customHeight="1" x14ac:dyDescent="0.25">
      <c r="A140" s="104" t="s">
        <v>11523</v>
      </c>
      <c r="B140" s="104" t="s">
        <v>8219</v>
      </c>
      <c r="C140" s="104" t="s">
        <v>11526</v>
      </c>
      <c r="D140" s="130" t="s">
        <v>11527</v>
      </c>
      <c r="E140" s="104" t="s">
        <v>11335</v>
      </c>
      <c r="F140" s="104">
        <v>177827</v>
      </c>
      <c r="G140" s="104" t="s">
        <v>30</v>
      </c>
      <c r="H140" s="104">
        <v>64110000</v>
      </c>
      <c r="I140" s="104" t="s">
        <v>60</v>
      </c>
      <c r="J140" s="104" t="s">
        <v>32</v>
      </c>
      <c r="K140" s="104" t="s">
        <v>33</v>
      </c>
      <c r="L140" s="104" t="s">
        <v>34</v>
      </c>
      <c r="M140" s="104" t="s">
        <v>35</v>
      </c>
      <c r="N140" s="180">
        <v>45748</v>
      </c>
      <c r="O140" s="100">
        <v>46843</v>
      </c>
      <c r="P140" s="181">
        <v>48304</v>
      </c>
      <c r="Q140" s="130" t="s">
        <v>50</v>
      </c>
      <c r="R140" s="182">
        <v>2500</v>
      </c>
      <c r="S140" s="182">
        <v>17500</v>
      </c>
      <c r="T140" s="104" t="s">
        <v>9255</v>
      </c>
      <c r="U140" s="104" t="s">
        <v>6849</v>
      </c>
      <c r="V140" s="104" t="s">
        <v>11394</v>
      </c>
      <c r="W140" s="104" t="s">
        <v>40</v>
      </c>
      <c r="X140" s="104" t="s">
        <v>75</v>
      </c>
      <c r="Y140" s="104" t="s">
        <v>12175</v>
      </c>
      <c r="Z140" s="104">
        <v>30</v>
      </c>
      <c r="AA140" s="514" t="s">
        <v>11638</v>
      </c>
      <c r="AB140" s="130" t="s">
        <v>11342</v>
      </c>
      <c r="AC140" s="130" t="s">
        <v>36</v>
      </c>
      <c r="AD140" s="130" t="s">
        <v>11402</v>
      </c>
      <c r="AE140" s="130" t="s">
        <v>11446</v>
      </c>
      <c r="AF140" s="515" t="s">
        <v>9632</v>
      </c>
      <c r="AG140" s="103" t="s">
        <v>12269</v>
      </c>
    </row>
    <row r="141" spans="1:33" s="95" customFormat="1" ht="13.5" customHeight="1" x14ac:dyDescent="0.35">
      <c r="A141" s="96" t="s">
        <v>10364</v>
      </c>
      <c r="B141" s="97" t="s">
        <v>8219</v>
      </c>
      <c r="C141" s="96" t="s">
        <v>10365</v>
      </c>
      <c r="D141" s="96" t="s">
        <v>10366</v>
      </c>
      <c r="E141" s="96" t="s">
        <v>10367</v>
      </c>
      <c r="F141" s="96" t="s">
        <v>40</v>
      </c>
      <c r="G141" s="88" t="s">
        <v>30</v>
      </c>
      <c r="H141" s="98">
        <v>42914000</v>
      </c>
      <c r="I141" s="98" t="s">
        <v>374</v>
      </c>
      <c r="J141" s="88" t="s">
        <v>32</v>
      </c>
      <c r="K141" s="98" t="s">
        <v>33</v>
      </c>
      <c r="L141" s="96" t="s">
        <v>34</v>
      </c>
      <c r="M141" s="88" t="s">
        <v>35</v>
      </c>
      <c r="N141" s="100">
        <v>45352</v>
      </c>
      <c r="O141" s="100">
        <v>46112</v>
      </c>
      <c r="P141" s="100" t="s">
        <v>9289</v>
      </c>
      <c r="Q141" s="86" t="s">
        <v>36</v>
      </c>
      <c r="R141" s="101">
        <v>75000</v>
      </c>
      <c r="S141" s="290">
        <v>75000</v>
      </c>
      <c r="T141" s="96" t="s">
        <v>47</v>
      </c>
      <c r="U141" s="96" t="s">
        <v>6849</v>
      </c>
      <c r="V141" s="98" t="s">
        <v>11394</v>
      </c>
      <c r="W141" s="86" t="s">
        <v>40</v>
      </c>
      <c r="X141" s="86" t="s">
        <v>80</v>
      </c>
      <c r="Y141" s="109" t="s">
        <v>12175</v>
      </c>
      <c r="Z141" s="104" t="s">
        <v>54</v>
      </c>
      <c r="AA141" s="103" t="s">
        <v>10442</v>
      </c>
      <c r="AB141" s="103" t="s">
        <v>11342</v>
      </c>
      <c r="AC141" s="97" t="s">
        <v>36</v>
      </c>
      <c r="AD141" s="162" t="s">
        <v>11402</v>
      </c>
      <c r="AE141" s="162" t="s">
        <v>11446</v>
      </c>
      <c r="AF141" s="162" t="s">
        <v>11657</v>
      </c>
      <c r="AG141" s="103" t="s">
        <v>12269</v>
      </c>
    </row>
    <row r="142" spans="1:33" s="95" customFormat="1" ht="15" customHeight="1" x14ac:dyDescent="0.25">
      <c r="A142" s="96" t="s">
        <v>10381</v>
      </c>
      <c r="B142" s="97" t="s">
        <v>8219</v>
      </c>
      <c r="C142" s="96" t="s">
        <v>10382</v>
      </c>
      <c r="D142" s="96" t="s">
        <v>10383</v>
      </c>
      <c r="E142" s="96" t="s">
        <v>10384</v>
      </c>
      <c r="F142" s="96">
        <v>733221</v>
      </c>
      <c r="G142" s="88" t="s">
        <v>30</v>
      </c>
      <c r="H142" s="98">
        <v>51214000</v>
      </c>
      <c r="I142" s="98" t="s">
        <v>374</v>
      </c>
      <c r="J142" s="88" t="s">
        <v>32</v>
      </c>
      <c r="K142" s="98" t="s">
        <v>33</v>
      </c>
      <c r="L142" s="96" t="s">
        <v>34</v>
      </c>
      <c r="M142" s="88" t="s">
        <v>35</v>
      </c>
      <c r="N142" s="100">
        <v>44682</v>
      </c>
      <c r="O142" s="100">
        <v>46934</v>
      </c>
      <c r="P142" s="100">
        <v>46934</v>
      </c>
      <c r="Q142" s="86" t="s">
        <v>36</v>
      </c>
      <c r="R142" s="101">
        <v>24519</v>
      </c>
      <c r="S142" s="290">
        <v>77349</v>
      </c>
      <c r="T142" s="96" t="s">
        <v>47</v>
      </c>
      <c r="U142" s="96" t="s">
        <v>6849</v>
      </c>
      <c r="V142" s="98" t="s">
        <v>11394</v>
      </c>
      <c r="W142" s="86" t="s">
        <v>40</v>
      </c>
      <c r="X142" s="96" t="s">
        <v>313</v>
      </c>
      <c r="Y142" s="109" t="s">
        <v>12175</v>
      </c>
      <c r="Z142" s="104" t="s">
        <v>54</v>
      </c>
      <c r="AA142" s="120" t="s">
        <v>11950</v>
      </c>
      <c r="AB142" s="103" t="s">
        <v>11342</v>
      </c>
      <c r="AC142" s="162" t="s">
        <v>50</v>
      </c>
      <c r="AD142" s="162" t="s">
        <v>11405</v>
      </c>
      <c r="AE142" s="162" t="s">
        <v>11433</v>
      </c>
      <c r="AF142" s="162" t="s">
        <v>11659</v>
      </c>
      <c r="AG142" s="103" t="s">
        <v>12269</v>
      </c>
    </row>
    <row r="143" spans="1:33" s="95" customFormat="1" ht="15" customHeight="1" x14ac:dyDescent="0.25">
      <c r="A143" s="96" t="s">
        <v>10530</v>
      </c>
      <c r="B143" s="97" t="s">
        <v>8219</v>
      </c>
      <c r="C143" s="96" t="s">
        <v>10537</v>
      </c>
      <c r="D143" s="96" t="s">
        <v>10538</v>
      </c>
      <c r="E143" s="120" t="s">
        <v>10820</v>
      </c>
      <c r="F143" s="96">
        <v>909281</v>
      </c>
      <c r="G143" s="88" t="s">
        <v>30</v>
      </c>
      <c r="H143" s="98">
        <v>34970000</v>
      </c>
      <c r="I143" s="98" t="s">
        <v>60</v>
      </c>
      <c r="J143" s="88" t="s">
        <v>32</v>
      </c>
      <c r="K143" s="98" t="s">
        <v>33</v>
      </c>
      <c r="L143" s="96" t="s">
        <v>34</v>
      </c>
      <c r="M143" s="88" t="s">
        <v>35</v>
      </c>
      <c r="N143" s="151">
        <v>45488</v>
      </c>
      <c r="O143" s="100">
        <v>46217</v>
      </c>
      <c r="P143" s="100">
        <v>46217</v>
      </c>
      <c r="Q143" s="86" t="s">
        <v>36</v>
      </c>
      <c r="R143" s="101">
        <v>34000</v>
      </c>
      <c r="S143" s="290">
        <v>68000</v>
      </c>
      <c r="T143" s="96" t="s">
        <v>9255</v>
      </c>
      <c r="U143" s="96" t="s">
        <v>6849</v>
      </c>
      <c r="V143" s="98" t="s">
        <v>11394</v>
      </c>
      <c r="W143" s="86" t="s">
        <v>40</v>
      </c>
      <c r="X143" s="96" t="s">
        <v>75</v>
      </c>
      <c r="Y143" s="103" t="s">
        <v>7271</v>
      </c>
      <c r="Z143" s="109" t="s">
        <v>75</v>
      </c>
      <c r="AA143" s="103" t="s">
        <v>10830</v>
      </c>
      <c r="AB143" s="103" t="s">
        <v>8402</v>
      </c>
      <c r="AC143" s="97" t="s">
        <v>36</v>
      </c>
      <c r="AD143" s="162" t="s">
        <v>11402</v>
      </c>
      <c r="AE143" s="162" t="s">
        <v>11446</v>
      </c>
      <c r="AF143" s="162" t="s">
        <v>11659</v>
      </c>
      <c r="AG143" s="103" t="s">
        <v>12269</v>
      </c>
    </row>
    <row r="144" spans="1:33" s="95" customFormat="1" ht="15" customHeight="1" x14ac:dyDescent="0.35">
      <c r="A144" s="98" t="s">
        <v>10609</v>
      </c>
      <c r="B144" s="98" t="s">
        <v>8219</v>
      </c>
      <c r="C144" s="98" t="s">
        <v>10610</v>
      </c>
      <c r="D144" s="115" t="s">
        <v>10611</v>
      </c>
      <c r="E144" s="98" t="s">
        <v>10950</v>
      </c>
      <c r="F144" s="96">
        <v>917312</v>
      </c>
      <c r="G144" s="88" t="s">
        <v>30</v>
      </c>
      <c r="H144" s="98">
        <v>48810000</v>
      </c>
      <c r="I144" s="98" t="s">
        <v>60</v>
      </c>
      <c r="J144" s="88" t="s">
        <v>32</v>
      </c>
      <c r="K144" s="98" t="s">
        <v>33</v>
      </c>
      <c r="L144" s="96" t="s">
        <v>34</v>
      </c>
      <c r="M144" s="88" t="s">
        <v>35</v>
      </c>
      <c r="N144" s="217">
        <v>45551</v>
      </c>
      <c r="O144" s="100">
        <v>46022</v>
      </c>
      <c r="P144" s="123">
        <v>46387</v>
      </c>
      <c r="Q144" s="86" t="s">
        <v>36</v>
      </c>
      <c r="R144" s="116">
        <v>85500</v>
      </c>
      <c r="S144" s="182">
        <v>171000</v>
      </c>
      <c r="T144" s="98" t="s">
        <v>10923</v>
      </c>
      <c r="U144" s="98" t="s">
        <v>6849</v>
      </c>
      <c r="V144" s="98" t="s">
        <v>11394</v>
      </c>
      <c r="W144" s="96" t="s">
        <v>40</v>
      </c>
      <c r="X144" s="98" t="s">
        <v>75</v>
      </c>
      <c r="Y144" s="104" t="s">
        <v>10529</v>
      </c>
      <c r="Z144" s="109" t="s">
        <v>75</v>
      </c>
      <c r="AA144" s="104" t="s">
        <v>10960</v>
      </c>
      <c r="AB144" s="103" t="s">
        <v>11342</v>
      </c>
      <c r="AC144" s="97" t="s">
        <v>36</v>
      </c>
      <c r="AD144" s="162" t="s">
        <v>11402</v>
      </c>
      <c r="AE144" s="162" t="s">
        <v>11446</v>
      </c>
      <c r="AF144" s="162" t="s">
        <v>11661</v>
      </c>
      <c r="AG144" s="103" t="s">
        <v>12269</v>
      </c>
    </row>
    <row r="145" spans="1:34" x14ac:dyDescent="0.25">
      <c r="A145" s="96" t="s">
        <v>11510</v>
      </c>
      <c r="B145" s="87" t="s">
        <v>8219</v>
      </c>
      <c r="C145" s="96" t="s">
        <v>11511</v>
      </c>
      <c r="D145" s="96" t="s">
        <v>11512</v>
      </c>
      <c r="E145" s="96" t="s">
        <v>11033</v>
      </c>
      <c r="F145" s="96">
        <v>822339</v>
      </c>
      <c r="G145" s="88" t="s">
        <v>30</v>
      </c>
      <c r="H145" s="98">
        <v>48000000</v>
      </c>
      <c r="I145" s="98" t="s">
        <v>60</v>
      </c>
      <c r="J145" s="88" t="s">
        <v>32</v>
      </c>
      <c r="K145" s="98" t="s">
        <v>33</v>
      </c>
      <c r="L145" s="86" t="s">
        <v>34</v>
      </c>
      <c r="M145" s="88" t="s">
        <v>35</v>
      </c>
      <c r="N145" s="152">
        <v>45962</v>
      </c>
      <c r="O145" s="100">
        <v>47057</v>
      </c>
      <c r="P145" s="100">
        <v>47422</v>
      </c>
      <c r="Q145" s="86" t="s">
        <v>36</v>
      </c>
      <c r="R145" s="101">
        <v>16000</v>
      </c>
      <c r="S145" s="290">
        <v>64000</v>
      </c>
      <c r="T145" s="96" t="s">
        <v>9255</v>
      </c>
      <c r="U145" s="96" t="s">
        <v>6849</v>
      </c>
      <c r="V145" s="98" t="s">
        <v>11394</v>
      </c>
      <c r="W145" s="86" t="s">
        <v>36</v>
      </c>
      <c r="X145" s="86" t="s">
        <v>75</v>
      </c>
      <c r="Y145" s="103" t="s">
        <v>12175</v>
      </c>
      <c r="Z145" s="104" t="s">
        <v>75</v>
      </c>
      <c r="AA145" s="93" t="s">
        <v>11724</v>
      </c>
      <c r="AB145" s="98" t="s">
        <v>11342</v>
      </c>
      <c r="AC145" s="97" t="s">
        <v>36</v>
      </c>
      <c r="AD145" s="162" t="s">
        <v>11410</v>
      </c>
      <c r="AE145" s="162" t="s">
        <v>11409</v>
      </c>
      <c r="AF145" s="226" t="s">
        <v>11024</v>
      </c>
      <c r="AG145" s="498" t="s">
        <v>12269</v>
      </c>
    </row>
    <row r="146" spans="1:34" s="95" customFormat="1" ht="15" customHeight="1" x14ac:dyDescent="0.35">
      <c r="A146" s="96" t="s">
        <v>10098</v>
      </c>
      <c r="B146" s="97" t="s">
        <v>8219</v>
      </c>
      <c r="C146" s="96" t="s">
        <v>10099</v>
      </c>
      <c r="D146" s="96" t="s">
        <v>10349</v>
      </c>
      <c r="E146" s="96" t="s">
        <v>10100</v>
      </c>
      <c r="F146" s="96" t="s">
        <v>111</v>
      </c>
      <c r="G146" s="88" t="s">
        <v>30</v>
      </c>
      <c r="H146" s="98">
        <v>63710000</v>
      </c>
      <c r="I146" s="98" t="s">
        <v>31</v>
      </c>
      <c r="J146" s="88" t="s">
        <v>61</v>
      </c>
      <c r="K146" s="98" t="s">
        <v>33</v>
      </c>
      <c r="L146" s="96" t="s">
        <v>34</v>
      </c>
      <c r="M146" s="88" t="s">
        <v>35</v>
      </c>
      <c r="N146" s="100">
        <v>45336</v>
      </c>
      <c r="O146" s="100">
        <v>46432</v>
      </c>
      <c r="P146" s="100">
        <v>46432</v>
      </c>
      <c r="Q146" s="86" t="s">
        <v>36</v>
      </c>
      <c r="R146" s="101">
        <v>51000</v>
      </c>
      <c r="S146" s="290">
        <v>51000</v>
      </c>
      <c r="T146" s="96" t="s">
        <v>9255</v>
      </c>
      <c r="U146" s="96" t="s">
        <v>9636</v>
      </c>
      <c r="V146" s="98" t="s">
        <v>11394</v>
      </c>
      <c r="W146" s="86" t="s">
        <v>36</v>
      </c>
      <c r="X146" s="86" t="s">
        <v>69</v>
      </c>
      <c r="Y146" s="103" t="s">
        <v>122</v>
      </c>
      <c r="Z146" s="109" t="s">
        <v>75</v>
      </c>
      <c r="AA146" s="103" t="s">
        <v>11684</v>
      </c>
      <c r="AB146" s="103" t="s">
        <v>11342</v>
      </c>
      <c r="AC146" s="97" t="s">
        <v>36</v>
      </c>
      <c r="AD146" s="162" t="s">
        <v>11402</v>
      </c>
      <c r="AE146" s="162" t="s">
        <v>11446</v>
      </c>
      <c r="AF146" s="162" t="s">
        <v>9632</v>
      </c>
      <c r="AG146" s="103" t="s">
        <v>12269</v>
      </c>
    </row>
    <row r="147" spans="1:34" s="95" customFormat="1" ht="15" customHeight="1" x14ac:dyDescent="0.35">
      <c r="A147" s="96" t="s">
        <v>9810</v>
      </c>
      <c r="B147" s="97" t="s">
        <v>8219</v>
      </c>
      <c r="C147" s="96" t="s">
        <v>9802</v>
      </c>
      <c r="D147" s="96" t="s">
        <v>9803</v>
      </c>
      <c r="E147" s="96" t="s">
        <v>9557</v>
      </c>
      <c r="F147" s="96">
        <v>769182</v>
      </c>
      <c r="G147" s="88" t="s">
        <v>30</v>
      </c>
      <c r="H147" s="98" t="s">
        <v>9775</v>
      </c>
      <c r="I147" s="98" t="s">
        <v>444</v>
      </c>
      <c r="J147" s="88" t="s">
        <v>32</v>
      </c>
      <c r="K147" s="98" t="s">
        <v>33</v>
      </c>
      <c r="L147" s="96" t="s">
        <v>34</v>
      </c>
      <c r="M147" s="88" t="s">
        <v>35</v>
      </c>
      <c r="N147" s="100">
        <v>44866</v>
      </c>
      <c r="O147" s="100">
        <v>45961</v>
      </c>
      <c r="P147" s="100">
        <v>46326</v>
      </c>
      <c r="Q147" s="86" t="s">
        <v>36</v>
      </c>
      <c r="R147" s="101">
        <v>16978.97</v>
      </c>
      <c r="S147" s="290">
        <v>94515.88</v>
      </c>
      <c r="T147" s="96" t="s">
        <v>9255</v>
      </c>
      <c r="U147" s="96" t="s">
        <v>9632</v>
      </c>
      <c r="V147" s="98" t="s">
        <v>63</v>
      </c>
      <c r="W147" s="86" t="s">
        <v>556</v>
      </c>
      <c r="X147" s="96" t="s">
        <v>54</v>
      </c>
      <c r="Y147" s="103" t="s">
        <v>3622</v>
      </c>
      <c r="Z147" s="109" t="s">
        <v>75</v>
      </c>
      <c r="AA147" s="103" t="s">
        <v>11907</v>
      </c>
      <c r="AB147" s="103" t="s">
        <v>11342</v>
      </c>
      <c r="AC147" s="97" t="s">
        <v>36</v>
      </c>
      <c r="AD147" s="162" t="s">
        <v>11402</v>
      </c>
      <c r="AE147" s="162" t="s">
        <v>11446</v>
      </c>
      <c r="AF147" s="162" t="s">
        <v>9632</v>
      </c>
      <c r="AG147" s="103" t="s">
        <v>12269</v>
      </c>
    </row>
    <row r="148" spans="1:34" s="95" customFormat="1" ht="15" customHeight="1" x14ac:dyDescent="0.35">
      <c r="A148" s="96" t="s">
        <v>9811</v>
      </c>
      <c r="B148" s="97" t="s">
        <v>8219</v>
      </c>
      <c r="C148" s="96" t="s">
        <v>9804</v>
      </c>
      <c r="D148" s="96" t="s">
        <v>9805</v>
      </c>
      <c r="E148" s="96" t="s">
        <v>10606</v>
      </c>
      <c r="F148" s="96">
        <v>100738</v>
      </c>
      <c r="G148" s="88" t="s">
        <v>30</v>
      </c>
      <c r="H148" s="98" t="s">
        <v>9806</v>
      </c>
      <c r="I148" s="98" t="s">
        <v>3520</v>
      </c>
      <c r="J148" s="88" t="s">
        <v>32</v>
      </c>
      <c r="K148" s="98" t="s">
        <v>33</v>
      </c>
      <c r="L148" s="96" t="s">
        <v>34</v>
      </c>
      <c r="M148" s="88" t="s">
        <v>35</v>
      </c>
      <c r="N148" s="100">
        <v>44812</v>
      </c>
      <c r="O148" s="100">
        <v>45907</v>
      </c>
      <c r="P148" s="100">
        <v>46637</v>
      </c>
      <c r="Q148" s="86" t="s">
        <v>36</v>
      </c>
      <c r="R148" s="101">
        <v>1800</v>
      </c>
      <c r="S148" s="290">
        <v>36687.18</v>
      </c>
      <c r="T148" s="96" t="s">
        <v>9255</v>
      </c>
      <c r="U148" s="96" t="s">
        <v>9632</v>
      </c>
      <c r="V148" s="98" t="s">
        <v>63</v>
      </c>
      <c r="W148" s="96" t="s">
        <v>556</v>
      </c>
      <c r="X148" s="96" t="s">
        <v>54</v>
      </c>
      <c r="Y148" s="109" t="s">
        <v>122</v>
      </c>
      <c r="Z148" s="109" t="s">
        <v>75</v>
      </c>
      <c r="AA148" s="103"/>
      <c r="AB148" s="103" t="s">
        <v>11342</v>
      </c>
      <c r="AC148" s="97" t="s">
        <v>36</v>
      </c>
      <c r="AD148" s="162" t="s">
        <v>11402</v>
      </c>
      <c r="AE148" s="162" t="s">
        <v>11446</v>
      </c>
      <c r="AF148" s="162" t="s">
        <v>9632</v>
      </c>
      <c r="AG148" s="103" t="s">
        <v>12269</v>
      </c>
    </row>
    <row r="149" spans="1:34" s="95" customFormat="1" ht="15" customHeight="1" x14ac:dyDescent="0.35">
      <c r="A149" s="96" t="s">
        <v>10033</v>
      </c>
      <c r="B149" s="97" t="s">
        <v>8219</v>
      </c>
      <c r="C149" s="96" t="s">
        <v>10792</v>
      </c>
      <c r="D149" s="96" t="s">
        <v>10793</v>
      </c>
      <c r="E149" s="96" t="s">
        <v>10794</v>
      </c>
      <c r="F149" s="96">
        <v>511115</v>
      </c>
      <c r="G149" s="88" t="s">
        <v>30</v>
      </c>
      <c r="H149" s="98">
        <v>48000000</v>
      </c>
      <c r="I149" s="98" t="s">
        <v>200</v>
      </c>
      <c r="J149" s="88" t="s">
        <v>32</v>
      </c>
      <c r="K149" s="98" t="s">
        <v>33</v>
      </c>
      <c r="L149" s="96" t="s">
        <v>34</v>
      </c>
      <c r="M149" s="88" t="s">
        <v>35</v>
      </c>
      <c r="N149" s="100">
        <v>45474</v>
      </c>
      <c r="O149" s="100">
        <v>46568</v>
      </c>
      <c r="P149" s="100">
        <v>46934</v>
      </c>
      <c r="Q149" s="86" t="s">
        <v>36</v>
      </c>
      <c r="R149" s="101">
        <v>20700</v>
      </c>
      <c r="S149" s="290">
        <v>86801.08</v>
      </c>
      <c r="T149" s="96" t="s">
        <v>47</v>
      </c>
      <c r="U149" s="96" t="s">
        <v>8809</v>
      </c>
      <c r="V149" s="98" t="s">
        <v>11394</v>
      </c>
      <c r="W149" s="86" t="s">
        <v>556</v>
      </c>
      <c r="X149" s="96" t="s">
        <v>75</v>
      </c>
      <c r="Y149" s="109" t="s">
        <v>122</v>
      </c>
      <c r="Z149" s="109" t="s">
        <v>75</v>
      </c>
      <c r="AA149" s="103" t="s">
        <v>11909</v>
      </c>
      <c r="AB149" s="103" t="s">
        <v>11342</v>
      </c>
      <c r="AC149" s="97" t="s">
        <v>36</v>
      </c>
      <c r="AD149" s="162" t="s">
        <v>11402</v>
      </c>
      <c r="AE149" s="162" t="s">
        <v>11446</v>
      </c>
      <c r="AF149" s="162" t="s">
        <v>9632</v>
      </c>
      <c r="AG149" s="103" t="s">
        <v>12269</v>
      </c>
    </row>
    <row r="150" spans="1:34" s="95" customFormat="1" ht="15" customHeight="1" x14ac:dyDescent="0.35">
      <c r="A150" s="96" t="s">
        <v>11059</v>
      </c>
      <c r="B150" s="97" t="s">
        <v>8219</v>
      </c>
      <c r="C150" s="96" t="s">
        <v>11060</v>
      </c>
      <c r="D150" s="96" t="s">
        <v>12438</v>
      </c>
      <c r="E150" s="96" t="s">
        <v>9458</v>
      </c>
      <c r="F150" s="96">
        <v>673462</v>
      </c>
      <c r="G150" s="88" t="s">
        <v>30</v>
      </c>
      <c r="H150" s="98">
        <v>48000000</v>
      </c>
      <c r="I150" s="98" t="s">
        <v>490</v>
      </c>
      <c r="J150" s="88" t="s">
        <v>32</v>
      </c>
      <c r="K150" s="98" t="s">
        <v>33</v>
      </c>
      <c r="L150" s="96" t="s">
        <v>34</v>
      </c>
      <c r="M150" s="88" t="s">
        <v>35</v>
      </c>
      <c r="N150" s="100">
        <v>45689</v>
      </c>
      <c r="O150" s="100">
        <v>46783</v>
      </c>
      <c r="P150" s="100">
        <v>46783</v>
      </c>
      <c r="Q150" s="86" t="s">
        <v>36</v>
      </c>
      <c r="R150" s="101">
        <v>0</v>
      </c>
      <c r="S150" s="290">
        <v>28038</v>
      </c>
      <c r="T150" s="96" t="s">
        <v>47</v>
      </c>
      <c r="U150" s="96" t="s">
        <v>8809</v>
      </c>
      <c r="V150" s="98" t="s">
        <v>11394</v>
      </c>
      <c r="W150" s="86" t="s">
        <v>556</v>
      </c>
      <c r="X150" s="96" t="s">
        <v>36</v>
      </c>
      <c r="Y150" s="109" t="s">
        <v>122</v>
      </c>
      <c r="Z150" s="109" t="s">
        <v>75</v>
      </c>
      <c r="AA150" s="103" t="s">
        <v>11910</v>
      </c>
      <c r="AB150" s="103" t="s">
        <v>11342</v>
      </c>
      <c r="AC150" s="97" t="s">
        <v>36</v>
      </c>
      <c r="AD150" s="162" t="s">
        <v>11402</v>
      </c>
      <c r="AE150" s="162" t="s">
        <v>11446</v>
      </c>
      <c r="AF150" s="162" t="s">
        <v>9632</v>
      </c>
      <c r="AG150" s="103" t="s">
        <v>12269</v>
      </c>
    </row>
    <row r="151" spans="1:34" s="95" customFormat="1" ht="15" customHeight="1" x14ac:dyDescent="0.35">
      <c r="A151" s="96" t="s">
        <v>11058</v>
      </c>
      <c r="B151" s="97" t="s">
        <v>8219</v>
      </c>
      <c r="C151" s="96" t="s">
        <v>12439</v>
      </c>
      <c r="D151" s="96" t="s">
        <v>12440</v>
      </c>
      <c r="E151" s="96" t="s">
        <v>11056</v>
      </c>
      <c r="F151" s="96">
        <v>302484</v>
      </c>
      <c r="G151" s="88" t="s">
        <v>30</v>
      </c>
      <c r="H151" s="98">
        <v>72000000</v>
      </c>
      <c r="I151" s="98" t="s">
        <v>490</v>
      </c>
      <c r="J151" s="88" t="s">
        <v>32</v>
      </c>
      <c r="K151" s="98" t="s">
        <v>33</v>
      </c>
      <c r="L151" s="96" t="s">
        <v>34</v>
      </c>
      <c r="M151" s="88" t="s">
        <v>35</v>
      </c>
      <c r="N151" s="100">
        <v>45632</v>
      </c>
      <c r="O151" s="100">
        <v>45996</v>
      </c>
      <c r="P151" s="100">
        <v>45996</v>
      </c>
      <c r="Q151" s="86" t="s">
        <v>36</v>
      </c>
      <c r="R151" s="101">
        <v>0</v>
      </c>
      <c r="S151" s="290">
        <v>59148</v>
      </c>
      <c r="T151" s="96" t="s">
        <v>47</v>
      </c>
      <c r="U151" s="96" t="s">
        <v>8809</v>
      </c>
      <c r="V151" s="98" t="s">
        <v>11394</v>
      </c>
      <c r="W151" s="96" t="s">
        <v>556</v>
      </c>
      <c r="X151" s="86" t="s">
        <v>36</v>
      </c>
      <c r="Y151" s="109" t="s">
        <v>122</v>
      </c>
      <c r="Z151" s="109" t="s">
        <v>75</v>
      </c>
      <c r="AA151" s="103" t="s">
        <v>11857</v>
      </c>
      <c r="AB151" s="103" t="s">
        <v>11342</v>
      </c>
      <c r="AC151" s="97" t="s">
        <v>36</v>
      </c>
      <c r="AD151" s="162" t="s">
        <v>11402</v>
      </c>
      <c r="AE151" s="162" t="s">
        <v>11446</v>
      </c>
      <c r="AF151" s="162" t="s">
        <v>11024</v>
      </c>
      <c r="AG151" s="103" t="s">
        <v>12269</v>
      </c>
    </row>
    <row r="152" spans="1:34" s="95" customFormat="1" ht="15" customHeight="1" x14ac:dyDescent="0.35">
      <c r="A152" s="96" t="s">
        <v>11663</v>
      </c>
      <c r="B152" s="97" t="s">
        <v>8219</v>
      </c>
      <c r="C152" s="96" t="s">
        <v>11075</v>
      </c>
      <c r="D152" s="96" t="s">
        <v>12441</v>
      </c>
      <c r="E152" s="96" t="s">
        <v>11076</v>
      </c>
      <c r="F152" s="96">
        <v>918455</v>
      </c>
      <c r="G152" s="88" t="s">
        <v>30</v>
      </c>
      <c r="H152" s="98">
        <v>48000000</v>
      </c>
      <c r="I152" s="98" t="s">
        <v>3520</v>
      </c>
      <c r="J152" s="88" t="s">
        <v>32</v>
      </c>
      <c r="K152" s="98" t="s">
        <v>33</v>
      </c>
      <c r="L152" s="96" t="s">
        <v>34</v>
      </c>
      <c r="M152" s="88" t="s">
        <v>35</v>
      </c>
      <c r="N152" s="100">
        <v>45642</v>
      </c>
      <c r="O152" s="100">
        <v>46371</v>
      </c>
      <c r="P152" s="100">
        <v>46371</v>
      </c>
      <c r="Q152" s="86" t="s">
        <v>36</v>
      </c>
      <c r="R152" s="101">
        <v>0</v>
      </c>
      <c r="S152" s="290">
        <v>87300</v>
      </c>
      <c r="T152" s="96" t="s">
        <v>47</v>
      </c>
      <c r="U152" s="96" t="s">
        <v>8809</v>
      </c>
      <c r="V152" s="98" t="s">
        <v>11394</v>
      </c>
      <c r="W152" s="96" t="s">
        <v>556</v>
      </c>
      <c r="X152" s="96" t="s">
        <v>36</v>
      </c>
      <c r="Y152" s="109" t="s">
        <v>122</v>
      </c>
      <c r="Z152" s="109" t="s">
        <v>75</v>
      </c>
      <c r="AA152" s="103" t="s">
        <v>11911</v>
      </c>
      <c r="AB152" s="98" t="s">
        <v>11342</v>
      </c>
      <c r="AC152" s="97" t="s">
        <v>36</v>
      </c>
      <c r="AD152" s="162" t="s">
        <v>11402</v>
      </c>
      <c r="AE152" s="162" t="s">
        <v>11446</v>
      </c>
      <c r="AF152" s="162" t="s">
        <v>9632</v>
      </c>
      <c r="AG152" s="103" t="s">
        <v>12269</v>
      </c>
    </row>
    <row r="153" spans="1:34" s="95" customFormat="1" ht="15" customHeight="1" x14ac:dyDescent="0.35">
      <c r="A153" s="96" t="s">
        <v>10603</v>
      </c>
      <c r="B153" s="97" t="s">
        <v>8219</v>
      </c>
      <c r="C153" s="96" t="s">
        <v>10604</v>
      </c>
      <c r="D153" s="96" t="s">
        <v>10605</v>
      </c>
      <c r="E153" s="96" t="s">
        <v>9454</v>
      </c>
      <c r="F153" s="96">
        <v>506156</v>
      </c>
      <c r="G153" s="88" t="s">
        <v>30</v>
      </c>
      <c r="H153" s="98">
        <v>48442000</v>
      </c>
      <c r="I153" s="98" t="s">
        <v>200</v>
      </c>
      <c r="J153" s="88" t="s">
        <v>32</v>
      </c>
      <c r="K153" s="98" t="s">
        <v>33</v>
      </c>
      <c r="L153" s="96" t="s">
        <v>34</v>
      </c>
      <c r="M153" s="98" t="s">
        <v>96</v>
      </c>
      <c r="N153" s="107">
        <v>45583</v>
      </c>
      <c r="O153" s="100">
        <v>46312</v>
      </c>
      <c r="P153" s="107">
        <v>46677</v>
      </c>
      <c r="Q153" s="86" t="s">
        <v>36</v>
      </c>
      <c r="R153" s="101">
        <v>70000</v>
      </c>
      <c r="S153" s="290">
        <v>210000</v>
      </c>
      <c r="T153" s="96" t="s">
        <v>277</v>
      </c>
      <c r="U153" s="96" t="s">
        <v>10396</v>
      </c>
      <c r="V153" s="98" t="s">
        <v>11394</v>
      </c>
      <c r="W153" s="96" t="s">
        <v>36</v>
      </c>
      <c r="X153" s="86" t="s">
        <v>75</v>
      </c>
      <c r="Y153" s="109" t="s">
        <v>9140</v>
      </c>
      <c r="Z153" s="109" t="s">
        <v>75</v>
      </c>
      <c r="AA153" s="103" t="s">
        <v>11666</v>
      </c>
      <c r="AB153" s="103" t="s">
        <v>11342</v>
      </c>
      <c r="AC153" s="97" t="s">
        <v>36</v>
      </c>
      <c r="AD153" s="162" t="s">
        <v>11402</v>
      </c>
      <c r="AE153" s="162" t="s">
        <v>11446</v>
      </c>
      <c r="AF153" s="162" t="s">
        <v>11024</v>
      </c>
      <c r="AG153" s="103" t="s">
        <v>12269</v>
      </c>
    </row>
    <row r="154" spans="1:34" s="95" customFormat="1" ht="15" customHeight="1" x14ac:dyDescent="0.35">
      <c r="A154" s="96" t="s">
        <v>11287</v>
      </c>
      <c r="B154" s="97" t="s">
        <v>8219</v>
      </c>
      <c r="C154" s="96" t="s">
        <v>11288</v>
      </c>
      <c r="D154" s="96" t="s">
        <v>11289</v>
      </c>
      <c r="E154" s="96" t="s">
        <v>11290</v>
      </c>
      <c r="F154" s="96">
        <v>27746</v>
      </c>
      <c r="G154" s="88" t="s">
        <v>30</v>
      </c>
      <c r="H154" s="98">
        <v>30131100</v>
      </c>
      <c r="I154" s="98" t="s">
        <v>374</v>
      </c>
      <c r="J154" s="88" t="s">
        <v>32</v>
      </c>
      <c r="K154" s="98" t="s">
        <v>33</v>
      </c>
      <c r="L154" s="96" t="s">
        <v>34</v>
      </c>
      <c r="M154" s="88" t="s">
        <v>35</v>
      </c>
      <c r="N154" s="100">
        <v>45440</v>
      </c>
      <c r="O154" s="100">
        <v>46534</v>
      </c>
      <c r="P154" s="107"/>
      <c r="Q154" s="86" t="s">
        <v>36</v>
      </c>
      <c r="R154" s="101">
        <v>74800.800000000003</v>
      </c>
      <c r="S154" s="290">
        <v>74800.800000000003</v>
      </c>
      <c r="T154" s="96" t="s">
        <v>11290</v>
      </c>
      <c r="U154" s="96" t="s">
        <v>10396</v>
      </c>
      <c r="V154" s="98" t="s">
        <v>11394</v>
      </c>
      <c r="W154" s="96" t="s">
        <v>36</v>
      </c>
      <c r="X154" s="86" t="s">
        <v>75</v>
      </c>
      <c r="Y154" s="109" t="s">
        <v>40</v>
      </c>
      <c r="Z154" s="104" t="s">
        <v>69</v>
      </c>
      <c r="AA154" s="103" t="s">
        <v>12199</v>
      </c>
      <c r="AB154" s="103" t="s">
        <v>11342</v>
      </c>
      <c r="AC154" s="97" t="s">
        <v>36</v>
      </c>
      <c r="AD154" s="162" t="s">
        <v>11402</v>
      </c>
      <c r="AE154" s="162" t="s">
        <v>11446</v>
      </c>
      <c r="AF154" s="162" t="s">
        <v>9632</v>
      </c>
      <c r="AG154" s="103" t="s">
        <v>12269</v>
      </c>
    </row>
    <row r="155" spans="1:34" s="95" customFormat="1" ht="15" customHeight="1" x14ac:dyDescent="0.35">
      <c r="A155" s="96" t="s">
        <v>11283</v>
      </c>
      <c r="B155" s="97" t="s">
        <v>8219</v>
      </c>
      <c r="C155" s="96" t="s">
        <v>11284</v>
      </c>
      <c r="D155" s="96" t="s">
        <v>11285</v>
      </c>
      <c r="E155" s="96" t="s">
        <v>11286</v>
      </c>
      <c r="F155" s="96">
        <v>913524</v>
      </c>
      <c r="G155" s="88" t="s">
        <v>30</v>
      </c>
      <c r="H155" s="98">
        <v>48220000</v>
      </c>
      <c r="I155" s="98" t="s">
        <v>374</v>
      </c>
      <c r="J155" s="88" t="s">
        <v>32</v>
      </c>
      <c r="K155" s="98" t="s">
        <v>33</v>
      </c>
      <c r="L155" s="96" t="s">
        <v>34</v>
      </c>
      <c r="M155" s="88" t="s">
        <v>35</v>
      </c>
      <c r="N155" s="107">
        <v>45769</v>
      </c>
      <c r="O155" s="100">
        <v>46133</v>
      </c>
      <c r="P155" s="107"/>
      <c r="Q155" s="86" t="s">
        <v>36</v>
      </c>
      <c r="R155" s="101">
        <v>27450</v>
      </c>
      <c r="S155" s="290">
        <v>27450</v>
      </c>
      <c r="T155" s="96" t="s">
        <v>11286</v>
      </c>
      <c r="U155" s="96" t="s">
        <v>10396</v>
      </c>
      <c r="V155" s="98" t="s">
        <v>11394</v>
      </c>
      <c r="W155" s="96" t="s">
        <v>36</v>
      </c>
      <c r="X155" s="86" t="s">
        <v>80</v>
      </c>
      <c r="Y155" s="109" t="s">
        <v>12442</v>
      </c>
      <c r="Z155" s="109" t="s">
        <v>75</v>
      </c>
      <c r="AA155" s="103" t="s">
        <v>40</v>
      </c>
      <c r="AB155" s="103" t="s">
        <v>11342</v>
      </c>
      <c r="AC155" s="97" t="s">
        <v>36</v>
      </c>
      <c r="AD155" s="162" t="s">
        <v>11402</v>
      </c>
      <c r="AE155" s="162" t="s">
        <v>11446</v>
      </c>
      <c r="AF155" s="162" t="s">
        <v>11656</v>
      </c>
      <c r="AG155" s="162" t="s">
        <v>12269</v>
      </c>
    </row>
    <row r="156" spans="1:34" s="95" customFormat="1" ht="15" customHeight="1" x14ac:dyDescent="0.35">
      <c r="A156" s="98" t="s">
        <v>10816</v>
      </c>
      <c r="B156" s="98" t="s">
        <v>8219</v>
      </c>
      <c r="C156" s="115" t="s">
        <v>10817</v>
      </c>
      <c r="D156" s="115" t="s">
        <v>10817</v>
      </c>
      <c r="E156" s="98" t="s">
        <v>11664</v>
      </c>
      <c r="F156" s="98">
        <v>919657</v>
      </c>
      <c r="G156" s="88" t="s">
        <v>30</v>
      </c>
      <c r="H156" s="98" t="s">
        <v>10818</v>
      </c>
      <c r="I156" s="98" t="s">
        <v>3520</v>
      </c>
      <c r="J156" s="88" t="s">
        <v>32</v>
      </c>
      <c r="K156" s="98" t="s">
        <v>33</v>
      </c>
      <c r="L156" s="96" t="s">
        <v>34</v>
      </c>
      <c r="M156" s="88" t="s">
        <v>35</v>
      </c>
      <c r="N156" s="99" t="s">
        <v>111</v>
      </c>
      <c r="O156" s="100" t="s">
        <v>111</v>
      </c>
      <c r="P156" s="99" t="s">
        <v>111</v>
      </c>
      <c r="Q156" s="86" t="s">
        <v>36</v>
      </c>
      <c r="R156" s="116">
        <v>6080</v>
      </c>
      <c r="S156" s="182">
        <v>30400</v>
      </c>
      <c r="T156" s="98" t="s">
        <v>47</v>
      </c>
      <c r="U156" s="98" t="s">
        <v>10396</v>
      </c>
      <c r="V156" s="98" t="s">
        <v>11394</v>
      </c>
      <c r="W156" s="96" t="s">
        <v>36</v>
      </c>
      <c r="X156" s="98" t="s">
        <v>75</v>
      </c>
      <c r="Y156" s="130" t="s">
        <v>12443</v>
      </c>
      <c r="Z156" s="109" t="s">
        <v>75</v>
      </c>
      <c r="AA156" s="115" t="s">
        <v>11667</v>
      </c>
      <c r="AB156" s="103" t="s">
        <v>11342</v>
      </c>
      <c r="AC156" s="97" t="s">
        <v>36</v>
      </c>
      <c r="AD156" s="162" t="s">
        <v>11402</v>
      </c>
      <c r="AE156" s="162" t="s">
        <v>11446</v>
      </c>
      <c r="AF156" s="162" t="s">
        <v>9632</v>
      </c>
      <c r="AG156" s="103" t="s">
        <v>12269</v>
      </c>
    </row>
    <row r="157" spans="1:34" s="95" customFormat="1" ht="15" customHeight="1" x14ac:dyDescent="0.25">
      <c r="A157" s="96" t="s">
        <v>10842</v>
      </c>
      <c r="B157" s="98" t="s">
        <v>8219</v>
      </c>
      <c r="C157" s="115" t="s">
        <v>10843</v>
      </c>
      <c r="D157" s="115" t="s">
        <v>10844</v>
      </c>
      <c r="E157" s="120" t="s">
        <v>11665</v>
      </c>
      <c r="F157" s="98">
        <v>916364</v>
      </c>
      <c r="G157" s="88" t="s">
        <v>30</v>
      </c>
      <c r="H157" s="98">
        <v>48311100</v>
      </c>
      <c r="I157" s="115" t="s">
        <v>46</v>
      </c>
      <c r="J157" s="88" t="s">
        <v>32</v>
      </c>
      <c r="K157" s="98" t="s">
        <v>33</v>
      </c>
      <c r="L157" s="96" t="s">
        <v>34</v>
      </c>
      <c r="M157" s="88" t="s">
        <v>35</v>
      </c>
      <c r="N157" s="107" t="s">
        <v>111</v>
      </c>
      <c r="O157" s="100" t="s">
        <v>111</v>
      </c>
      <c r="P157" s="107" t="s">
        <v>111</v>
      </c>
      <c r="Q157" s="86" t="s">
        <v>36</v>
      </c>
      <c r="R157" s="116">
        <v>13331</v>
      </c>
      <c r="S157" s="182">
        <v>70255</v>
      </c>
      <c r="T157" s="98" t="s">
        <v>47</v>
      </c>
      <c r="U157" s="98" t="s">
        <v>10396</v>
      </c>
      <c r="V157" s="98" t="s">
        <v>11394</v>
      </c>
      <c r="W157" s="96" t="s">
        <v>36</v>
      </c>
      <c r="X157" s="98" t="s">
        <v>75</v>
      </c>
      <c r="Y157" s="104" t="s">
        <v>12444</v>
      </c>
      <c r="Z157" s="109" t="s">
        <v>75</v>
      </c>
      <c r="AA157" s="338" t="s">
        <v>11667</v>
      </c>
      <c r="AB157" s="103" t="s">
        <v>11342</v>
      </c>
      <c r="AC157" s="97" t="s">
        <v>36</v>
      </c>
      <c r="AD157" s="162" t="s">
        <v>11402</v>
      </c>
      <c r="AE157" s="162" t="s">
        <v>11446</v>
      </c>
      <c r="AF157" s="162" t="s">
        <v>9632</v>
      </c>
      <c r="AG157" s="103" t="s">
        <v>12269</v>
      </c>
    </row>
    <row r="158" spans="1:34" s="95" customFormat="1" ht="15" customHeight="1" x14ac:dyDescent="0.35">
      <c r="A158" s="96" t="s">
        <v>11471</v>
      </c>
      <c r="B158" s="97" t="s">
        <v>8219</v>
      </c>
      <c r="C158" s="96" t="s">
        <v>11472</v>
      </c>
      <c r="D158" s="96" t="s">
        <v>11473</v>
      </c>
      <c r="E158" s="96" t="s">
        <v>9917</v>
      </c>
      <c r="F158" s="98">
        <v>609871</v>
      </c>
      <c r="G158" s="88" t="s">
        <v>30</v>
      </c>
      <c r="H158" s="98">
        <v>48200000</v>
      </c>
      <c r="I158" s="98" t="s">
        <v>200</v>
      </c>
      <c r="J158" s="88" t="s">
        <v>32</v>
      </c>
      <c r="K158" s="98" t="s">
        <v>33</v>
      </c>
      <c r="L158" s="96" t="s">
        <v>34</v>
      </c>
      <c r="M158" s="88" t="s">
        <v>35</v>
      </c>
      <c r="N158" s="107">
        <v>45901</v>
      </c>
      <c r="O158" s="100">
        <v>46996</v>
      </c>
      <c r="P158" s="107">
        <v>48091</v>
      </c>
      <c r="Q158" s="86" t="s">
        <v>50</v>
      </c>
      <c r="R158" s="101">
        <v>40000.83</v>
      </c>
      <c r="S158" s="290">
        <v>120002.5</v>
      </c>
      <c r="T158" s="96" t="s">
        <v>47</v>
      </c>
      <c r="U158" s="96" t="s">
        <v>10396</v>
      </c>
      <c r="V158" s="98" t="s">
        <v>11394</v>
      </c>
      <c r="W158" s="96" t="s">
        <v>36</v>
      </c>
      <c r="X158" s="98" t="s">
        <v>69</v>
      </c>
      <c r="Y158" s="104" t="s">
        <v>12445</v>
      </c>
      <c r="Z158" s="109" t="s">
        <v>3191</v>
      </c>
      <c r="AA158" s="103" t="s">
        <v>12306</v>
      </c>
      <c r="AB158" s="103" t="s">
        <v>8205</v>
      </c>
      <c r="AC158" s="97" t="s">
        <v>36</v>
      </c>
      <c r="AD158" s="162" t="s">
        <v>11402</v>
      </c>
      <c r="AE158" s="162" t="s">
        <v>11446</v>
      </c>
      <c r="AF158" s="162" t="s">
        <v>10088</v>
      </c>
      <c r="AG158" s="103" t="s">
        <v>12295</v>
      </c>
    </row>
    <row r="159" spans="1:34" s="103" customFormat="1" ht="19" customHeight="1" x14ac:dyDescent="0.25">
      <c r="A159" s="96" t="s">
        <v>9799</v>
      </c>
      <c r="B159" s="98" t="s">
        <v>8219</v>
      </c>
      <c r="C159" s="516" t="s">
        <v>9796</v>
      </c>
      <c r="D159" s="115" t="s">
        <v>9797</v>
      </c>
      <c r="E159" s="96" t="s">
        <v>9798</v>
      </c>
      <c r="F159" s="96">
        <v>905187</v>
      </c>
      <c r="G159" s="98" t="s">
        <v>30</v>
      </c>
      <c r="H159" s="98">
        <v>72500000</v>
      </c>
      <c r="I159" s="98" t="s">
        <v>3520</v>
      </c>
      <c r="J159" s="98" t="s">
        <v>32</v>
      </c>
      <c r="K159" s="98" t="s">
        <v>33</v>
      </c>
      <c r="L159" s="96" t="s">
        <v>2837</v>
      </c>
      <c r="M159" s="98" t="s">
        <v>35</v>
      </c>
      <c r="N159" s="100">
        <v>45078</v>
      </c>
      <c r="O159" s="100">
        <v>47269</v>
      </c>
      <c r="P159" s="100">
        <v>47269</v>
      </c>
      <c r="Q159" s="115" t="s">
        <v>36</v>
      </c>
      <c r="R159" s="101">
        <v>32540</v>
      </c>
      <c r="S159" s="290">
        <v>32540</v>
      </c>
      <c r="T159" s="98" t="s">
        <v>47</v>
      </c>
      <c r="U159" s="98" t="s">
        <v>8809</v>
      </c>
      <c r="V159" s="254" t="s">
        <v>11394</v>
      </c>
      <c r="W159" s="111" t="s">
        <v>556</v>
      </c>
      <c r="X159" s="96" t="s">
        <v>36</v>
      </c>
      <c r="Y159" s="103" t="s">
        <v>122</v>
      </c>
      <c r="Z159" s="103" t="s">
        <v>75</v>
      </c>
      <c r="AB159" s="103" t="s">
        <v>11342</v>
      </c>
      <c r="AC159" s="103" t="s">
        <v>36</v>
      </c>
      <c r="AD159" s="103" t="s">
        <v>11402</v>
      </c>
      <c r="AE159" s="103" t="s">
        <v>11446</v>
      </c>
      <c r="AF159" s="103" t="s">
        <v>12189</v>
      </c>
      <c r="AG159" s="162" t="s">
        <v>12269</v>
      </c>
      <c r="AH159" s="272"/>
    </row>
    <row r="160" spans="1:34" s="95" customFormat="1" x14ac:dyDescent="0.35">
      <c r="A160" s="96" t="s">
        <v>10786</v>
      </c>
      <c r="B160" s="97" t="s">
        <v>8219</v>
      </c>
      <c r="C160" s="96" t="s">
        <v>10787</v>
      </c>
      <c r="D160" s="96" t="s">
        <v>10787</v>
      </c>
      <c r="E160" s="96" t="s">
        <v>10788</v>
      </c>
      <c r="F160" s="96">
        <v>609871</v>
      </c>
      <c r="G160" s="88" t="s">
        <v>30</v>
      </c>
      <c r="H160" s="98">
        <v>48200000</v>
      </c>
      <c r="I160" s="98" t="s">
        <v>31</v>
      </c>
      <c r="J160" s="88" t="s">
        <v>32</v>
      </c>
      <c r="K160" s="98" t="s">
        <v>33</v>
      </c>
      <c r="L160" s="96" t="s">
        <v>34</v>
      </c>
      <c r="M160" s="88" t="s">
        <v>35</v>
      </c>
      <c r="N160" s="100">
        <v>44545</v>
      </c>
      <c r="O160" s="100">
        <v>46370</v>
      </c>
      <c r="P160" s="100">
        <v>46370</v>
      </c>
      <c r="Q160" s="86" t="s">
        <v>36</v>
      </c>
      <c r="R160" s="101">
        <v>18000</v>
      </c>
      <c r="S160" s="290">
        <v>95179</v>
      </c>
      <c r="T160" s="96" t="s">
        <v>47</v>
      </c>
      <c r="U160" s="96" t="s">
        <v>10789</v>
      </c>
      <c r="V160" s="98" t="s">
        <v>11394</v>
      </c>
      <c r="W160" s="96" t="s">
        <v>556</v>
      </c>
      <c r="X160" s="96" t="s">
        <v>75</v>
      </c>
      <c r="Y160" s="109" t="s">
        <v>122</v>
      </c>
      <c r="Z160" s="109" t="s">
        <v>75</v>
      </c>
      <c r="AA160" s="103"/>
      <c r="AB160" s="103" t="s">
        <v>11342</v>
      </c>
      <c r="AC160" s="97" t="s">
        <v>36</v>
      </c>
      <c r="AD160" s="162" t="s">
        <v>11402</v>
      </c>
      <c r="AE160" s="162" t="s">
        <v>11446</v>
      </c>
      <c r="AF160" s="162" t="s">
        <v>11671</v>
      </c>
      <c r="AG160" s="103" t="s">
        <v>12269</v>
      </c>
    </row>
    <row r="161" spans="1:34" s="95" customFormat="1" ht="15" customHeight="1" x14ac:dyDescent="0.35">
      <c r="A161" s="96" t="s">
        <v>10828</v>
      </c>
      <c r="B161" s="96" t="s">
        <v>8219</v>
      </c>
      <c r="C161" s="96" t="s">
        <v>10829</v>
      </c>
      <c r="D161" s="96" t="s">
        <v>10829</v>
      </c>
      <c r="E161" s="98" t="s">
        <v>11025</v>
      </c>
      <c r="F161" s="98">
        <v>609871</v>
      </c>
      <c r="G161" s="88" t="s">
        <v>30</v>
      </c>
      <c r="H161" s="98">
        <v>48190000</v>
      </c>
      <c r="I161" s="96" t="s">
        <v>200</v>
      </c>
      <c r="J161" s="88" t="s">
        <v>32</v>
      </c>
      <c r="K161" s="98" t="s">
        <v>33</v>
      </c>
      <c r="L161" s="96" t="s">
        <v>34</v>
      </c>
      <c r="M161" s="88" t="s">
        <v>35</v>
      </c>
      <c r="N161" s="100">
        <v>45644</v>
      </c>
      <c r="O161" s="100">
        <v>47104</v>
      </c>
      <c r="P161" s="100" t="s">
        <v>12175</v>
      </c>
      <c r="Q161" s="86" t="s">
        <v>36</v>
      </c>
      <c r="R161" s="101">
        <v>9765.27</v>
      </c>
      <c r="S161" s="290">
        <v>29295.83</v>
      </c>
      <c r="T161" s="98" t="s">
        <v>47</v>
      </c>
      <c r="U161" s="96" t="s">
        <v>11024</v>
      </c>
      <c r="V161" s="98" t="s">
        <v>11394</v>
      </c>
      <c r="W161" s="96" t="s">
        <v>556</v>
      </c>
      <c r="X161" s="96" t="s">
        <v>485</v>
      </c>
      <c r="Y161" s="109" t="s">
        <v>122</v>
      </c>
      <c r="Z161" s="109" t="s">
        <v>75</v>
      </c>
      <c r="AA161" s="103" t="s">
        <v>11045</v>
      </c>
      <c r="AB161" s="103" t="s">
        <v>11342</v>
      </c>
      <c r="AC161" s="97" t="s">
        <v>36</v>
      </c>
      <c r="AD161" s="162" t="s">
        <v>11402</v>
      </c>
      <c r="AE161" s="162" t="s">
        <v>11446</v>
      </c>
      <c r="AF161" s="162" t="s">
        <v>11024</v>
      </c>
      <c r="AG161" s="103" t="s">
        <v>12269</v>
      </c>
    </row>
    <row r="162" spans="1:34" s="95" customFormat="1" ht="15" customHeight="1" x14ac:dyDescent="0.35">
      <c r="A162" s="96" t="s">
        <v>10834</v>
      </c>
      <c r="B162" s="96" t="s">
        <v>8219</v>
      </c>
      <c r="C162" s="96" t="s">
        <v>10833</v>
      </c>
      <c r="D162" s="96" t="s">
        <v>10833</v>
      </c>
      <c r="E162" s="98" t="s">
        <v>11971</v>
      </c>
      <c r="F162" s="98">
        <v>3667</v>
      </c>
      <c r="G162" s="88" t="s">
        <v>30</v>
      </c>
      <c r="H162" s="98">
        <v>48000000</v>
      </c>
      <c r="I162" s="98" t="s">
        <v>31</v>
      </c>
      <c r="J162" s="88" t="s">
        <v>32</v>
      </c>
      <c r="K162" s="98" t="s">
        <v>33</v>
      </c>
      <c r="L162" s="96" t="s">
        <v>34</v>
      </c>
      <c r="M162" s="88" t="s">
        <v>35</v>
      </c>
      <c r="N162" s="100">
        <v>45645</v>
      </c>
      <c r="O162" s="100">
        <v>46374</v>
      </c>
      <c r="P162" s="100" t="s">
        <v>11134</v>
      </c>
      <c r="Q162" s="86" t="s">
        <v>36</v>
      </c>
      <c r="R162" s="101">
        <v>35509.449999999997</v>
      </c>
      <c r="S162" s="290">
        <v>111400.19</v>
      </c>
      <c r="T162" s="98" t="s">
        <v>47</v>
      </c>
      <c r="U162" s="96" t="s">
        <v>11024</v>
      </c>
      <c r="V162" s="98" t="s">
        <v>11394</v>
      </c>
      <c r="W162" s="96" t="s">
        <v>556</v>
      </c>
      <c r="X162" s="96" t="s">
        <v>485</v>
      </c>
      <c r="Y162" s="109" t="s">
        <v>122</v>
      </c>
      <c r="Z162" s="109" t="s">
        <v>75</v>
      </c>
      <c r="AA162" s="103" t="s">
        <v>11135</v>
      </c>
      <c r="AB162" s="103" t="s">
        <v>11342</v>
      </c>
      <c r="AC162" s="97" t="s">
        <v>36</v>
      </c>
      <c r="AD162" s="162" t="s">
        <v>11402</v>
      </c>
      <c r="AE162" s="162" t="s">
        <v>11446</v>
      </c>
      <c r="AF162" s="162" t="s">
        <v>9632</v>
      </c>
      <c r="AG162" s="103" t="s">
        <v>12269</v>
      </c>
    </row>
    <row r="163" spans="1:34" s="95" customFormat="1" ht="15" hidden="1" customHeight="1" x14ac:dyDescent="0.35">
      <c r="A163" s="142" t="s">
        <v>10835</v>
      </c>
      <c r="B163" s="97" t="s">
        <v>8219</v>
      </c>
      <c r="C163" s="96" t="s">
        <v>10836</v>
      </c>
      <c r="D163" s="96" t="s">
        <v>10836</v>
      </c>
      <c r="E163" s="98" t="s">
        <v>105</v>
      </c>
      <c r="F163" s="98">
        <v>3667</v>
      </c>
      <c r="G163" s="88" t="s">
        <v>106</v>
      </c>
      <c r="H163" s="98">
        <v>48160000</v>
      </c>
      <c r="I163" s="98" t="s">
        <v>200</v>
      </c>
      <c r="J163" s="88" t="s">
        <v>32</v>
      </c>
      <c r="K163" s="98" t="s">
        <v>33</v>
      </c>
      <c r="L163" s="96" t="s">
        <v>34</v>
      </c>
      <c r="M163" s="88" t="s">
        <v>96</v>
      </c>
      <c r="N163" s="107">
        <v>45748</v>
      </c>
      <c r="O163" s="100">
        <v>46477</v>
      </c>
      <c r="P163" s="100">
        <v>47208</v>
      </c>
      <c r="Q163" s="86" t="s">
        <v>36</v>
      </c>
      <c r="R163" s="101">
        <v>43838.879999999997</v>
      </c>
      <c r="S163" s="290">
        <v>87677.759999999995</v>
      </c>
      <c r="T163" s="96" t="s">
        <v>47</v>
      </c>
      <c r="U163" s="96" t="s">
        <v>11024</v>
      </c>
      <c r="V163" s="98" t="s">
        <v>11394</v>
      </c>
      <c r="W163" s="96"/>
      <c r="X163" s="96" t="s">
        <v>75</v>
      </c>
      <c r="Y163" s="109"/>
      <c r="Z163" s="109" t="s">
        <v>75</v>
      </c>
      <c r="AA163" s="103" t="s">
        <v>11685</v>
      </c>
      <c r="AB163" s="103" t="s">
        <v>11342</v>
      </c>
      <c r="AC163" s="97" t="s">
        <v>36</v>
      </c>
      <c r="AD163" s="162" t="s">
        <v>11402</v>
      </c>
      <c r="AE163" s="162" t="s">
        <v>11446</v>
      </c>
      <c r="AF163" s="162" t="s">
        <v>9632</v>
      </c>
      <c r="AG163" s="103"/>
    </row>
    <row r="164" spans="1:34" s="95" customFormat="1" ht="15" customHeight="1" x14ac:dyDescent="0.25">
      <c r="A164" s="96" t="s">
        <v>10905</v>
      </c>
      <c r="B164" s="97" t="s">
        <v>8219</v>
      </c>
      <c r="C164" s="96" t="s">
        <v>10906</v>
      </c>
      <c r="D164" s="96" t="s">
        <v>10906</v>
      </c>
      <c r="E164" s="96" t="s">
        <v>11023</v>
      </c>
      <c r="F164" s="98">
        <v>313235</v>
      </c>
      <c r="G164" s="88" t="s">
        <v>30</v>
      </c>
      <c r="H164" s="98">
        <v>48000000</v>
      </c>
      <c r="I164" s="98" t="s">
        <v>31</v>
      </c>
      <c r="J164" s="88" t="s">
        <v>32</v>
      </c>
      <c r="K164" s="98" t="s">
        <v>33</v>
      </c>
      <c r="L164" s="96" t="s">
        <v>34</v>
      </c>
      <c r="M164" s="98" t="s">
        <v>35</v>
      </c>
      <c r="N164" s="107">
        <v>45596</v>
      </c>
      <c r="O164" s="100">
        <v>46690</v>
      </c>
      <c r="P164" s="107">
        <v>47056</v>
      </c>
      <c r="Q164" s="86" t="s">
        <v>36</v>
      </c>
      <c r="R164" s="101">
        <v>29001.96</v>
      </c>
      <c r="S164" s="290">
        <v>116007.84</v>
      </c>
      <c r="T164" s="96" t="s">
        <v>47</v>
      </c>
      <c r="U164" s="96" t="s">
        <v>11024</v>
      </c>
      <c r="V164" s="98" t="s">
        <v>11394</v>
      </c>
      <c r="W164" s="98" t="s">
        <v>556</v>
      </c>
      <c r="X164" s="86" t="s">
        <v>75</v>
      </c>
      <c r="Y164" s="103" t="s">
        <v>122</v>
      </c>
      <c r="Z164" s="104" t="s">
        <v>75</v>
      </c>
      <c r="AA164" s="165" t="s">
        <v>11044</v>
      </c>
      <c r="AB164" s="98" t="s">
        <v>11342</v>
      </c>
      <c r="AC164" s="97" t="s">
        <v>36</v>
      </c>
      <c r="AD164" s="162" t="s">
        <v>11402</v>
      </c>
      <c r="AE164" s="162" t="s">
        <v>11446</v>
      </c>
      <c r="AF164" s="162" t="s">
        <v>9632</v>
      </c>
      <c r="AG164" s="162" t="s">
        <v>12269</v>
      </c>
    </row>
    <row r="165" spans="1:34" s="95" customFormat="1" x14ac:dyDescent="0.35">
      <c r="A165" s="96" t="s">
        <v>11219</v>
      </c>
      <c r="B165" s="96" t="s">
        <v>8219</v>
      </c>
      <c r="C165" s="119" t="s">
        <v>11217</v>
      </c>
      <c r="D165" s="119" t="s">
        <v>11218</v>
      </c>
      <c r="E165" s="98" t="s">
        <v>11220</v>
      </c>
      <c r="F165" s="98">
        <v>914509</v>
      </c>
      <c r="G165" s="88" t="s">
        <v>30</v>
      </c>
      <c r="H165" s="98">
        <v>38520000</v>
      </c>
      <c r="I165" s="96" t="s">
        <v>3520</v>
      </c>
      <c r="J165" s="88" t="s">
        <v>32</v>
      </c>
      <c r="K165" s="98" t="s">
        <v>33</v>
      </c>
      <c r="L165" s="96" t="s">
        <v>34</v>
      </c>
      <c r="M165" s="88" t="s">
        <v>35</v>
      </c>
      <c r="N165" s="100">
        <v>45676</v>
      </c>
      <c r="O165" s="100">
        <v>46405</v>
      </c>
      <c r="P165" s="100">
        <v>46405</v>
      </c>
      <c r="Q165" s="86" t="s">
        <v>36</v>
      </c>
      <c r="R165" s="101">
        <v>19020</v>
      </c>
      <c r="S165" s="290">
        <v>38040</v>
      </c>
      <c r="T165" s="98" t="s">
        <v>47</v>
      </c>
      <c r="U165" s="96" t="s">
        <v>11024</v>
      </c>
      <c r="V165" s="98" t="s">
        <v>11394</v>
      </c>
      <c r="W165" s="96" t="s">
        <v>556</v>
      </c>
      <c r="X165" s="96" t="s">
        <v>12446</v>
      </c>
      <c r="Y165" s="109" t="s">
        <v>122</v>
      </c>
      <c r="Z165" s="109" t="s">
        <v>75</v>
      </c>
      <c r="AA165" s="103" t="s">
        <v>11269</v>
      </c>
      <c r="AB165" s="103" t="s">
        <v>11342</v>
      </c>
      <c r="AC165" s="97" t="s">
        <v>36</v>
      </c>
      <c r="AD165" s="162" t="s">
        <v>11402</v>
      </c>
      <c r="AE165" s="162" t="s">
        <v>11446</v>
      </c>
      <c r="AF165" s="162" t="s">
        <v>11024</v>
      </c>
      <c r="AG165" s="103" t="s">
        <v>12269</v>
      </c>
    </row>
    <row r="166" spans="1:34" s="150" customFormat="1" x14ac:dyDescent="0.25">
      <c r="A166" s="147" t="s">
        <v>11040</v>
      </c>
      <c r="B166" s="148" t="s">
        <v>8219</v>
      </c>
      <c r="C166" s="147" t="s">
        <v>11041</v>
      </c>
      <c r="D166" s="149" t="s">
        <v>11041</v>
      </c>
      <c r="E166" s="149" t="s">
        <v>11362</v>
      </c>
      <c r="F166" s="149">
        <v>524579</v>
      </c>
      <c r="G166" s="88" t="s">
        <v>30</v>
      </c>
      <c r="H166" s="149">
        <v>72261000</v>
      </c>
      <c r="I166" s="149" t="s">
        <v>31</v>
      </c>
      <c r="J166" s="88" t="s">
        <v>32</v>
      </c>
      <c r="K166" s="98" t="s">
        <v>33</v>
      </c>
      <c r="L166" s="96" t="s">
        <v>34</v>
      </c>
      <c r="M166" s="89" t="s">
        <v>35</v>
      </c>
      <c r="N166" s="155">
        <v>45748</v>
      </c>
      <c r="O166" s="100" t="s">
        <v>11363</v>
      </c>
      <c r="P166" s="157" t="s">
        <v>11364</v>
      </c>
      <c r="Q166" s="86" t="s">
        <v>36</v>
      </c>
      <c r="R166" s="157" t="s">
        <v>11365</v>
      </c>
      <c r="S166" s="297">
        <v>118710.94</v>
      </c>
      <c r="T166" s="159" t="s">
        <v>47</v>
      </c>
      <c r="U166" s="156" t="s">
        <v>11024</v>
      </c>
      <c r="V166" s="98" t="s">
        <v>11394</v>
      </c>
      <c r="W166" s="160" t="s">
        <v>40</v>
      </c>
      <c r="X166" s="160" t="s">
        <v>122</v>
      </c>
      <c r="Y166" s="109" t="s">
        <v>122</v>
      </c>
      <c r="Z166" s="109" t="s">
        <v>75</v>
      </c>
      <c r="AA166" s="165" t="s">
        <v>11483</v>
      </c>
      <c r="AB166" s="160" t="s">
        <v>392</v>
      </c>
      <c r="AC166" s="97" t="s">
        <v>36</v>
      </c>
      <c r="AD166" s="162" t="s">
        <v>11402</v>
      </c>
      <c r="AE166" s="162" t="s">
        <v>11446</v>
      </c>
      <c r="AF166" s="193" t="s">
        <v>9632</v>
      </c>
      <c r="AG166" s="162" t="s">
        <v>12269</v>
      </c>
    </row>
    <row r="167" spans="1:34" s="150" customFormat="1" hidden="1" x14ac:dyDescent="0.25">
      <c r="A167" s="147" t="s">
        <v>12462</v>
      </c>
      <c r="B167" s="148" t="s">
        <v>8219</v>
      </c>
      <c r="C167" s="147" t="s">
        <v>12463</v>
      </c>
      <c r="D167" s="149" t="s">
        <v>12464</v>
      </c>
      <c r="E167" s="149"/>
      <c r="F167" s="149"/>
      <c r="G167" s="88" t="s">
        <v>106</v>
      </c>
      <c r="H167" s="149">
        <v>48810000</v>
      </c>
      <c r="I167" s="149" t="s">
        <v>46</v>
      </c>
      <c r="J167" s="88" t="s">
        <v>32</v>
      </c>
      <c r="K167" s="98" t="s">
        <v>33</v>
      </c>
      <c r="L167" s="96"/>
      <c r="M167" s="89" t="s">
        <v>35</v>
      </c>
      <c r="N167" s="155">
        <v>46113</v>
      </c>
      <c r="O167" s="100">
        <v>46477</v>
      </c>
      <c r="P167" s="157">
        <v>47208</v>
      </c>
      <c r="Q167" s="86" t="s">
        <v>36</v>
      </c>
      <c r="R167" s="157">
        <v>28000</v>
      </c>
      <c r="S167" s="297">
        <v>84000</v>
      </c>
      <c r="T167" s="159"/>
      <c r="U167" s="156" t="s">
        <v>11024</v>
      </c>
      <c r="V167" s="98" t="s">
        <v>11394</v>
      </c>
      <c r="W167" s="160" t="s">
        <v>36</v>
      </c>
      <c r="X167" s="160"/>
      <c r="Y167" s="109" t="s">
        <v>122</v>
      </c>
      <c r="Z167" s="109"/>
      <c r="AA167" s="165"/>
      <c r="AB167" s="160" t="s">
        <v>11342</v>
      </c>
      <c r="AC167" s="97" t="s">
        <v>36</v>
      </c>
      <c r="AD167" s="162" t="s">
        <v>11402</v>
      </c>
      <c r="AE167" s="162" t="s">
        <v>11446</v>
      </c>
      <c r="AF167" s="193" t="s">
        <v>11024</v>
      </c>
      <c r="AG167" s="162" t="s">
        <v>12465</v>
      </c>
    </row>
    <row r="168" spans="1:34" s="120" customFormat="1" x14ac:dyDescent="0.25">
      <c r="A168" s="120" t="s">
        <v>12533</v>
      </c>
      <c r="B168" s="87" t="s">
        <v>8219</v>
      </c>
      <c r="C168" s="120" t="s">
        <v>12534</v>
      </c>
      <c r="D168" s="120" t="s">
        <v>12535</v>
      </c>
      <c r="E168" s="120" t="s">
        <v>12536</v>
      </c>
      <c r="F168" s="120">
        <v>924984</v>
      </c>
      <c r="G168" s="88" t="s">
        <v>30</v>
      </c>
      <c r="H168" s="120">
        <v>64200000</v>
      </c>
      <c r="I168" s="98" t="s">
        <v>11389</v>
      </c>
      <c r="J168" s="88" t="s">
        <v>32</v>
      </c>
      <c r="K168" s="98" t="s">
        <v>33</v>
      </c>
      <c r="L168" s="86" t="s">
        <v>34</v>
      </c>
      <c r="M168" s="89" t="s">
        <v>11393</v>
      </c>
      <c r="N168" s="164">
        <v>45962</v>
      </c>
      <c r="O168" s="164">
        <v>47057</v>
      </c>
      <c r="P168" s="164">
        <v>47787</v>
      </c>
      <c r="Q168" s="86" t="s">
        <v>36</v>
      </c>
      <c r="R168" s="287">
        <v>21600</v>
      </c>
      <c r="S168" s="287">
        <v>108000</v>
      </c>
      <c r="T168" s="120" t="s">
        <v>47</v>
      </c>
      <c r="U168" s="120" t="s">
        <v>10088</v>
      </c>
      <c r="V168" s="98" t="s">
        <v>11394</v>
      </c>
      <c r="W168" s="86" t="s">
        <v>40</v>
      </c>
      <c r="X168" s="102" t="s">
        <v>69</v>
      </c>
      <c r="Y168" s="120" t="s">
        <v>122</v>
      </c>
      <c r="Z168" s="120" t="s">
        <v>75</v>
      </c>
      <c r="AB168" s="98" t="s">
        <v>12537</v>
      </c>
      <c r="AC168" s="97" t="s">
        <v>36</v>
      </c>
      <c r="AD168" s="120" t="s">
        <v>11402</v>
      </c>
      <c r="AE168" s="120" t="s">
        <v>11446</v>
      </c>
      <c r="AF168" s="98" t="s">
        <v>10088</v>
      </c>
      <c r="AG168" s="498" t="s">
        <v>12465</v>
      </c>
      <c r="AH168" s="499"/>
    </row>
    <row r="169" spans="1:34" s="120" customFormat="1" x14ac:dyDescent="0.25">
      <c r="B169" s="87"/>
      <c r="G169" s="88"/>
      <c r="I169" s="98"/>
      <c r="J169" s="88"/>
      <c r="K169" s="98"/>
      <c r="L169" s="86"/>
      <c r="M169" s="89"/>
      <c r="Q169" s="86"/>
      <c r="R169" s="287"/>
      <c r="S169" s="287"/>
      <c r="V169" s="98"/>
      <c r="W169" s="86"/>
      <c r="X169" s="102"/>
      <c r="AB169" s="98"/>
      <c r="AC169" s="97"/>
      <c r="AF169" s="98"/>
      <c r="AG169" s="498"/>
      <c r="AH169" s="499"/>
    </row>
    <row r="170" spans="1:34" s="120" customFormat="1" x14ac:dyDescent="0.25">
      <c r="B170" s="87"/>
      <c r="G170" s="88"/>
      <c r="I170" s="98"/>
      <c r="J170" s="88"/>
      <c r="K170" s="98"/>
      <c r="L170" s="86"/>
      <c r="M170" s="89"/>
      <c r="Q170" s="86"/>
      <c r="R170" s="287"/>
      <c r="S170" s="287"/>
      <c r="V170" s="98"/>
      <c r="W170" s="86"/>
      <c r="X170" s="102"/>
      <c r="AB170" s="98"/>
      <c r="AC170" s="97"/>
      <c r="AF170" s="98"/>
      <c r="AG170" s="498"/>
      <c r="AH170" s="499"/>
    </row>
    <row r="171" spans="1:34" s="120" customFormat="1" x14ac:dyDescent="0.25">
      <c r="B171" s="87"/>
      <c r="G171" s="88"/>
      <c r="I171" s="98"/>
      <c r="J171" s="88"/>
      <c r="K171" s="98"/>
      <c r="L171" s="86"/>
      <c r="M171" s="89"/>
      <c r="Q171" s="86"/>
      <c r="R171" s="287"/>
      <c r="S171" s="287"/>
      <c r="V171" s="98"/>
      <c r="W171" s="86"/>
      <c r="X171" s="102"/>
      <c r="AB171" s="98"/>
      <c r="AC171" s="97"/>
      <c r="AF171" s="98"/>
      <c r="AG171" s="498"/>
      <c r="AH171" s="499"/>
    </row>
    <row r="172" spans="1:34" s="120" customFormat="1" x14ac:dyDescent="0.25">
      <c r="B172" s="87"/>
      <c r="G172" s="88"/>
      <c r="I172" s="98"/>
      <c r="J172" s="88"/>
      <c r="K172" s="98"/>
      <c r="L172" s="86"/>
      <c r="M172" s="89"/>
      <c r="Q172" s="86"/>
      <c r="R172" s="287"/>
      <c r="S172" s="287"/>
      <c r="V172" s="98"/>
      <c r="W172" s="86"/>
      <c r="X172" s="102"/>
      <c r="AB172" s="98"/>
      <c r="AC172" s="97"/>
      <c r="AF172" s="98"/>
      <c r="AG172" s="498"/>
      <c r="AH172" s="499"/>
    </row>
    <row r="173" spans="1:34" s="120" customFormat="1" x14ac:dyDescent="0.25">
      <c r="B173" s="87"/>
      <c r="G173" s="88"/>
      <c r="I173" s="98"/>
      <c r="J173" s="88"/>
      <c r="K173" s="98"/>
      <c r="L173" s="86"/>
      <c r="M173" s="89"/>
      <c r="Q173" s="86"/>
      <c r="R173" s="287"/>
      <c r="S173" s="287"/>
      <c r="V173" s="98"/>
      <c r="W173" s="86"/>
      <c r="X173" s="102"/>
      <c r="AB173" s="98"/>
      <c r="AC173" s="97"/>
      <c r="AF173" s="98"/>
      <c r="AG173" s="498"/>
      <c r="AH173" s="499"/>
    </row>
    <row r="174" spans="1:34" s="120" customFormat="1" x14ac:dyDescent="0.25">
      <c r="B174" s="87"/>
      <c r="G174" s="88"/>
      <c r="I174" s="98"/>
      <c r="J174" s="88"/>
      <c r="K174" s="98"/>
      <c r="L174" s="86"/>
      <c r="M174" s="89"/>
      <c r="Q174" s="86"/>
      <c r="R174" s="287"/>
      <c r="S174" s="287"/>
      <c r="V174" s="98"/>
      <c r="W174" s="86"/>
      <c r="X174" s="102"/>
      <c r="AB174" s="98"/>
      <c r="AC174" s="97"/>
      <c r="AF174" s="98"/>
      <c r="AG174" s="498"/>
      <c r="AH174" s="499"/>
    </row>
    <row r="175" spans="1:34" s="120" customFormat="1" x14ac:dyDescent="0.25">
      <c r="B175" s="87"/>
      <c r="G175" s="88"/>
      <c r="I175" s="98"/>
      <c r="J175" s="88"/>
      <c r="K175" s="98"/>
      <c r="L175" s="86"/>
      <c r="M175" s="89"/>
      <c r="Q175" s="86"/>
      <c r="R175" s="287"/>
      <c r="S175" s="287"/>
      <c r="V175" s="98"/>
      <c r="W175" s="86"/>
      <c r="X175" s="102"/>
      <c r="AB175" s="98"/>
      <c r="AC175" s="97"/>
      <c r="AF175" s="98"/>
      <c r="AG175" s="498"/>
      <c r="AH175" s="499"/>
    </row>
    <row r="176" spans="1:34" s="120" customFormat="1" x14ac:dyDescent="0.25">
      <c r="B176" s="87"/>
      <c r="G176" s="88"/>
      <c r="I176" s="98"/>
      <c r="J176" s="88"/>
      <c r="K176" s="98"/>
      <c r="L176" s="86"/>
      <c r="M176" s="89"/>
      <c r="Q176" s="86"/>
      <c r="R176" s="287"/>
      <c r="S176" s="287"/>
      <c r="V176" s="98"/>
      <c r="W176" s="86"/>
      <c r="X176" s="102"/>
      <c r="AB176" s="98"/>
      <c r="AC176" s="97"/>
      <c r="AF176" s="98"/>
      <c r="AG176" s="498"/>
      <c r="AH176" s="499"/>
    </row>
    <row r="177" spans="2:34" s="120" customFormat="1" x14ac:dyDescent="0.25">
      <c r="B177" s="87"/>
      <c r="G177" s="88"/>
      <c r="I177" s="98"/>
      <c r="J177" s="88"/>
      <c r="K177" s="98"/>
      <c r="L177" s="86"/>
      <c r="M177" s="89"/>
      <c r="Q177" s="86"/>
      <c r="R177" s="287"/>
      <c r="S177" s="287"/>
      <c r="V177" s="98"/>
      <c r="W177" s="86"/>
      <c r="X177" s="102"/>
      <c r="AB177" s="98"/>
      <c r="AC177" s="97"/>
      <c r="AF177" s="98"/>
      <c r="AG177" s="498"/>
      <c r="AH177" s="499"/>
    </row>
    <row r="178" spans="2:34" s="120" customFormat="1" x14ac:dyDescent="0.25">
      <c r="B178" s="87"/>
      <c r="G178" s="88"/>
      <c r="I178" s="98"/>
      <c r="J178" s="88"/>
      <c r="K178" s="98"/>
      <c r="L178" s="86"/>
      <c r="M178" s="89"/>
      <c r="Q178" s="86"/>
      <c r="R178" s="287"/>
      <c r="S178" s="287"/>
      <c r="V178" s="98"/>
      <c r="W178" s="86"/>
      <c r="X178" s="102"/>
      <c r="AB178" s="98"/>
      <c r="AC178" s="97"/>
      <c r="AF178" s="98"/>
      <c r="AG178" s="498"/>
      <c r="AH178" s="499"/>
    </row>
    <row r="179" spans="2:34" s="120" customFormat="1" x14ac:dyDescent="0.25">
      <c r="B179" s="87"/>
      <c r="G179" s="88"/>
      <c r="I179" s="98"/>
      <c r="J179" s="88"/>
      <c r="K179" s="98"/>
      <c r="L179" s="86"/>
      <c r="M179" s="89"/>
      <c r="Q179" s="86"/>
      <c r="R179" s="287"/>
      <c r="S179" s="287"/>
      <c r="V179" s="98"/>
      <c r="W179" s="86"/>
      <c r="X179" s="102"/>
      <c r="AB179" s="98"/>
      <c r="AC179" s="97"/>
      <c r="AF179" s="98"/>
      <c r="AG179" s="498"/>
      <c r="AH179" s="499"/>
    </row>
    <row r="180" spans="2:34" s="120" customFormat="1" x14ac:dyDescent="0.25">
      <c r="B180" s="87"/>
      <c r="G180" s="88"/>
      <c r="I180" s="98"/>
      <c r="J180" s="88"/>
      <c r="K180" s="98"/>
      <c r="L180" s="86"/>
      <c r="M180" s="89"/>
      <c r="Q180" s="86"/>
      <c r="R180" s="287"/>
      <c r="S180" s="287"/>
      <c r="V180" s="98"/>
      <c r="W180" s="86"/>
      <c r="X180" s="102"/>
      <c r="AB180" s="98"/>
      <c r="AC180" s="97"/>
      <c r="AF180" s="98"/>
      <c r="AG180" s="498"/>
      <c r="AH180" s="499"/>
    </row>
    <row r="181" spans="2:34" s="120" customFormat="1" x14ac:dyDescent="0.25">
      <c r="B181" s="87"/>
      <c r="G181" s="88"/>
      <c r="I181" s="98"/>
      <c r="J181" s="88"/>
      <c r="K181" s="98"/>
      <c r="L181" s="86"/>
      <c r="M181" s="89"/>
      <c r="Q181" s="86"/>
      <c r="R181" s="287"/>
      <c r="S181" s="287"/>
      <c r="V181" s="98"/>
      <c r="W181" s="86"/>
      <c r="X181" s="102"/>
      <c r="AB181" s="98"/>
      <c r="AC181" s="97"/>
      <c r="AF181" s="98"/>
      <c r="AG181" s="498"/>
      <c r="AH181" s="499"/>
    </row>
    <row r="182" spans="2:34" s="120" customFormat="1" x14ac:dyDescent="0.25">
      <c r="B182" s="87"/>
      <c r="G182" s="88"/>
      <c r="I182" s="98"/>
      <c r="J182" s="88"/>
      <c r="K182" s="98"/>
      <c r="L182" s="86"/>
      <c r="M182" s="89"/>
      <c r="Q182" s="86"/>
      <c r="R182" s="287"/>
      <c r="S182" s="287"/>
      <c r="V182" s="98"/>
      <c r="W182" s="86"/>
      <c r="X182" s="102"/>
      <c r="AB182" s="98"/>
      <c r="AC182" s="97"/>
      <c r="AF182" s="98"/>
      <c r="AG182" s="498"/>
      <c r="AH182" s="499"/>
    </row>
    <row r="183" spans="2:34" s="120" customFormat="1" x14ac:dyDescent="0.25">
      <c r="B183" s="87"/>
      <c r="G183" s="88"/>
      <c r="I183" s="98"/>
      <c r="J183" s="88"/>
      <c r="K183" s="98"/>
      <c r="L183" s="86"/>
      <c r="M183" s="89"/>
      <c r="Q183" s="86"/>
      <c r="R183" s="287"/>
      <c r="S183" s="287"/>
      <c r="V183" s="98"/>
      <c r="W183" s="86"/>
      <c r="X183" s="102"/>
      <c r="AB183" s="98"/>
      <c r="AC183" s="97"/>
      <c r="AF183" s="98"/>
      <c r="AG183" s="498"/>
      <c r="AH183" s="499"/>
    </row>
    <row r="184" spans="2:34" s="120" customFormat="1" x14ac:dyDescent="0.25">
      <c r="B184" s="87"/>
      <c r="G184" s="88"/>
      <c r="I184" s="98"/>
      <c r="J184" s="88"/>
      <c r="K184" s="98"/>
      <c r="L184" s="86"/>
      <c r="M184" s="89"/>
      <c r="Q184" s="86"/>
      <c r="R184" s="287"/>
      <c r="S184" s="287"/>
      <c r="V184" s="98"/>
      <c r="W184" s="86"/>
      <c r="X184" s="102"/>
      <c r="AB184" s="98"/>
      <c r="AC184" s="97"/>
      <c r="AF184" s="98"/>
      <c r="AG184" s="498"/>
      <c r="AH184" s="499"/>
    </row>
    <row r="185" spans="2:34" s="120" customFormat="1" x14ac:dyDescent="0.25">
      <c r="B185" s="87"/>
      <c r="G185" s="88"/>
      <c r="I185" s="98"/>
      <c r="J185" s="88"/>
      <c r="K185" s="98"/>
      <c r="L185" s="86"/>
      <c r="M185" s="89"/>
      <c r="Q185" s="86"/>
      <c r="R185" s="287"/>
      <c r="S185" s="287"/>
      <c r="V185" s="98"/>
      <c r="W185" s="86"/>
      <c r="X185" s="102"/>
      <c r="AB185" s="98"/>
      <c r="AC185" s="97"/>
      <c r="AF185" s="98"/>
      <c r="AG185" s="498"/>
      <c r="AH185" s="499"/>
    </row>
    <row r="186" spans="2:34" s="120" customFormat="1" x14ac:dyDescent="0.25">
      <c r="B186" s="87"/>
      <c r="G186" s="88"/>
      <c r="I186" s="98"/>
      <c r="J186" s="88"/>
      <c r="K186" s="98"/>
      <c r="L186" s="86"/>
      <c r="M186" s="89"/>
      <c r="Q186" s="86"/>
      <c r="R186" s="287"/>
      <c r="S186" s="287"/>
      <c r="V186" s="98"/>
      <c r="W186" s="86"/>
      <c r="X186" s="102"/>
      <c r="AB186" s="98"/>
      <c r="AC186" s="97"/>
      <c r="AF186" s="98"/>
      <c r="AG186" s="498"/>
      <c r="AH186" s="499"/>
    </row>
    <row r="187" spans="2:34" s="120" customFormat="1" x14ac:dyDescent="0.25">
      <c r="B187" s="87"/>
      <c r="G187" s="88"/>
      <c r="I187" s="98"/>
      <c r="J187" s="88"/>
      <c r="K187" s="98"/>
      <c r="L187" s="86"/>
      <c r="M187" s="89"/>
      <c r="Q187" s="86"/>
      <c r="R187" s="287"/>
      <c r="S187" s="287"/>
      <c r="V187" s="98"/>
      <c r="W187" s="86"/>
      <c r="X187" s="102"/>
      <c r="AB187" s="98"/>
      <c r="AC187" s="97"/>
      <c r="AF187" s="98"/>
      <c r="AG187" s="498"/>
      <c r="AH187" s="499"/>
    </row>
    <row r="188" spans="2:34" s="120" customFormat="1" x14ac:dyDescent="0.25">
      <c r="B188" s="87"/>
      <c r="G188" s="88"/>
      <c r="I188" s="98"/>
      <c r="J188" s="88"/>
      <c r="K188" s="98"/>
      <c r="L188" s="86"/>
      <c r="M188" s="89"/>
      <c r="Q188" s="86"/>
      <c r="R188" s="287"/>
      <c r="S188" s="287"/>
      <c r="V188" s="98"/>
      <c r="W188" s="86"/>
      <c r="X188" s="102"/>
      <c r="AB188" s="98"/>
      <c r="AC188" s="97"/>
      <c r="AF188" s="98"/>
      <c r="AG188" s="498"/>
      <c r="AH188" s="499"/>
    </row>
    <row r="189" spans="2:34" s="120" customFormat="1" x14ac:dyDescent="0.25">
      <c r="B189" s="87"/>
      <c r="G189" s="88"/>
      <c r="I189" s="98"/>
      <c r="J189" s="88"/>
      <c r="K189" s="98"/>
      <c r="L189" s="86"/>
      <c r="M189" s="89"/>
      <c r="Q189" s="86"/>
      <c r="R189" s="287"/>
      <c r="S189" s="287"/>
      <c r="V189" s="98"/>
      <c r="W189" s="86"/>
      <c r="X189" s="102"/>
      <c r="AB189" s="98"/>
      <c r="AC189" s="97"/>
      <c r="AF189" s="98"/>
      <c r="AG189" s="498"/>
      <c r="AH189" s="499"/>
    </row>
    <row r="190" spans="2:34" s="120" customFormat="1" x14ac:dyDescent="0.25">
      <c r="B190" s="87"/>
      <c r="G190" s="88"/>
      <c r="I190" s="98"/>
      <c r="J190" s="88"/>
      <c r="K190" s="98"/>
      <c r="L190" s="86"/>
      <c r="M190" s="89"/>
      <c r="Q190" s="86"/>
      <c r="R190" s="287"/>
      <c r="S190" s="287"/>
      <c r="V190" s="98"/>
      <c r="W190" s="86"/>
      <c r="X190" s="102"/>
      <c r="AB190" s="98"/>
      <c r="AC190" s="97"/>
      <c r="AF190" s="98"/>
      <c r="AG190" s="498"/>
      <c r="AH190" s="499"/>
    </row>
    <row r="191" spans="2:34" s="120" customFormat="1" x14ac:dyDescent="0.25">
      <c r="B191" s="87"/>
      <c r="G191" s="88"/>
      <c r="I191" s="98"/>
      <c r="J191" s="88"/>
      <c r="K191" s="98"/>
      <c r="L191" s="86"/>
      <c r="M191" s="89"/>
      <c r="Q191" s="86"/>
      <c r="R191" s="287"/>
      <c r="S191" s="287"/>
      <c r="V191" s="98"/>
      <c r="W191" s="86"/>
      <c r="X191" s="102"/>
      <c r="AB191" s="98"/>
      <c r="AC191" s="97"/>
      <c r="AF191" s="98"/>
      <c r="AG191" s="498"/>
      <c r="AH191" s="499"/>
    </row>
    <row r="192" spans="2:34" s="120" customFormat="1" x14ac:dyDescent="0.25">
      <c r="B192" s="87"/>
      <c r="G192" s="88"/>
      <c r="I192" s="98"/>
      <c r="J192" s="88"/>
      <c r="K192" s="98"/>
      <c r="L192" s="86"/>
      <c r="M192" s="89"/>
      <c r="Q192" s="86"/>
      <c r="R192" s="287"/>
      <c r="S192" s="287"/>
      <c r="V192" s="98"/>
      <c r="W192" s="86"/>
      <c r="X192" s="102"/>
      <c r="AB192" s="98"/>
      <c r="AC192" s="97"/>
      <c r="AF192" s="98"/>
      <c r="AG192" s="498"/>
      <c r="AH192" s="499"/>
    </row>
    <row r="193" spans="2:34" s="120" customFormat="1" x14ac:dyDescent="0.25">
      <c r="B193" s="87"/>
      <c r="G193" s="88"/>
      <c r="I193" s="98"/>
      <c r="J193" s="88"/>
      <c r="K193" s="98"/>
      <c r="L193" s="86"/>
      <c r="M193" s="89"/>
      <c r="Q193" s="86"/>
      <c r="R193" s="287"/>
      <c r="S193" s="287"/>
      <c r="V193" s="98"/>
      <c r="W193" s="86"/>
      <c r="X193" s="102"/>
      <c r="AB193" s="98"/>
      <c r="AC193" s="97"/>
      <c r="AF193" s="98"/>
      <c r="AG193" s="498"/>
      <c r="AH193" s="499"/>
    </row>
    <row r="194" spans="2:34" s="120" customFormat="1" x14ac:dyDescent="0.25">
      <c r="B194" s="87"/>
      <c r="G194" s="88"/>
      <c r="I194" s="98"/>
      <c r="J194" s="88"/>
      <c r="K194" s="98"/>
      <c r="L194" s="86"/>
      <c r="M194" s="89"/>
      <c r="Q194" s="86"/>
      <c r="R194" s="287"/>
      <c r="S194" s="287"/>
      <c r="V194" s="98"/>
      <c r="W194" s="86"/>
      <c r="X194" s="102"/>
      <c r="AB194" s="98"/>
      <c r="AC194" s="97"/>
      <c r="AF194" s="98"/>
      <c r="AG194" s="498"/>
      <c r="AH194" s="499"/>
    </row>
    <row r="195" spans="2:34" s="120" customFormat="1" x14ac:dyDescent="0.25">
      <c r="B195" s="87"/>
      <c r="G195" s="88"/>
      <c r="I195" s="98"/>
      <c r="J195" s="88"/>
      <c r="K195" s="98"/>
      <c r="L195" s="86"/>
      <c r="M195" s="89"/>
      <c r="Q195" s="86"/>
      <c r="R195" s="287"/>
      <c r="S195" s="287"/>
      <c r="V195" s="98"/>
      <c r="W195" s="86"/>
      <c r="X195" s="102"/>
      <c r="AB195" s="98"/>
      <c r="AC195" s="97"/>
      <c r="AF195" s="98"/>
      <c r="AG195" s="498"/>
      <c r="AH195" s="499"/>
    </row>
    <row r="196" spans="2:34" s="120" customFormat="1" x14ac:dyDescent="0.25">
      <c r="B196" s="87"/>
      <c r="G196" s="88"/>
      <c r="I196" s="98"/>
      <c r="J196" s="88"/>
      <c r="K196" s="98"/>
      <c r="L196" s="86"/>
      <c r="M196" s="89"/>
      <c r="Q196" s="86"/>
      <c r="R196" s="287"/>
      <c r="S196" s="287"/>
      <c r="V196" s="98"/>
      <c r="W196" s="86"/>
      <c r="AB196" s="98"/>
      <c r="AC196" s="97"/>
      <c r="AF196" s="98"/>
      <c r="AG196" s="498"/>
      <c r="AH196" s="499"/>
    </row>
    <row r="197" spans="2:34" s="120" customFormat="1" x14ac:dyDescent="0.25">
      <c r="B197" s="87"/>
      <c r="G197" s="88"/>
      <c r="I197" s="98"/>
      <c r="J197" s="88"/>
      <c r="K197" s="98"/>
      <c r="L197" s="86"/>
      <c r="M197" s="89"/>
      <c r="Q197" s="86"/>
      <c r="R197" s="287"/>
      <c r="S197" s="287"/>
      <c r="V197" s="98"/>
      <c r="W197" s="86"/>
      <c r="AB197" s="98"/>
      <c r="AC197" s="97"/>
      <c r="AF197" s="98"/>
      <c r="AG197" s="498"/>
      <c r="AH197" s="499"/>
    </row>
    <row r="198" spans="2:34" s="120" customFormat="1" x14ac:dyDescent="0.25">
      <c r="B198" s="87"/>
      <c r="G198" s="88"/>
      <c r="I198" s="98"/>
      <c r="J198" s="88"/>
      <c r="K198" s="98"/>
      <c r="L198" s="86"/>
      <c r="M198" s="89"/>
      <c r="Q198" s="86"/>
      <c r="R198" s="287"/>
      <c r="S198" s="287"/>
      <c r="V198" s="98"/>
      <c r="W198" s="86"/>
      <c r="AB198" s="98"/>
      <c r="AC198" s="97"/>
      <c r="AF198" s="98"/>
      <c r="AG198" s="498"/>
      <c r="AH198" s="499"/>
    </row>
    <row r="199" spans="2:34" s="120" customFormat="1" x14ac:dyDescent="0.25">
      <c r="B199" s="87"/>
      <c r="G199" s="88"/>
      <c r="I199" s="98"/>
      <c r="J199" s="88"/>
      <c r="K199" s="98"/>
      <c r="L199" s="86"/>
      <c r="M199" s="89"/>
      <c r="Q199" s="86"/>
      <c r="R199" s="287"/>
      <c r="S199" s="287"/>
      <c r="V199" s="98"/>
      <c r="W199" s="86"/>
      <c r="AB199" s="98"/>
      <c r="AC199" s="97"/>
      <c r="AF199" s="98"/>
      <c r="AG199" s="498"/>
      <c r="AH199" s="499"/>
    </row>
    <row r="200" spans="2:34" s="120" customFormat="1" x14ac:dyDescent="0.25">
      <c r="B200" s="87"/>
      <c r="G200" s="88"/>
      <c r="I200" s="98"/>
      <c r="J200" s="88"/>
      <c r="K200" s="98"/>
      <c r="L200" s="86"/>
      <c r="M200" s="89"/>
      <c r="Q200" s="86"/>
      <c r="R200" s="287"/>
      <c r="S200" s="287"/>
      <c r="V200" s="98"/>
      <c r="W200" s="86"/>
      <c r="AB200" s="98"/>
      <c r="AC200" s="97"/>
      <c r="AF200" s="98"/>
      <c r="AG200" s="498"/>
      <c r="AH200" s="499"/>
    </row>
    <row r="201" spans="2:34" s="120" customFormat="1" x14ac:dyDescent="0.25">
      <c r="B201" s="87"/>
      <c r="G201" s="88"/>
      <c r="I201" s="98"/>
      <c r="J201" s="88"/>
      <c r="K201" s="98"/>
      <c r="L201" s="86"/>
      <c r="M201" s="89"/>
      <c r="Q201" s="86"/>
      <c r="R201" s="287"/>
      <c r="S201" s="287"/>
      <c r="V201" s="98"/>
      <c r="W201" s="86"/>
      <c r="AB201" s="98"/>
      <c r="AC201" s="97"/>
      <c r="AF201" s="98"/>
      <c r="AG201" s="498"/>
      <c r="AH201" s="499"/>
    </row>
    <row r="202" spans="2:34" s="120" customFormat="1" x14ac:dyDescent="0.25">
      <c r="B202" s="87"/>
      <c r="G202" s="88"/>
      <c r="I202" s="98"/>
      <c r="J202" s="88"/>
      <c r="K202" s="98"/>
      <c r="L202" s="86"/>
      <c r="M202" s="89"/>
      <c r="Q202" s="86"/>
      <c r="R202" s="287"/>
      <c r="S202" s="287"/>
      <c r="V202" s="98"/>
      <c r="W202" s="86"/>
      <c r="AB202" s="98"/>
      <c r="AC202" s="97"/>
      <c r="AF202" s="98"/>
      <c r="AG202" s="498"/>
      <c r="AH202" s="499"/>
    </row>
    <row r="203" spans="2:34" s="120" customFormat="1" x14ac:dyDescent="0.25">
      <c r="B203" s="87"/>
      <c r="G203" s="88"/>
      <c r="I203" s="98"/>
      <c r="J203" s="88"/>
      <c r="K203" s="98"/>
      <c r="L203" s="86"/>
      <c r="M203" s="89"/>
      <c r="Q203" s="86"/>
      <c r="R203" s="287"/>
      <c r="S203" s="287"/>
      <c r="V203" s="98"/>
      <c r="W203" s="86"/>
      <c r="AB203" s="98"/>
      <c r="AC203" s="97"/>
      <c r="AF203" s="98"/>
      <c r="AG203" s="498"/>
      <c r="AH203" s="499"/>
    </row>
    <row r="204" spans="2:34" s="120" customFormat="1" x14ac:dyDescent="0.25">
      <c r="B204" s="87"/>
      <c r="G204" s="88"/>
      <c r="I204" s="98"/>
      <c r="J204" s="88"/>
      <c r="K204" s="98"/>
      <c r="L204" s="86"/>
      <c r="M204" s="89"/>
      <c r="Q204" s="86"/>
      <c r="R204" s="287"/>
      <c r="S204" s="287"/>
      <c r="V204" s="98"/>
      <c r="W204" s="86"/>
      <c r="AB204" s="98"/>
      <c r="AC204" s="97"/>
      <c r="AF204" s="98"/>
      <c r="AG204" s="498"/>
      <c r="AH204" s="499"/>
    </row>
    <row r="205" spans="2:34" s="120" customFormat="1" x14ac:dyDescent="0.25">
      <c r="B205" s="87"/>
      <c r="G205" s="88"/>
      <c r="I205" s="98"/>
      <c r="J205" s="88"/>
      <c r="K205" s="98"/>
      <c r="L205" s="86"/>
      <c r="M205" s="89"/>
      <c r="Q205" s="86"/>
      <c r="R205" s="287"/>
      <c r="S205" s="287"/>
      <c r="V205" s="98"/>
      <c r="W205" s="86"/>
      <c r="AB205" s="98"/>
      <c r="AC205" s="97"/>
      <c r="AF205" s="98"/>
      <c r="AG205" s="498"/>
      <c r="AH205" s="499"/>
    </row>
    <row r="206" spans="2:34" s="120" customFormat="1" x14ac:dyDescent="0.25">
      <c r="B206" s="87"/>
      <c r="G206" s="88"/>
      <c r="I206" s="98"/>
      <c r="J206" s="88"/>
      <c r="K206" s="98"/>
      <c r="L206" s="86"/>
      <c r="M206" s="89"/>
      <c r="Q206" s="86"/>
      <c r="R206" s="287"/>
      <c r="S206" s="287"/>
      <c r="V206" s="98"/>
      <c r="W206" s="86"/>
      <c r="AB206" s="98"/>
      <c r="AC206" s="97"/>
      <c r="AF206" s="98"/>
      <c r="AG206" s="498"/>
      <c r="AH206" s="499"/>
    </row>
    <row r="207" spans="2:34" s="120" customFormat="1" x14ac:dyDescent="0.25">
      <c r="B207" s="87"/>
      <c r="G207" s="88"/>
      <c r="I207" s="98"/>
      <c r="J207" s="88"/>
      <c r="K207" s="98"/>
      <c r="L207" s="86"/>
      <c r="M207" s="89"/>
      <c r="Q207" s="86"/>
      <c r="R207" s="287"/>
      <c r="S207" s="287"/>
      <c r="V207" s="98"/>
      <c r="W207" s="86"/>
      <c r="AB207" s="98"/>
      <c r="AC207" s="97"/>
      <c r="AF207" s="98"/>
      <c r="AG207" s="498"/>
      <c r="AH207" s="499"/>
    </row>
    <row r="208" spans="2:34" s="120" customFormat="1" x14ac:dyDescent="0.25">
      <c r="B208" s="87"/>
      <c r="G208" s="88"/>
      <c r="I208" s="98"/>
      <c r="J208" s="88"/>
      <c r="K208" s="98"/>
      <c r="L208" s="86"/>
      <c r="M208" s="89"/>
      <c r="Q208" s="86"/>
      <c r="R208" s="287"/>
      <c r="S208" s="287"/>
      <c r="V208" s="98"/>
      <c r="W208" s="86"/>
      <c r="AB208" s="98"/>
      <c r="AC208" s="97"/>
      <c r="AF208" s="98"/>
      <c r="AG208" s="498"/>
      <c r="AH208" s="499"/>
    </row>
    <row r="209" spans="2:34" s="120" customFormat="1" x14ac:dyDescent="0.25">
      <c r="B209" s="87"/>
      <c r="G209" s="88"/>
      <c r="I209" s="98"/>
      <c r="J209" s="88"/>
      <c r="K209" s="98"/>
      <c r="L209" s="86"/>
      <c r="M209" s="89"/>
      <c r="Q209" s="86"/>
      <c r="R209" s="287"/>
      <c r="S209" s="287"/>
      <c r="V209" s="98"/>
      <c r="W209" s="86"/>
      <c r="AB209" s="98"/>
      <c r="AC209" s="97"/>
      <c r="AF209" s="98"/>
      <c r="AG209" s="498"/>
      <c r="AH209" s="499"/>
    </row>
    <row r="210" spans="2:34" s="120" customFormat="1" x14ac:dyDescent="0.25">
      <c r="B210" s="87"/>
      <c r="G210" s="88"/>
      <c r="I210" s="98"/>
      <c r="J210" s="88"/>
      <c r="K210" s="98"/>
      <c r="L210" s="86"/>
      <c r="M210" s="89"/>
      <c r="Q210" s="86"/>
      <c r="R210" s="287"/>
      <c r="S210" s="287"/>
      <c r="V210" s="98"/>
      <c r="W210" s="86"/>
      <c r="AB210" s="98"/>
      <c r="AC210" s="97"/>
      <c r="AF210" s="98"/>
      <c r="AG210" s="498"/>
      <c r="AH210" s="499"/>
    </row>
    <row r="211" spans="2:34" s="120" customFormat="1" x14ac:dyDescent="0.25">
      <c r="B211" s="87"/>
      <c r="G211" s="88"/>
      <c r="I211" s="98"/>
      <c r="J211" s="88"/>
      <c r="K211" s="98"/>
      <c r="L211" s="86"/>
      <c r="M211" s="89"/>
      <c r="Q211" s="86"/>
      <c r="R211" s="287"/>
      <c r="S211" s="287"/>
      <c r="V211" s="98"/>
      <c r="W211" s="86"/>
      <c r="AB211" s="98"/>
      <c r="AC211" s="97"/>
      <c r="AF211" s="98"/>
      <c r="AG211" s="498"/>
      <c r="AH211" s="499"/>
    </row>
    <row r="212" spans="2:34" s="120" customFormat="1" x14ac:dyDescent="0.25">
      <c r="B212" s="87"/>
      <c r="G212" s="88"/>
      <c r="I212" s="98"/>
      <c r="J212" s="88"/>
      <c r="K212" s="98"/>
      <c r="L212" s="86"/>
      <c r="M212" s="89"/>
      <c r="Q212" s="86"/>
      <c r="R212" s="287"/>
      <c r="S212" s="287"/>
      <c r="V212" s="98"/>
      <c r="W212" s="86"/>
      <c r="AB212" s="98"/>
      <c r="AC212" s="97"/>
      <c r="AF212" s="98"/>
      <c r="AG212" s="498"/>
      <c r="AH212" s="499"/>
    </row>
    <row r="213" spans="2:34" s="120" customFormat="1" x14ac:dyDescent="0.25">
      <c r="B213" s="87"/>
      <c r="G213" s="88"/>
      <c r="I213" s="98"/>
      <c r="J213" s="88"/>
      <c r="K213" s="98"/>
      <c r="L213" s="86"/>
      <c r="M213" s="89"/>
      <c r="Q213" s="86"/>
      <c r="R213" s="287"/>
      <c r="S213" s="287"/>
      <c r="V213" s="98"/>
      <c r="W213" s="86"/>
      <c r="AB213" s="98"/>
      <c r="AC213" s="97"/>
      <c r="AF213" s="98"/>
      <c r="AG213" s="498"/>
      <c r="AH213" s="499"/>
    </row>
    <row r="214" spans="2:34" s="120" customFormat="1" x14ac:dyDescent="0.25">
      <c r="B214" s="87"/>
      <c r="G214" s="88"/>
      <c r="I214" s="98"/>
      <c r="J214" s="88"/>
      <c r="K214" s="98"/>
      <c r="L214" s="86"/>
      <c r="M214" s="89"/>
      <c r="Q214" s="86"/>
      <c r="R214" s="287"/>
      <c r="S214" s="287"/>
      <c r="V214" s="98"/>
      <c r="W214" s="86"/>
      <c r="AB214" s="98"/>
      <c r="AC214" s="97"/>
      <c r="AF214" s="98"/>
      <c r="AG214" s="498"/>
      <c r="AH214" s="499"/>
    </row>
    <row r="215" spans="2:34" s="120" customFormat="1" x14ac:dyDescent="0.25">
      <c r="B215" s="87"/>
      <c r="G215" s="88"/>
      <c r="I215" s="98"/>
      <c r="J215" s="88"/>
      <c r="K215" s="98"/>
      <c r="L215" s="86"/>
      <c r="M215" s="89"/>
      <c r="Q215" s="86"/>
      <c r="R215" s="287"/>
      <c r="S215" s="287"/>
      <c r="V215" s="98"/>
      <c r="W215" s="86"/>
      <c r="AB215" s="98"/>
      <c r="AC215" s="97"/>
      <c r="AF215" s="98"/>
      <c r="AG215" s="498"/>
      <c r="AH215" s="499"/>
    </row>
    <row r="216" spans="2:34" s="120" customFormat="1" x14ac:dyDescent="0.25">
      <c r="B216" s="87"/>
      <c r="G216" s="88"/>
      <c r="I216" s="98"/>
      <c r="J216" s="88"/>
      <c r="K216" s="98"/>
      <c r="L216" s="86"/>
      <c r="M216" s="89"/>
      <c r="Q216" s="86"/>
      <c r="R216" s="287"/>
      <c r="S216" s="287"/>
      <c r="V216" s="98"/>
      <c r="W216" s="86"/>
      <c r="AB216" s="98"/>
      <c r="AC216" s="97"/>
      <c r="AF216" s="98"/>
      <c r="AG216" s="498"/>
      <c r="AH216" s="499"/>
    </row>
    <row r="217" spans="2:34" s="120" customFormat="1" x14ac:dyDescent="0.25">
      <c r="B217" s="87"/>
      <c r="G217" s="88"/>
      <c r="I217" s="98"/>
      <c r="J217" s="88"/>
      <c r="K217" s="98"/>
      <c r="L217" s="86"/>
      <c r="M217" s="89"/>
      <c r="Q217" s="86"/>
      <c r="R217" s="287"/>
      <c r="S217" s="287"/>
      <c r="V217" s="98"/>
      <c r="W217" s="86"/>
      <c r="AB217" s="98"/>
      <c r="AC217" s="97"/>
      <c r="AF217" s="98"/>
      <c r="AG217" s="498"/>
      <c r="AH217" s="499"/>
    </row>
    <row r="218" spans="2:34" s="120" customFormat="1" x14ac:dyDescent="0.25">
      <c r="B218" s="87"/>
      <c r="G218" s="88"/>
      <c r="I218" s="98"/>
      <c r="J218" s="88"/>
      <c r="K218" s="98"/>
      <c r="L218" s="86"/>
      <c r="M218" s="89"/>
      <c r="Q218" s="86"/>
      <c r="R218" s="287"/>
      <c r="S218" s="287"/>
      <c r="V218" s="98"/>
      <c r="W218" s="86"/>
      <c r="AB218" s="98"/>
      <c r="AC218" s="97"/>
      <c r="AF218" s="98"/>
      <c r="AG218" s="498"/>
      <c r="AH218" s="499"/>
    </row>
    <row r="219" spans="2:34" s="120" customFormat="1" x14ac:dyDescent="0.25">
      <c r="B219" s="87"/>
      <c r="G219" s="88"/>
      <c r="I219" s="98"/>
      <c r="J219" s="88"/>
      <c r="K219" s="98"/>
      <c r="L219" s="86"/>
      <c r="M219" s="89"/>
      <c r="Q219" s="86"/>
      <c r="R219" s="287"/>
      <c r="S219" s="287"/>
      <c r="V219" s="98"/>
      <c r="W219" s="86"/>
      <c r="AB219" s="98"/>
      <c r="AC219" s="97"/>
      <c r="AF219" s="98"/>
      <c r="AG219" s="498"/>
      <c r="AH219" s="499"/>
    </row>
    <row r="220" spans="2:34" s="120" customFormat="1" x14ac:dyDescent="0.25">
      <c r="B220" s="87"/>
      <c r="G220" s="88"/>
      <c r="I220" s="98"/>
      <c r="J220" s="88"/>
      <c r="K220" s="98"/>
      <c r="L220" s="86"/>
      <c r="M220" s="89"/>
      <c r="Q220" s="86"/>
      <c r="R220" s="287"/>
      <c r="S220" s="287"/>
      <c r="V220" s="98"/>
      <c r="W220" s="86"/>
      <c r="AB220" s="98"/>
      <c r="AC220" s="97"/>
      <c r="AF220" s="98"/>
      <c r="AG220" s="498"/>
      <c r="AH220" s="499"/>
    </row>
    <row r="221" spans="2:34" s="120" customFormat="1" x14ac:dyDescent="0.25">
      <c r="B221" s="87"/>
      <c r="G221" s="88"/>
      <c r="I221" s="98"/>
      <c r="J221" s="88"/>
      <c r="K221" s="98"/>
      <c r="L221" s="86"/>
      <c r="M221" s="89"/>
      <c r="Q221" s="86"/>
      <c r="R221" s="287"/>
      <c r="S221" s="287"/>
      <c r="V221" s="98"/>
      <c r="W221" s="86"/>
      <c r="AB221" s="98"/>
      <c r="AC221" s="97"/>
      <c r="AF221" s="98"/>
      <c r="AG221" s="498"/>
      <c r="AH221" s="499"/>
    </row>
    <row r="222" spans="2:34" s="120" customFormat="1" x14ac:dyDescent="0.25">
      <c r="B222" s="87"/>
      <c r="G222" s="88"/>
      <c r="I222" s="98"/>
      <c r="J222" s="88"/>
      <c r="K222" s="98"/>
      <c r="L222" s="86"/>
      <c r="M222" s="89"/>
      <c r="Q222" s="86"/>
      <c r="R222" s="287"/>
      <c r="S222" s="287"/>
      <c r="V222" s="98"/>
      <c r="W222" s="86"/>
      <c r="AB222" s="98"/>
      <c r="AC222" s="97"/>
      <c r="AF222" s="98"/>
      <c r="AG222" s="498"/>
      <c r="AH222" s="499"/>
    </row>
    <row r="223" spans="2:34" s="120" customFormat="1" x14ac:dyDescent="0.25">
      <c r="B223" s="87"/>
      <c r="G223" s="88"/>
      <c r="I223" s="98"/>
      <c r="J223" s="88"/>
      <c r="K223" s="98"/>
      <c r="L223" s="86"/>
      <c r="M223" s="89"/>
      <c r="Q223" s="86"/>
      <c r="R223" s="287"/>
      <c r="S223" s="287"/>
      <c r="V223" s="98"/>
      <c r="W223" s="86"/>
      <c r="AB223" s="98"/>
      <c r="AC223" s="97"/>
      <c r="AF223" s="98"/>
      <c r="AG223" s="498"/>
      <c r="AH223" s="499"/>
    </row>
    <row r="224" spans="2:34" s="120" customFormat="1" x14ac:dyDescent="0.25">
      <c r="B224" s="87"/>
      <c r="G224" s="88"/>
      <c r="I224" s="98"/>
      <c r="J224" s="88"/>
      <c r="K224" s="98"/>
      <c r="L224" s="86"/>
      <c r="M224" s="89"/>
      <c r="Q224" s="86"/>
      <c r="R224" s="287"/>
      <c r="S224" s="287"/>
      <c r="V224" s="98"/>
      <c r="W224" s="86"/>
      <c r="AB224" s="98"/>
      <c r="AC224" s="97"/>
      <c r="AF224" s="98"/>
      <c r="AG224" s="498"/>
      <c r="AH224" s="499"/>
    </row>
    <row r="225" spans="2:34" s="120" customFormat="1" x14ac:dyDescent="0.25">
      <c r="B225" s="87"/>
      <c r="G225" s="88"/>
      <c r="I225" s="98"/>
      <c r="J225" s="88"/>
      <c r="K225" s="98"/>
      <c r="L225" s="86"/>
      <c r="M225" s="89"/>
      <c r="Q225" s="86"/>
      <c r="R225" s="287"/>
      <c r="S225" s="287"/>
      <c r="V225" s="98"/>
      <c r="W225" s="86"/>
      <c r="AB225" s="98"/>
      <c r="AC225" s="97"/>
      <c r="AF225" s="98"/>
      <c r="AG225" s="498"/>
      <c r="AH225" s="499"/>
    </row>
    <row r="226" spans="2:34" s="120" customFormat="1" x14ac:dyDescent="0.25">
      <c r="B226" s="87"/>
      <c r="G226" s="88"/>
      <c r="I226" s="98"/>
      <c r="J226" s="88"/>
      <c r="K226" s="98"/>
      <c r="L226" s="86"/>
      <c r="M226" s="89"/>
      <c r="Q226" s="86"/>
      <c r="R226" s="287"/>
      <c r="S226" s="287"/>
      <c r="V226" s="98"/>
      <c r="W226" s="86"/>
      <c r="AB226" s="98"/>
      <c r="AC226" s="97"/>
      <c r="AF226" s="98"/>
      <c r="AG226" s="498"/>
      <c r="AH226" s="499"/>
    </row>
    <row r="227" spans="2:34" s="120" customFormat="1" x14ac:dyDescent="0.25">
      <c r="B227" s="87"/>
      <c r="G227" s="88"/>
      <c r="I227" s="98"/>
      <c r="J227" s="88"/>
      <c r="K227" s="98"/>
      <c r="L227" s="86"/>
      <c r="M227" s="89"/>
      <c r="Q227" s="86"/>
      <c r="R227" s="287"/>
      <c r="S227" s="287"/>
      <c r="V227" s="98"/>
      <c r="W227" s="86"/>
      <c r="AB227" s="98"/>
      <c r="AC227" s="97"/>
      <c r="AF227" s="98"/>
      <c r="AG227" s="498"/>
      <c r="AH227" s="499"/>
    </row>
    <row r="228" spans="2:34" s="120" customFormat="1" x14ac:dyDescent="0.25">
      <c r="B228" s="87"/>
      <c r="G228" s="88"/>
      <c r="I228" s="98"/>
      <c r="J228" s="88"/>
      <c r="K228" s="98"/>
      <c r="L228" s="86"/>
      <c r="M228" s="89"/>
      <c r="Q228" s="86"/>
      <c r="R228" s="287"/>
      <c r="S228" s="287"/>
      <c r="V228" s="98"/>
      <c r="W228" s="86"/>
      <c r="AB228" s="98"/>
      <c r="AC228" s="97"/>
      <c r="AF228" s="98"/>
      <c r="AG228" s="498"/>
      <c r="AH228" s="499"/>
    </row>
    <row r="229" spans="2:34" s="120" customFormat="1" x14ac:dyDescent="0.25">
      <c r="B229" s="87"/>
      <c r="G229" s="88"/>
      <c r="I229" s="98"/>
      <c r="J229" s="88"/>
      <c r="K229" s="98"/>
      <c r="L229" s="86"/>
      <c r="M229" s="89"/>
      <c r="Q229" s="86"/>
      <c r="R229" s="287"/>
      <c r="S229" s="287"/>
      <c r="V229" s="98"/>
      <c r="W229" s="86"/>
      <c r="AB229" s="98"/>
      <c r="AC229" s="97"/>
      <c r="AF229" s="98"/>
      <c r="AG229" s="498"/>
      <c r="AH229" s="499"/>
    </row>
    <row r="230" spans="2:34" s="120" customFormat="1" x14ac:dyDescent="0.25">
      <c r="B230" s="87"/>
      <c r="G230" s="88"/>
      <c r="I230" s="98"/>
      <c r="J230" s="88"/>
      <c r="K230" s="98"/>
      <c r="L230" s="86"/>
      <c r="M230" s="89"/>
      <c r="Q230" s="86"/>
      <c r="R230" s="287"/>
      <c r="S230" s="287"/>
      <c r="V230" s="98"/>
      <c r="W230" s="86"/>
      <c r="AB230" s="98"/>
      <c r="AC230" s="97"/>
      <c r="AF230" s="98"/>
      <c r="AG230" s="498"/>
      <c r="AH230" s="499"/>
    </row>
    <row r="231" spans="2:34" s="120" customFormat="1" x14ac:dyDescent="0.25">
      <c r="B231" s="87"/>
      <c r="G231" s="88"/>
      <c r="I231" s="98"/>
      <c r="J231" s="88"/>
      <c r="K231" s="98"/>
      <c r="L231" s="86"/>
      <c r="M231" s="89"/>
      <c r="Q231" s="86"/>
      <c r="R231" s="287"/>
      <c r="S231" s="287"/>
      <c r="V231" s="98"/>
      <c r="W231" s="86"/>
      <c r="AB231" s="98"/>
      <c r="AC231" s="97"/>
      <c r="AF231" s="98"/>
      <c r="AG231" s="498"/>
      <c r="AH231" s="499"/>
    </row>
    <row r="232" spans="2:34" s="120" customFormat="1" x14ac:dyDescent="0.25">
      <c r="B232" s="87"/>
      <c r="G232" s="88"/>
      <c r="I232" s="98"/>
      <c r="J232" s="88"/>
      <c r="K232" s="98"/>
      <c r="L232" s="86"/>
      <c r="M232" s="89"/>
      <c r="Q232" s="86"/>
      <c r="R232" s="287"/>
      <c r="S232" s="287"/>
      <c r="V232" s="98"/>
      <c r="W232" s="86"/>
      <c r="AB232" s="98"/>
      <c r="AC232" s="97"/>
      <c r="AF232" s="98"/>
      <c r="AG232" s="498"/>
      <c r="AH232" s="499"/>
    </row>
    <row r="233" spans="2:34" s="120" customFormat="1" x14ac:dyDescent="0.25">
      <c r="B233" s="87"/>
      <c r="G233" s="88"/>
      <c r="I233" s="98"/>
      <c r="J233" s="88"/>
      <c r="K233" s="98"/>
      <c r="L233" s="86"/>
      <c r="M233" s="89"/>
      <c r="Q233" s="86"/>
      <c r="R233" s="287"/>
      <c r="S233" s="287"/>
      <c r="V233" s="98"/>
      <c r="W233" s="86"/>
      <c r="AB233" s="98"/>
      <c r="AC233" s="97"/>
      <c r="AF233" s="98"/>
      <c r="AG233" s="498"/>
      <c r="AH233" s="499"/>
    </row>
    <row r="234" spans="2:34" s="120" customFormat="1" x14ac:dyDescent="0.25">
      <c r="B234" s="87"/>
      <c r="G234" s="88"/>
      <c r="I234" s="98"/>
      <c r="J234" s="88"/>
      <c r="K234" s="98"/>
      <c r="L234" s="86"/>
      <c r="M234" s="89"/>
      <c r="Q234" s="86"/>
      <c r="R234" s="287"/>
      <c r="S234" s="287"/>
      <c r="V234" s="98"/>
      <c r="W234" s="86"/>
      <c r="AB234" s="98"/>
      <c r="AC234" s="97"/>
      <c r="AF234" s="98"/>
      <c r="AG234" s="498"/>
      <c r="AH234" s="499"/>
    </row>
    <row r="235" spans="2:34" s="120" customFormat="1" x14ac:dyDescent="0.25">
      <c r="B235" s="87"/>
      <c r="G235" s="88"/>
      <c r="I235" s="98"/>
      <c r="J235" s="88"/>
      <c r="K235" s="98"/>
      <c r="L235" s="86"/>
      <c r="M235" s="89"/>
      <c r="Q235" s="86"/>
      <c r="R235" s="287"/>
      <c r="S235" s="287"/>
      <c r="V235" s="98"/>
      <c r="W235" s="86"/>
      <c r="AB235" s="98"/>
      <c r="AC235" s="97"/>
      <c r="AF235" s="98"/>
      <c r="AG235" s="498"/>
      <c r="AH235" s="499"/>
    </row>
    <row r="236" spans="2:34" s="120" customFormat="1" x14ac:dyDescent="0.25">
      <c r="B236" s="87"/>
      <c r="G236" s="88"/>
      <c r="I236" s="98"/>
      <c r="J236" s="88"/>
      <c r="K236" s="98"/>
      <c r="L236" s="86"/>
      <c r="M236" s="89"/>
      <c r="Q236" s="86"/>
      <c r="R236" s="287"/>
      <c r="S236" s="287"/>
      <c r="V236" s="98"/>
      <c r="W236" s="86"/>
      <c r="AB236" s="98"/>
      <c r="AC236" s="97"/>
      <c r="AF236" s="98"/>
      <c r="AG236" s="498"/>
      <c r="AH236" s="499"/>
    </row>
    <row r="237" spans="2:34" s="120" customFormat="1" x14ac:dyDescent="0.25">
      <c r="B237" s="87"/>
      <c r="G237" s="88"/>
      <c r="I237" s="98"/>
      <c r="J237" s="88"/>
      <c r="K237" s="98"/>
      <c r="L237" s="86"/>
      <c r="M237" s="89"/>
      <c r="Q237" s="86"/>
      <c r="R237" s="287"/>
      <c r="S237" s="287"/>
      <c r="V237" s="98"/>
      <c r="W237" s="86"/>
      <c r="AB237" s="98"/>
      <c r="AC237" s="97"/>
      <c r="AF237" s="98"/>
      <c r="AG237" s="498"/>
      <c r="AH237" s="499"/>
    </row>
    <row r="238" spans="2:34" s="120" customFormat="1" x14ac:dyDescent="0.25">
      <c r="B238" s="87"/>
      <c r="G238" s="88"/>
      <c r="I238" s="98"/>
      <c r="J238" s="88"/>
      <c r="K238" s="98"/>
      <c r="L238" s="86"/>
      <c r="M238" s="89"/>
      <c r="Q238" s="86"/>
      <c r="R238" s="287"/>
      <c r="S238" s="287"/>
      <c r="V238" s="98"/>
      <c r="W238" s="86"/>
      <c r="AB238" s="98"/>
      <c r="AC238" s="97"/>
      <c r="AF238" s="98"/>
      <c r="AG238" s="498"/>
      <c r="AH238" s="499"/>
    </row>
    <row r="239" spans="2:34" s="120" customFormat="1" x14ac:dyDescent="0.25">
      <c r="B239" s="87"/>
      <c r="G239" s="88"/>
      <c r="I239" s="98"/>
      <c r="J239" s="88"/>
      <c r="K239" s="98"/>
      <c r="L239" s="86"/>
      <c r="M239" s="89"/>
      <c r="Q239" s="86"/>
      <c r="R239" s="287"/>
      <c r="S239" s="287"/>
      <c r="V239" s="98"/>
      <c r="W239" s="86"/>
      <c r="AB239" s="98"/>
      <c r="AC239" s="97"/>
      <c r="AF239" s="98"/>
      <c r="AG239" s="498"/>
      <c r="AH239" s="499"/>
    </row>
    <row r="240" spans="2:34" s="120" customFormat="1" x14ac:dyDescent="0.25">
      <c r="B240" s="87"/>
      <c r="G240" s="88"/>
      <c r="I240" s="98"/>
      <c r="J240" s="88"/>
      <c r="K240" s="98"/>
      <c r="L240" s="86"/>
      <c r="M240" s="89"/>
      <c r="Q240" s="86"/>
      <c r="R240" s="287"/>
      <c r="S240" s="287"/>
      <c r="V240" s="98"/>
      <c r="W240" s="86"/>
      <c r="AB240" s="98"/>
      <c r="AC240" s="97"/>
      <c r="AF240" s="98"/>
      <c r="AG240" s="498"/>
      <c r="AH240" s="499"/>
    </row>
    <row r="241" spans="2:34" s="120" customFormat="1" x14ac:dyDescent="0.25">
      <c r="B241" s="87"/>
      <c r="G241" s="88"/>
      <c r="I241" s="98"/>
      <c r="J241" s="88"/>
      <c r="K241" s="98"/>
      <c r="L241" s="86"/>
      <c r="M241" s="89"/>
      <c r="Q241" s="86"/>
      <c r="R241" s="287"/>
      <c r="S241" s="287"/>
      <c r="V241" s="98"/>
      <c r="W241" s="86"/>
      <c r="AB241" s="98"/>
      <c r="AC241" s="97"/>
      <c r="AF241" s="98"/>
      <c r="AG241" s="498"/>
      <c r="AH241" s="499"/>
    </row>
    <row r="242" spans="2:34" s="120" customFormat="1" x14ac:dyDescent="0.25">
      <c r="B242" s="87"/>
      <c r="G242" s="88"/>
      <c r="I242" s="98"/>
      <c r="J242" s="88"/>
      <c r="K242" s="98"/>
      <c r="L242" s="86"/>
      <c r="M242" s="89"/>
      <c r="Q242" s="86"/>
      <c r="R242" s="287"/>
      <c r="S242" s="287"/>
      <c r="V242" s="98"/>
      <c r="W242" s="86"/>
      <c r="AB242" s="98"/>
      <c r="AC242" s="97"/>
      <c r="AF242" s="98"/>
      <c r="AG242" s="498"/>
      <c r="AH242" s="499"/>
    </row>
    <row r="243" spans="2:34" s="120" customFormat="1" x14ac:dyDescent="0.25">
      <c r="B243" s="87"/>
      <c r="G243" s="88"/>
      <c r="I243" s="98"/>
      <c r="J243" s="88"/>
      <c r="K243" s="98"/>
      <c r="L243" s="86"/>
      <c r="M243" s="89"/>
      <c r="Q243" s="86"/>
      <c r="R243" s="287"/>
      <c r="S243" s="287"/>
      <c r="V243" s="98"/>
      <c r="W243" s="86"/>
      <c r="AB243" s="98"/>
      <c r="AC243" s="97"/>
      <c r="AF243" s="98"/>
      <c r="AG243" s="498"/>
      <c r="AH243" s="499"/>
    </row>
    <row r="244" spans="2:34" s="120" customFormat="1" x14ac:dyDescent="0.25">
      <c r="B244" s="87"/>
      <c r="G244" s="88"/>
      <c r="I244" s="98"/>
      <c r="J244" s="88"/>
      <c r="K244" s="98"/>
      <c r="L244" s="86"/>
      <c r="M244" s="89"/>
      <c r="Q244" s="86"/>
      <c r="R244" s="287"/>
      <c r="S244" s="287"/>
      <c r="V244" s="98"/>
      <c r="W244" s="86"/>
      <c r="AB244" s="98"/>
      <c r="AC244" s="97"/>
      <c r="AF244" s="98"/>
      <c r="AG244" s="498"/>
      <c r="AH244" s="499"/>
    </row>
    <row r="245" spans="2:34" s="120" customFormat="1" x14ac:dyDescent="0.25">
      <c r="B245" s="87"/>
      <c r="G245" s="88"/>
      <c r="I245" s="98"/>
      <c r="J245" s="88"/>
      <c r="K245" s="98"/>
      <c r="L245" s="86"/>
      <c r="M245" s="89"/>
      <c r="Q245" s="86"/>
      <c r="R245" s="287"/>
      <c r="S245" s="287"/>
      <c r="V245" s="98"/>
      <c r="W245" s="86"/>
      <c r="AB245" s="98"/>
      <c r="AC245" s="97"/>
      <c r="AF245" s="98"/>
      <c r="AG245" s="498"/>
      <c r="AH245" s="499"/>
    </row>
    <row r="246" spans="2:34" s="120" customFormat="1" x14ac:dyDescent="0.25">
      <c r="B246" s="87"/>
      <c r="G246" s="88"/>
      <c r="I246" s="98"/>
      <c r="J246" s="88"/>
      <c r="K246" s="98"/>
      <c r="L246" s="86"/>
      <c r="M246" s="89"/>
      <c r="Q246" s="86"/>
      <c r="R246" s="287"/>
      <c r="S246" s="287"/>
      <c r="V246" s="98"/>
      <c r="W246" s="86"/>
      <c r="AB246" s="98"/>
      <c r="AC246" s="97"/>
      <c r="AF246" s="98"/>
      <c r="AG246" s="498"/>
      <c r="AH246" s="499"/>
    </row>
    <row r="247" spans="2:34" s="120" customFormat="1" x14ac:dyDescent="0.25">
      <c r="B247" s="87"/>
      <c r="G247" s="88"/>
      <c r="I247" s="98"/>
      <c r="J247" s="88"/>
      <c r="K247" s="98"/>
      <c r="L247" s="86"/>
      <c r="M247" s="89"/>
      <c r="Q247" s="86"/>
      <c r="R247" s="287"/>
      <c r="S247" s="287"/>
      <c r="V247" s="98"/>
      <c r="W247" s="86"/>
      <c r="AB247" s="98"/>
      <c r="AC247" s="97"/>
      <c r="AF247" s="98"/>
      <c r="AG247" s="498"/>
      <c r="AH247" s="499"/>
    </row>
    <row r="248" spans="2:34" s="120" customFormat="1" x14ac:dyDescent="0.25">
      <c r="B248" s="87"/>
      <c r="G248" s="88"/>
      <c r="I248" s="98"/>
      <c r="J248" s="88"/>
      <c r="K248" s="98"/>
      <c r="L248" s="86"/>
      <c r="M248" s="89"/>
      <c r="Q248" s="86"/>
      <c r="R248" s="287"/>
      <c r="S248" s="287"/>
      <c r="V248" s="98"/>
      <c r="W248" s="86"/>
      <c r="AB248" s="98"/>
      <c r="AC248" s="97"/>
      <c r="AF248" s="98"/>
      <c r="AG248" s="498"/>
      <c r="AH248" s="499"/>
    </row>
    <row r="249" spans="2:34" s="120" customFormat="1" x14ac:dyDescent="0.25">
      <c r="B249" s="87"/>
      <c r="G249" s="88"/>
      <c r="I249" s="98"/>
      <c r="J249" s="88"/>
      <c r="K249" s="98"/>
      <c r="L249" s="86"/>
      <c r="M249" s="89"/>
      <c r="Q249" s="86"/>
      <c r="R249" s="287"/>
      <c r="S249" s="287"/>
      <c r="V249" s="98"/>
      <c r="W249" s="86"/>
      <c r="AB249" s="98"/>
      <c r="AC249" s="97"/>
      <c r="AF249" s="98"/>
      <c r="AG249" s="498"/>
      <c r="AH249" s="499"/>
    </row>
    <row r="250" spans="2:34" s="120" customFormat="1" x14ac:dyDescent="0.25">
      <c r="B250" s="87"/>
      <c r="G250" s="88"/>
      <c r="I250" s="98"/>
      <c r="J250" s="88"/>
      <c r="K250" s="98"/>
      <c r="L250" s="86"/>
      <c r="M250" s="89"/>
      <c r="Q250" s="86"/>
      <c r="R250" s="287"/>
      <c r="S250" s="287"/>
      <c r="V250" s="98"/>
      <c r="W250" s="86"/>
      <c r="AB250" s="98"/>
      <c r="AC250" s="97"/>
      <c r="AF250" s="98"/>
      <c r="AG250" s="498"/>
      <c r="AH250" s="499"/>
    </row>
    <row r="251" spans="2:34" s="120" customFormat="1" x14ac:dyDescent="0.25">
      <c r="B251" s="87"/>
      <c r="G251" s="88"/>
      <c r="I251" s="98"/>
      <c r="J251" s="88"/>
      <c r="K251" s="98"/>
      <c r="L251" s="86"/>
      <c r="M251" s="89"/>
      <c r="Q251" s="86"/>
      <c r="R251" s="287"/>
      <c r="S251" s="287"/>
      <c r="V251" s="98"/>
      <c r="W251" s="86"/>
      <c r="AB251" s="98"/>
      <c r="AC251" s="97"/>
      <c r="AF251" s="98"/>
      <c r="AG251" s="498"/>
      <c r="AH251" s="499"/>
    </row>
    <row r="252" spans="2:34" s="120" customFormat="1" x14ac:dyDescent="0.25">
      <c r="B252" s="87"/>
      <c r="G252" s="88"/>
      <c r="I252" s="98"/>
      <c r="J252" s="88"/>
      <c r="K252" s="98"/>
      <c r="L252" s="86"/>
      <c r="M252" s="89"/>
      <c r="Q252" s="86"/>
      <c r="R252" s="287"/>
      <c r="S252" s="287"/>
      <c r="V252" s="98"/>
      <c r="W252" s="86"/>
      <c r="AB252" s="98"/>
      <c r="AC252" s="97"/>
      <c r="AF252" s="98"/>
      <c r="AG252" s="498"/>
      <c r="AH252" s="499"/>
    </row>
    <row r="253" spans="2:34" s="120" customFormat="1" x14ac:dyDescent="0.25">
      <c r="B253" s="87"/>
      <c r="G253" s="88"/>
      <c r="I253" s="98"/>
      <c r="J253" s="88"/>
      <c r="K253" s="98"/>
      <c r="L253" s="86"/>
      <c r="M253" s="89"/>
      <c r="Q253" s="86"/>
      <c r="R253" s="287"/>
      <c r="S253" s="287"/>
      <c r="V253" s="98"/>
      <c r="W253" s="86"/>
      <c r="AB253" s="98"/>
      <c r="AC253" s="97"/>
      <c r="AF253" s="98"/>
      <c r="AG253" s="498"/>
      <c r="AH253" s="499"/>
    </row>
    <row r="254" spans="2:34" s="120" customFormat="1" x14ac:dyDescent="0.25">
      <c r="B254" s="87"/>
      <c r="G254" s="88"/>
      <c r="I254" s="98"/>
      <c r="J254" s="88"/>
      <c r="K254" s="98"/>
      <c r="L254" s="86"/>
      <c r="M254" s="89"/>
      <c r="Q254" s="86"/>
      <c r="R254" s="287"/>
      <c r="S254" s="287"/>
      <c r="V254" s="98"/>
      <c r="W254" s="86"/>
      <c r="AB254" s="98"/>
      <c r="AC254" s="97"/>
      <c r="AF254" s="98"/>
      <c r="AG254" s="498"/>
      <c r="AH254" s="499"/>
    </row>
    <row r="255" spans="2:34" s="120" customFormat="1" x14ac:dyDescent="0.25">
      <c r="B255" s="87"/>
      <c r="G255" s="88"/>
      <c r="I255" s="98"/>
      <c r="J255" s="88"/>
      <c r="K255" s="98"/>
      <c r="L255" s="86"/>
      <c r="M255" s="89"/>
      <c r="Q255" s="86"/>
      <c r="R255" s="287"/>
      <c r="S255" s="287"/>
      <c r="V255" s="98"/>
      <c r="W255" s="86"/>
      <c r="AB255" s="98"/>
      <c r="AC255" s="97"/>
      <c r="AF255" s="98"/>
      <c r="AG255" s="498"/>
      <c r="AH255" s="499"/>
    </row>
    <row r="256" spans="2:34" s="120" customFormat="1" x14ac:dyDescent="0.25">
      <c r="B256" s="87"/>
      <c r="G256" s="88"/>
      <c r="I256" s="98"/>
      <c r="J256" s="88"/>
      <c r="K256" s="98"/>
      <c r="L256" s="86"/>
      <c r="M256" s="89"/>
      <c r="Q256" s="86"/>
      <c r="R256" s="287"/>
      <c r="S256" s="287"/>
      <c r="V256" s="98"/>
      <c r="W256" s="86"/>
      <c r="AB256" s="98"/>
      <c r="AC256" s="97"/>
      <c r="AF256" s="98"/>
      <c r="AG256" s="498"/>
      <c r="AH256" s="499"/>
    </row>
    <row r="257" spans="2:34" s="120" customFormat="1" x14ac:dyDescent="0.25">
      <c r="B257" s="87"/>
      <c r="G257" s="88"/>
      <c r="I257" s="98"/>
      <c r="J257" s="88"/>
      <c r="K257" s="98"/>
      <c r="L257" s="86"/>
      <c r="M257" s="89"/>
      <c r="Q257" s="86"/>
      <c r="R257" s="287"/>
      <c r="S257" s="287"/>
      <c r="V257" s="98"/>
      <c r="W257" s="86"/>
      <c r="AB257" s="98"/>
      <c r="AC257" s="97"/>
      <c r="AF257" s="98"/>
      <c r="AG257" s="498"/>
      <c r="AH257" s="499"/>
    </row>
    <row r="258" spans="2:34" s="120" customFormat="1" x14ac:dyDescent="0.25">
      <c r="B258" s="87"/>
      <c r="G258" s="88"/>
      <c r="I258" s="98"/>
      <c r="J258" s="88"/>
      <c r="K258" s="98"/>
      <c r="L258" s="86"/>
      <c r="M258" s="89"/>
      <c r="Q258" s="86"/>
      <c r="R258" s="287"/>
      <c r="S258" s="287"/>
      <c r="V258" s="98"/>
      <c r="W258" s="86"/>
      <c r="AB258" s="98"/>
      <c r="AC258" s="97"/>
      <c r="AF258" s="98"/>
      <c r="AG258" s="498"/>
      <c r="AH258" s="499"/>
    </row>
    <row r="259" spans="2:34" s="120" customFormat="1" x14ac:dyDescent="0.25">
      <c r="B259" s="87"/>
      <c r="G259" s="88"/>
      <c r="I259" s="98"/>
      <c r="J259" s="88"/>
      <c r="K259" s="98"/>
      <c r="L259" s="86"/>
      <c r="M259" s="89"/>
      <c r="Q259" s="86"/>
      <c r="R259" s="287"/>
      <c r="S259" s="287"/>
      <c r="V259" s="98"/>
      <c r="W259" s="86"/>
      <c r="AB259" s="98"/>
      <c r="AC259" s="97"/>
      <c r="AF259" s="98"/>
      <c r="AG259" s="498"/>
      <c r="AH259" s="499"/>
    </row>
    <row r="260" spans="2:34" s="120" customFormat="1" x14ac:dyDescent="0.25">
      <c r="B260" s="87"/>
      <c r="G260" s="88"/>
      <c r="I260" s="98"/>
      <c r="J260" s="88"/>
      <c r="K260" s="98"/>
      <c r="L260" s="86"/>
      <c r="M260" s="89"/>
      <c r="Q260" s="86"/>
      <c r="R260" s="287"/>
      <c r="S260" s="287"/>
      <c r="V260" s="98"/>
      <c r="W260" s="86"/>
      <c r="AB260" s="98"/>
      <c r="AC260" s="97"/>
      <c r="AF260" s="98"/>
      <c r="AG260" s="498"/>
      <c r="AH260" s="499"/>
    </row>
    <row r="261" spans="2:34" s="120" customFormat="1" x14ac:dyDescent="0.25">
      <c r="B261" s="87"/>
      <c r="G261" s="88"/>
      <c r="I261" s="98"/>
      <c r="J261" s="88"/>
      <c r="K261" s="98"/>
      <c r="L261" s="86"/>
      <c r="M261" s="89"/>
      <c r="Q261" s="86"/>
      <c r="R261" s="287"/>
      <c r="S261" s="287"/>
      <c r="V261" s="98"/>
      <c r="W261" s="86"/>
      <c r="AB261" s="98"/>
      <c r="AC261" s="97"/>
      <c r="AF261" s="98"/>
      <c r="AG261" s="498"/>
      <c r="AH261" s="499"/>
    </row>
    <row r="262" spans="2:34" s="120" customFormat="1" x14ac:dyDescent="0.25">
      <c r="B262" s="87"/>
      <c r="G262" s="88"/>
      <c r="I262" s="98"/>
      <c r="J262" s="88"/>
      <c r="K262" s="98"/>
      <c r="L262" s="86"/>
      <c r="M262" s="89"/>
      <c r="Q262" s="86"/>
      <c r="R262" s="287"/>
      <c r="S262" s="287"/>
      <c r="V262" s="98"/>
      <c r="W262" s="86"/>
      <c r="AB262" s="98"/>
      <c r="AC262" s="97"/>
      <c r="AF262" s="98"/>
      <c r="AG262" s="498"/>
      <c r="AH262" s="499"/>
    </row>
    <row r="263" spans="2:34" s="120" customFormat="1" x14ac:dyDescent="0.25">
      <c r="B263" s="87"/>
      <c r="G263" s="88"/>
      <c r="I263" s="98"/>
      <c r="J263" s="88"/>
      <c r="K263" s="98"/>
      <c r="L263" s="86"/>
      <c r="M263" s="89"/>
      <c r="Q263" s="86"/>
      <c r="R263" s="287"/>
      <c r="S263" s="287"/>
      <c r="V263" s="98"/>
      <c r="W263" s="86"/>
      <c r="AB263" s="98"/>
      <c r="AC263" s="97"/>
      <c r="AF263" s="98"/>
      <c r="AG263" s="498"/>
      <c r="AH263" s="499"/>
    </row>
    <row r="264" spans="2:34" s="120" customFormat="1" x14ac:dyDescent="0.25">
      <c r="B264" s="87"/>
      <c r="G264" s="88"/>
      <c r="I264" s="98"/>
      <c r="J264" s="88"/>
      <c r="K264" s="98"/>
      <c r="L264" s="86"/>
      <c r="M264" s="89"/>
      <c r="Q264" s="86"/>
      <c r="R264" s="287"/>
      <c r="S264" s="287"/>
      <c r="V264" s="98"/>
      <c r="W264" s="86"/>
      <c r="AB264" s="98"/>
      <c r="AC264" s="97"/>
      <c r="AF264" s="98"/>
      <c r="AG264" s="498"/>
      <c r="AH264" s="499"/>
    </row>
    <row r="265" spans="2:34" s="120" customFormat="1" x14ac:dyDescent="0.25">
      <c r="B265" s="87"/>
      <c r="G265" s="88"/>
      <c r="I265" s="98"/>
      <c r="J265" s="88"/>
      <c r="K265" s="98"/>
      <c r="L265" s="86"/>
      <c r="M265" s="89"/>
      <c r="Q265" s="86"/>
      <c r="R265" s="287"/>
      <c r="S265" s="287"/>
      <c r="V265" s="98"/>
      <c r="W265" s="86"/>
      <c r="AB265" s="98"/>
      <c r="AC265" s="97"/>
      <c r="AF265" s="98"/>
      <c r="AG265" s="498"/>
      <c r="AH265" s="499"/>
    </row>
    <row r="266" spans="2:34" s="120" customFormat="1" x14ac:dyDescent="0.25">
      <c r="B266" s="87"/>
      <c r="G266" s="88"/>
      <c r="I266" s="98"/>
      <c r="J266" s="88"/>
      <c r="K266" s="98"/>
      <c r="L266" s="86"/>
      <c r="M266" s="89"/>
      <c r="Q266" s="86"/>
      <c r="R266" s="287"/>
      <c r="S266" s="287"/>
      <c r="V266" s="98"/>
      <c r="W266" s="86"/>
      <c r="AB266" s="98"/>
      <c r="AC266" s="97"/>
      <c r="AF266" s="98"/>
      <c r="AG266" s="498"/>
      <c r="AH266" s="499"/>
    </row>
    <row r="267" spans="2:34" s="120" customFormat="1" x14ac:dyDescent="0.25">
      <c r="B267" s="87"/>
      <c r="G267" s="88"/>
      <c r="I267" s="98"/>
      <c r="J267" s="88"/>
      <c r="K267" s="98"/>
      <c r="L267" s="86"/>
      <c r="M267" s="89"/>
      <c r="Q267" s="86"/>
      <c r="R267" s="287"/>
      <c r="S267" s="287"/>
      <c r="V267" s="98"/>
      <c r="W267" s="86"/>
      <c r="AB267" s="98"/>
      <c r="AC267" s="97"/>
      <c r="AF267" s="98"/>
      <c r="AG267" s="498"/>
      <c r="AH267" s="499"/>
    </row>
    <row r="268" spans="2:34" s="120" customFormat="1" x14ac:dyDescent="0.25">
      <c r="B268" s="87"/>
      <c r="G268" s="88"/>
      <c r="I268" s="98"/>
      <c r="J268" s="88"/>
      <c r="K268" s="98"/>
      <c r="L268" s="86"/>
      <c r="M268" s="89"/>
      <c r="Q268" s="86"/>
      <c r="R268" s="287"/>
      <c r="S268" s="287"/>
      <c r="V268" s="98"/>
      <c r="W268" s="86"/>
      <c r="AB268" s="98"/>
      <c r="AC268" s="97"/>
      <c r="AF268" s="98"/>
      <c r="AG268" s="498"/>
      <c r="AH268" s="499"/>
    </row>
    <row r="269" spans="2:34" s="120" customFormat="1" x14ac:dyDescent="0.25">
      <c r="B269" s="87"/>
      <c r="G269" s="88"/>
      <c r="I269" s="98"/>
      <c r="J269" s="88"/>
      <c r="K269" s="98"/>
      <c r="L269" s="86"/>
      <c r="M269" s="89"/>
      <c r="Q269" s="86"/>
      <c r="R269" s="287"/>
      <c r="S269" s="287"/>
      <c r="V269" s="98"/>
      <c r="W269" s="86"/>
      <c r="AB269" s="98"/>
      <c r="AC269" s="97"/>
      <c r="AF269" s="98"/>
      <c r="AG269" s="498"/>
      <c r="AH269" s="499"/>
    </row>
    <row r="270" spans="2:34" s="120" customFormat="1" x14ac:dyDescent="0.25">
      <c r="B270" s="87"/>
      <c r="G270" s="88"/>
      <c r="I270" s="98"/>
      <c r="J270" s="88"/>
      <c r="K270" s="98"/>
      <c r="L270" s="86"/>
      <c r="M270" s="89"/>
      <c r="Q270" s="86"/>
      <c r="R270" s="287"/>
      <c r="S270" s="287"/>
      <c r="V270" s="98"/>
      <c r="W270" s="86"/>
      <c r="AB270" s="98"/>
      <c r="AC270" s="97"/>
      <c r="AF270" s="98"/>
      <c r="AG270" s="498"/>
      <c r="AH270" s="499"/>
    </row>
    <row r="271" spans="2:34" s="120" customFormat="1" x14ac:dyDescent="0.25">
      <c r="B271" s="87"/>
      <c r="G271" s="88"/>
      <c r="I271" s="98"/>
      <c r="J271" s="88"/>
      <c r="K271" s="98"/>
      <c r="L271" s="86"/>
      <c r="M271" s="89"/>
      <c r="Q271" s="86"/>
      <c r="R271" s="287"/>
      <c r="S271" s="287"/>
      <c r="V271" s="98"/>
      <c r="W271" s="86"/>
      <c r="AB271" s="98"/>
      <c r="AC271" s="97"/>
      <c r="AF271" s="98"/>
      <c r="AG271" s="498"/>
      <c r="AH271" s="499"/>
    </row>
    <row r="272" spans="2:34" s="120" customFormat="1" x14ac:dyDescent="0.25">
      <c r="B272" s="87"/>
      <c r="G272" s="88"/>
      <c r="I272" s="98"/>
      <c r="J272" s="88"/>
      <c r="K272" s="98"/>
      <c r="L272" s="86"/>
      <c r="M272" s="89"/>
      <c r="Q272" s="86"/>
      <c r="R272" s="287"/>
      <c r="S272" s="287"/>
      <c r="V272" s="98"/>
      <c r="W272" s="86"/>
      <c r="AB272" s="98"/>
      <c r="AC272" s="97"/>
      <c r="AF272" s="98"/>
      <c r="AG272" s="498"/>
      <c r="AH272" s="499"/>
    </row>
    <row r="273" spans="2:34" s="120" customFormat="1" x14ac:dyDescent="0.25">
      <c r="B273" s="87"/>
      <c r="G273" s="88"/>
      <c r="I273" s="98"/>
      <c r="J273" s="88"/>
      <c r="K273" s="98"/>
      <c r="L273" s="86"/>
      <c r="M273" s="89"/>
      <c r="Q273" s="86"/>
      <c r="R273" s="287"/>
      <c r="S273" s="287"/>
      <c r="V273" s="98"/>
      <c r="W273" s="86"/>
      <c r="AB273" s="98"/>
      <c r="AC273" s="97"/>
      <c r="AF273" s="98"/>
      <c r="AG273" s="498"/>
      <c r="AH273" s="499"/>
    </row>
    <row r="274" spans="2:34" s="120" customFormat="1" x14ac:dyDescent="0.25">
      <c r="B274" s="87"/>
      <c r="G274" s="88"/>
      <c r="I274" s="98"/>
      <c r="J274" s="88"/>
      <c r="K274" s="98"/>
      <c r="L274" s="86"/>
      <c r="M274" s="89"/>
      <c r="Q274" s="86"/>
      <c r="R274" s="287"/>
      <c r="S274" s="287"/>
      <c r="V274" s="98"/>
      <c r="W274" s="86"/>
      <c r="AB274" s="98"/>
      <c r="AC274" s="97"/>
      <c r="AF274" s="98"/>
      <c r="AG274" s="498"/>
      <c r="AH274" s="499"/>
    </row>
    <row r="275" spans="2:34" s="120" customFormat="1" x14ac:dyDescent="0.25">
      <c r="B275" s="87"/>
      <c r="G275" s="88"/>
      <c r="I275" s="98"/>
      <c r="J275" s="88"/>
      <c r="K275" s="98"/>
      <c r="L275" s="86"/>
      <c r="M275" s="89"/>
      <c r="Q275" s="86"/>
      <c r="R275" s="287"/>
      <c r="S275" s="287"/>
      <c r="V275" s="98"/>
      <c r="W275" s="86"/>
      <c r="AB275" s="98"/>
      <c r="AC275" s="97"/>
      <c r="AF275" s="98"/>
      <c r="AG275" s="498"/>
      <c r="AH275" s="499"/>
    </row>
    <row r="276" spans="2:34" s="120" customFormat="1" x14ac:dyDescent="0.25">
      <c r="B276" s="87"/>
      <c r="G276" s="88"/>
      <c r="I276" s="98"/>
      <c r="J276" s="88"/>
      <c r="K276" s="98"/>
      <c r="L276" s="86"/>
      <c r="M276" s="89"/>
      <c r="Q276" s="86"/>
      <c r="R276" s="287"/>
      <c r="S276" s="287"/>
      <c r="V276" s="98"/>
      <c r="W276" s="86"/>
      <c r="AB276" s="98"/>
      <c r="AC276" s="97"/>
      <c r="AF276" s="98"/>
      <c r="AG276" s="498"/>
      <c r="AH276" s="499"/>
    </row>
    <row r="277" spans="2:34" s="120" customFormat="1" x14ac:dyDescent="0.25">
      <c r="B277" s="87"/>
      <c r="G277" s="88"/>
      <c r="I277" s="98"/>
      <c r="J277" s="88"/>
      <c r="K277" s="98"/>
      <c r="L277" s="86"/>
      <c r="M277" s="89"/>
      <c r="Q277" s="86"/>
      <c r="R277" s="287"/>
      <c r="S277" s="287"/>
      <c r="V277" s="98"/>
      <c r="W277" s="86"/>
      <c r="AB277" s="98"/>
      <c r="AC277" s="97"/>
      <c r="AF277" s="98"/>
      <c r="AG277" s="498"/>
      <c r="AH277" s="499"/>
    </row>
    <row r="278" spans="2:34" s="120" customFormat="1" x14ac:dyDescent="0.25">
      <c r="B278" s="87"/>
      <c r="G278" s="88"/>
      <c r="I278" s="98"/>
      <c r="J278" s="88"/>
      <c r="K278" s="98"/>
      <c r="L278" s="86"/>
      <c r="M278" s="89"/>
      <c r="Q278" s="86"/>
      <c r="R278" s="287"/>
      <c r="S278" s="287"/>
      <c r="V278" s="98"/>
      <c r="W278" s="86"/>
      <c r="AB278" s="98"/>
      <c r="AC278" s="97"/>
      <c r="AF278" s="98"/>
      <c r="AG278" s="498"/>
      <c r="AH278" s="499"/>
    </row>
    <row r="279" spans="2:34" s="120" customFormat="1" x14ac:dyDescent="0.25">
      <c r="B279" s="87"/>
      <c r="G279" s="88"/>
      <c r="I279" s="98"/>
      <c r="J279" s="88"/>
      <c r="K279" s="98"/>
      <c r="L279" s="86"/>
      <c r="M279" s="89"/>
      <c r="Q279" s="86"/>
      <c r="R279" s="287"/>
      <c r="S279" s="287"/>
      <c r="V279" s="98"/>
      <c r="W279" s="86"/>
      <c r="AB279" s="98"/>
      <c r="AC279" s="97"/>
      <c r="AF279" s="98"/>
      <c r="AG279" s="498"/>
      <c r="AH279" s="499"/>
    </row>
    <row r="280" spans="2:34" s="120" customFormat="1" x14ac:dyDescent="0.25">
      <c r="B280" s="87"/>
      <c r="G280" s="88"/>
      <c r="I280" s="98"/>
      <c r="J280" s="88"/>
      <c r="K280" s="98"/>
      <c r="L280" s="86"/>
      <c r="M280" s="89"/>
      <c r="Q280" s="86"/>
      <c r="R280" s="287"/>
      <c r="S280" s="287"/>
      <c r="V280" s="98"/>
      <c r="W280" s="86"/>
      <c r="AB280" s="98"/>
      <c r="AC280" s="97"/>
      <c r="AF280" s="98"/>
      <c r="AG280" s="498"/>
      <c r="AH280" s="499"/>
    </row>
    <row r="281" spans="2:34" s="120" customFormat="1" x14ac:dyDescent="0.25">
      <c r="B281" s="87"/>
      <c r="G281" s="88"/>
      <c r="I281" s="98"/>
      <c r="J281" s="88"/>
      <c r="K281" s="98"/>
      <c r="L281" s="86"/>
      <c r="M281" s="89"/>
      <c r="Q281" s="86"/>
      <c r="R281" s="287"/>
      <c r="S281" s="287"/>
      <c r="V281" s="98"/>
      <c r="W281" s="86"/>
      <c r="AB281" s="98"/>
      <c r="AC281" s="97"/>
      <c r="AF281" s="98"/>
      <c r="AG281" s="498"/>
      <c r="AH281" s="499"/>
    </row>
    <row r="282" spans="2:34" s="120" customFormat="1" x14ac:dyDescent="0.25">
      <c r="B282" s="87"/>
      <c r="G282" s="88"/>
      <c r="I282" s="98"/>
      <c r="J282" s="88"/>
      <c r="K282" s="98"/>
      <c r="L282" s="86"/>
      <c r="M282" s="89"/>
      <c r="Q282" s="86"/>
      <c r="R282" s="287"/>
      <c r="S282" s="287"/>
      <c r="V282" s="98"/>
      <c r="W282" s="86"/>
      <c r="AB282" s="98"/>
      <c r="AC282" s="97"/>
      <c r="AF282" s="98"/>
      <c r="AG282" s="498"/>
      <c r="AH282" s="499"/>
    </row>
    <row r="283" spans="2:34" s="120" customFormat="1" x14ac:dyDescent="0.25">
      <c r="B283" s="87"/>
      <c r="G283" s="88"/>
      <c r="I283" s="98"/>
      <c r="J283" s="88"/>
      <c r="K283" s="98"/>
      <c r="L283" s="86"/>
      <c r="M283" s="89"/>
      <c r="Q283" s="86"/>
      <c r="R283" s="287"/>
      <c r="S283" s="287"/>
      <c r="V283" s="98"/>
      <c r="W283" s="86"/>
      <c r="AB283" s="98"/>
      <c r="AC283" s="97"/>
      <c r="AF283" s="98"/>
      <c r="AG283" s="498"/>
      <c r="AH283" s="499"/>
    </row>
    <row r="284" spans="2:34" s="120" customFormat="1" x14ac:dyDescent="0.25">
      <c r="B284" s="87"/>
      <c r="G284" s="88"/>
      <c r="I284" s="98"/>
      <c r="J284" s="88"/>
      <c r="K284" s="98"/>
      <c r="L284" s="86"/>
      <c r="M284" s="89"/>
      <c r="Q284" s="86"/>
      <c r="R284" s="287"/>
      <c r="S284" s="287"/>
      <c r="V284" s="98"/>
      <c r="W284" s="86"/>
      <c r="AB284" s="98"/>
      <c r="AC284" s="97"/>
      <c r="AF284" s="98"/>
      <c r="AG284" s="498"/>
      <c r="AH284" s="499"/>
    </row>
    <row r="285" spans="2:34" s="120" customFormat="1" x14ac:dyDescent="0.25">
      <c r="B285" s="87"/>
      <c r="G285" s="88"/>
      <c r="I285" s="98"/>
      <c r="J285" s="88"/>
      <c r="K285" s="98"/>
      <c r="L285" s="86"/>
      <c r="M285" s="89"/>
      <c r="Q285" s="86"/>
      <c r="R285" s="287"/>
      <c r="S285" s="287"/>
      <c r="V285" s="98"/>
      <c r="W285" s="86"/>
      <c r="AB285" s="98"/>
      <c r="AC285" s="97"/>
      <c r="AF285" s="98"/>
      <c r="AG285" s="498"/>
      <c r="AH285" s="499"/>
    </row>
    <row r="286" spans="2:34" s="120" customFormat="1" x14ac:dyDescent="0.25">
      <c r="B286" s="87"/>
      <c r="G286" s="88"/>
      <c r="I286" s="98"/>
      <c r="J286" s="88"/>
      <c r="K286" s="98"/>
      <c r="L286" s="86"/>
      <c r="M286" s="89"/>
      <c r="Q286" s="86"/>
      <c r="R286" s="287"/>
      <c r="S286" s="287"/>
      <c r="V286" s="98"/>
      <c r="W286" s="86"/>
      <c r="AB286" s="98"/>
      <c r="AC286" s="97"/>
      <c r="AF286" s="98"/>
      <c r="AG286" s="498"/>
      <c r="AH286" s="499"/>
    </row>
    <row r="287" spans="2:34" s="120" customFormat="1" x14ac:dyDescent="0.25">
      <c r="B287" s="87"/>
      <c r="G287" s="88"/>
      <c r="I287" s="98"/>
      <c r="J287" s="88"/>
      <c r="K287" s="98"/>
      <c r="L287" s="86"/>
      <c r="M287" s="89"/>
      <c r="Q287" s="86"/>
      <c r="R287" s="287"/>
      <c r="S287" s="287"/>
      <c r="V287" s="98"/>
      <c r="W287" s="86"/>
      <c r="AB287" s="98"/>
      <c r="AC287" s="97"/>
      <c r="AF287" s="98"/>
      <c r="AG287" s="498"/>
      <c r="AH287" s="499"/>
    </row>
    <row r="288" spans="2:34" s="120" customFormat="1" x14ac:dyDescent="0.25">
      <c r="B288" s="87"/>
      <c r="G288" s="88"/>
      <c r="I288" s="98"/>
      <c r="J288" s="88"/>
      <c r="K288" s="98"/>
      <c r="L288" s="86"/>
      <c r="M288" s="89"/>
      <c r="Q288" s="86"/>
      <c r="R288" s="287"/>
      <c r="S288" s="287"/>
      <c r="V288" s="98"/>
      <c r="W288" s="86"/>
      <c r="AB288" s="98"/>
      <c r="AC288" s="97"/>
      <c r="AF288" s="98"/>
      <c r="AG288" s="498"/>
      <c r="AH288" s="499"/>
    </row>
    <row r="289" spans="2:34" s="120" customFormat="1" x14ac:dyDescent="0.25">
      <c r="B289" s="87"/>
      <c r="G289" s="88"/>
      <c r="I289" s="98"/>
      <c r="J289" s="88"/>
      <c r="K289" s="98"/>
      <c r="L289" s="86"/>
      <c r="M289" s="89"/>
      <c r="Q289" s="86"/>
      <c r="R289" s="287"/>
      <c r="S289" s="287"/>
      <c r="V289" s="98"/>
      <c r="W289" s="86"/>
      <c r="AB289" s="98"/>
      <c r="AC289" s="97"/>
      <c r="AF289" s="98"/>
      <c r="AG289" s="498"/>
      <c r="AH289" s="499"/>
    </row>
    <row r="290" spans="2:34" s="120" customFormat="1" x14ac:dyDescent="0.25">
      <c r="B290" s="87"/>
      <c r="G290" s="88"/>
      <c r="I290" s="98"/>
      <c r="J290" s="88"/>
      <c r="K290" s="98"/>
      <c r="L290" s="86"/>
      <c r="M290" s="89"/>
      <c r="Q290" s="86"/>
      <c r="R290" s="287"/>
      <c r="S290" s="287"/>
      <c r="V290" s="98"/>
      <c r="W290" s="86"/>
      <c r="AB290" s="98"/>
      <c r="AC290" s="97"/>
      <c r="AF290" s="98"/>
      <c r="AG290" s="498"/>
      <c r="AH290" s="499"/>
    </row>
    <row r="291" spans="2:34" s="120" customFormat="1" x14ac:dyDescent="0.25">
      <c r="B291" s="87"/>
      <c r="G291" s="88"/>
      <c r="I291" s="98"/>
      <c r="J291" s="88"/>
      <c r="K291" s="98"/>
      <c r="L291" s="86"/>
      <c r="M291" s="89"/>
      <c r="Q291" s="86"/>
      <c r="R291" s="287"/>
      <c r="S291" s="287"/>
      <c r="V291" s="98"/>
      <c r="W291" s="86"/>
      <c r="AB291" s="98"/>
      <c r="AC291" s="97"/>
      <c r="AF291" s="98"/>
      <c r="AG291" s="498"/>
      <c r="AH291" s="499"/>
    </row>
    <row r="292" spans="2:34" s="120" customFormat="1" x14ac:dyDescent="0.25">
      <c r="B292" s="87"/>
      <c r="G292" s="88"/>
      <c r="I292" s="98"/>
      <c r="J292" s="88"/>
      <c r="K292" s="98"/>
      <c r="L292" s="86"/>
      <c r="M292" s="89"/>
      <c r="Q292" s="86"/>
      <c r="R292" s="287"/>
      <c r="S292" s="287"/>
      <c r="V292" s="98"/>
      <c r="W292" s="86"/>
      <c r="AB292" s="98"/>
      <c r="AC292" s="97"/>
      <c r="AF292" s="98"/>
      <c r="AG292" s="498"/>
      <c r="AH292" s="499"/>
    </row>
    <row r="293" spans="2:34" s="120" customFormat="1" x14ac:dyDescent="0.25">
      <c r="B293" s="87"/>
      <c r="G293" s="88"/>
      <c r="I293" s="98"/>
      <c r="J293" s="88"/>
      <c r="K293" s="98"/>
      <c r="L293" s="86"/>
      <c r="M293" s="89"/>
      <c r="Q293" s="86"/>
      <c r="R293" s="287"/>
      <c r="S293" s="287"/>
      <c r="V293" s="98"/>
      <c r="W293" s="86"/>
      <c r="AB293" s="98"/>
      <c r="AC293" s="97"/>
      <c r="AF293" s="98"/>
      <c r="AG293" s="498"/>
      <c r="AH293" s="499"/>
    </row>
    <row r="294" spans="2:34" s="120" customFormat="1" x14ac:dyDescent="0.25">
      <c r="B294" s="87"/>
      <c r="G294" s="88"/>
      <c r="I294" s="98"/>
      <c r="J294" s="88"/>
      <c r="K294" s="98"/>
      <c r="L294" s="86"/>
      <c r="M294" s="89"/>
      <c r="Q294" s="86"/>
      <c r="R294" s="287"/>
      <c r="S294" s="287"/>
      <c r="V294" s="98"/>
      <c r="W294" s="86"/>
      <c r="AB294" s="98"/>
      <c r="AC294" s="97"/>
      <c r="AF294" s="98"/>
      <c r="AG294" s="498"/>
      <c r="AH294" s="499"/>
    </row>
    <row r="295" spans="2:34" s="120" customFormat="1" x14ac:dyDescent="0.25">
      <c r="B295" s="87"/>
      <c r="G295" s="88"/>
      <c r="I295" s="98"/>
      <c r="J295" s="88"/>
      <c r="K295" s="98"/>
      <c r="L295" s="86"/>
      <c r="M295" s="89"/>
      <c r="Q295" s="86"/>
      <c r="R295" s="287"/>
      <c r="S295" s="287"/>
      <c r="V295" s="98"/>
      <c r="W295" s="86"/>
      <c r="AB295" s="98"/>
      <c r="AC295" s="97"/>
      <c r="AF295" s="98"/>
      <c r="AG295" s="498"/>
      <c r="AH295" s="499"/>
    </row>
    <row r="296" spans="2:34" s="120" customFormat="1" x14ac:dyDescent="0.25">
      <c r="B296" s="87"/>
      <c r="G296" s="88"/>
      <c r="I296" s="98"/>
      <c r="J296" s="88"/>
      <c r="K296" s="98"/>
      <c r="L296" s="86"/>
      <c r="M296" s="89"/>
      <c r="Q296" s="86"/>
      <c r="R296" s="287"/>
      <c r="S296" s="287"/>
      <c r="V296" s="98"/>
      <c r="W296" s="86"/>
      <c r="AB296" s="98"/>
      <c r="AC296" s="97"/>
      <c r="AF296" s="98"/>
      <c r="AG296" s="498"/>
      <c r="AH296" s="499"/>
    </row>
    <row r="297" spans="2:34" s="120" customFormat="1" x14ac:dyDescent="0.25">
      <c r="B297" s="87"/>
      <c r="G297" s="88"/>
      <c r="I297" s="98"/>
      <c r="J297" s="88"/>
      <c r="K297" s="98"/>
      <c r="L297" s="86"/>
      <c r="M297" s="89"/>
      <c r="Q297" s="86"/>
      <c r="R297" s="287"/>
      <c r="S297" s="287"/>
      <c r="V297" s="98"/>
      <c r="W297" s="86"/>
      <c r="AB297" s="98"/>
      <c r="AC297" s="97"/>
      <c r="AF297" s="98"/>
      <c r="AG297" s="498"/>
      <c r="AH297" s="499"/>
    </row>
    <row r="298" spans="2:34" s="120" customFormat="1" x14ac:dyDescent="0.25">
      <c r="B298" s="87"/>
      <c r="G298" s="88"/>
      <c r="I298" s="98"/>
      <c r="J298" s="88"/>
      <c r="K298" s="98"/>
      <c r="L298" s="86"/>
      <c r="M298" s="89"/>
      <c r="Q298" s="86"/>
      <c r="R298" s="287"/>
      <c r="S298" s="287"/>
      <c r="V298" s="98"/>
      <c r="W298" s="86"/>
      <c r="AB298" s="98"/>
      <c r="AC298" s="97"/>
      <c r="AF298" s="98"/>
      <c r="AG298" s="498"/>
      <c r="AH298" s="499"/>
    </row>
    <row r="299" spans="2:34" s="120" customFormat="1" x14ac:dyDescent="0.25">
      <c r="B299" s="87"/>
      <c r="G299" s="88"/>
      <c r="I299" s="98"/>
      <c r="J299" s="88"/>
      <c r="K299" s="98"/>
      <c r="L299" s="86"/>
      <c r="M299" s="89"/>
      <c r="Q299" s="86"/>
      <c r="R299" s="287"/>
      <c r="S299" s="287"/>
      <c r="V299" s="98"/>
      <c r="W299" s="86"/>
      <c r="AB299" s="98"/>
      <c r="AC299" s="97"/>
      <c r="AF299" s="98"/>
      <c r="AG299" s="498"/>
      <c r="AH299" s="499"/>
    </row>
    <row r="300" spans="2:34" s="120" customFormat="1" x14ac:dyDescent="0.25">
      <c r="B300" s="87"/>
      <c r="G300" s="88"/>
      <c r="I300" s="98"/>
      <c r="J300" s="88"/>
      <c r="K300" s="98"/>
      <c r="L300" s="86"/>
      <c r="M300" s="89"/>
      <c r="Q300" s="86"/>
      <c r="R300" s="287"/>
      <c r="S300" s="287"/>
      <c r="V300" s="98"/>
      <c r="W300" s="86"/>
      <c r="AB300" s="98"/>
      <c r="AC300" s="97"/>
      <c r="AF300" s="98"/>
      <c r="AG300" s="498"/>
      <c r="AH300" s="499"/>
    </row>
    <row r="301" spans="2:34" s="120" customFormat="1" x14ac:dyDescent="0.25">
      <c r="B301" s="87"/>
      <c r="G301" s="88"/>
      <c r="I301" s="98"/>
      <c r="J301" s="88"/>
      <c r="K301" s="98"/>
      <c r="L301" s="86"/>
      <c r="M301" s="89"/>
      <c r="Q301" s="86"/>
      <c r="R301" s="287"/>
      <c r="S301" s="287"/>
      <c r="V301" s="98"/>
      <c r="W301" s="86"/>
      <c r="AB301" s="98"/>
      <c r="AC301" s="97"/>
      <c r="AF301" s="98"/>
      <c r="AG301" s="498"/>
      <c r="AH301" s="499"/>
    </row>
    <row r="302" spans="2:34" s="120" customFormat="1" x14ac:dyDescent="0.25">
      <c r="B302" s="87"/>
      <c r="G302" s="88"/>
      <c r="I302" s="98"/>
      <c r="J302" s="88"/>
      <c r="K302" s="98"/>
      <c r="L302" s="86"/>
      <c r="M302" s="89"/>
      <c r="Q302" s="86"/>
      <c r="R302" s="287"/>
      <c r="S302" s="287"/>
      <c r="V302" s="98"/>
      <c r="W302" s="86"/>
      <c r="AB302" s="98"/>
      <c r="AC302" s="97"/>
      <c r="AF302" s="98"/>
      <c r="AG302" s="498"/>
      <c r="AH302" s="499"/>
    </row>
    <row r="303" spans="2:34" s="120" customFormat="1" x14ac:dyDescent="0.25">
      <c r="B303" s="87"/>
      <c r="G303" s="88"/>
      <c r="I303" s="98"/>
      <c r="J303" s="88"/>
      <c r="K303" s="98"/>
      <c r="L303" s="86"/>
      <c r="M303" s="89"/>
      <c r="Q303" s="86"/>
      <c r="R303" s="287"/>
      <c r="S303" s="287"/>
      <c r="V303" s="98"/>
      <c r="W303" s="86"/>
      <c r="AB303" s="98"/>
      <c r="AC303" s="97"/>
      <c r="AF303" s="98"/>
      <c r="AG303" s="498"/>
      <c r="AH303" s="499"/>
    </row>
    <row r="304" spans="2:34" s="120" customFormat="1" x14ac:dyDescent="0.25">
      <c r="B304" s="87"/>
      <c r="G304" s="88"/>
      <c r="I304" s="98"/>
      <c r="J304" s="88"/>
      <c r="K304" s="98"/>
      <c r="L304" s="86"/>
      <c r="M304" s="89"/>
      <c r="Q304" s="86"/>
      <c r="R304" s="287"/>
      <c r="S304" s="287"/>
      <c r="V304" s="98"/>
      <c r="W304" s="86"/>
      <c r="AB304" s="98"/>
      <c r="AC304" s="97"/>
      <c r="AF304" s="98"/>
      <c r="AG304" s="498"/>
      <c r="AH304" s="499"/>
    </row>
    <row r="305" spans="2:34" s="120" customFormat="1" x14ac:dyDescent="0.25">
      <c r="B305" s="87"/>
      <c r="G305" s="88"/>
      <c r="I305" s="98"/>
      <c r="J305" s="88"/>
      <c r="K305" s="98"/>
      <c r="L305" s="86"/>
      <c r="M305" s="89"/>
      <c r="Q305" s="86"/>
      <c r="R305" s="287"/>
      <c r="S305" s="287"/>
      <c r="V305" s="98"/>
      <c r="W305" s="86"/>
      <c r="AB305" s="98"/>
      <c r="AC305" s="97"/>
      <c r="AF305" s="98"/>
      <c r="AG305" s="498"/>
      <c r="AH305" s="499"/>
    </row>
    <row r="306" spans="2:34" s="120" customFormat="1" x14ac:dyDescent="0.25">
      <c r="B306" s="87"/>
      <c r="G306" s="88"/>
      <c r="I306" s="98"/>
      <c r="J306" s="88"/>
      <c r="K306" s="98"/>
      <c r="L306" s="86"/>
      <c r="M306" s="89"/>
      <c r="Q306" s="86"/>
      <c r="R306" s="287"/>
      <c r="S306" s="287"/>
      <c r="V306" s="98"/>
      <c r="W306" s="86"/>
      <c r="AB306" s="98"/>
      <c r="AC306" s="97"/>
      <c r="AF306" s="98"/>
      <c r="AG306" s="498"/>
      <c r="AH306" s="499"/>
    </row>
    <row r="307" spans="2:34" s="120" customFormat="1" x14ac:dyDescent="0.25">
      <c r="B307" s="87"/>
      <c r="G307" s="88"/>
      <c r="I307" s="98"/>
      <c r="J307" s="88"/>
      <c r="K307" s="98"/>
      <c r="L307" s="86"/>
      <c r="M307" s="89"/>
      <c r="Q307" s="86"/>
      <c r="R307" s="287"/>
      <c r="S307" s="287"/>
      <c r="V307" s="98"/>
      <c r="W307" s="86"/>
      <c r="AB307" s="98"/>
      <c r="AC307" s="97"/>
      <c r="AF307" s="98"/>
      <c r="AG307" s="498"/>
      <c r="AH307" s="499"/>
    </row>
    <row r="308" spans="2:34" s="120" customFormat="1" x14ac:dyDescent="0.25">
      <c r="B308" s="87"/>
      <c r="G308" s="88"/>
      <c r="I308" s="98"/>
      <c r="J308" s="88"/>
      <c r="K308" s="98"/>
      <c r="L308" s="86"/>
      <c r="M308" s="89"/>
      <c r="Q308" s="86"/>
      <c r="R308" s="287"/>
      <c r="S308" s="287"/>
      <c r="V308" s="98"/>
      <c r="W308" s="86"/>
      <c r="AB308" s="98"/>
      <c r="AC308" s="97"/>
      <c r="AF308" s="98"/>
      <c r="AG308" s="498"/>
      <c r="AH308" s="499"/>
    </row>
    <row r="309" spans="2:34" s="120" customFormat="1" x14ac:dyDescent="0.25">
      <c r="B309" s="87"/>
      <c r="G309" s="88"/>
      <c r="I309" s="98"/>
      <c r="J309" s="88"/>
      <c r="K309" s="98"/>
      <c r="L309" s="86"/>
      <c r="M309" s="89"/>
      <c r="Q309" s="86"/>
      <c r="R309" s="287"/>
      <c r="S309" s="287"/>
      <c r="V309" s="98"/>
      <c r="W309" s="86"/>
      <c r="AB309" s="98"/>
      <c r="AC309" s="97"/>
      <c r="AF309" s="98"/>
      <c r="AG309" s="498"/>
      <c r="AH309" s="499"/>
    </row>
    <row r="310" spans="2:34" s="120" customFormat="1" x14ac:dyDescent="0.25">
      <c r="B310" s="87"/>
      <c r="G310" s="88"/>
      <c r="I310" s="98"/>
      <c r="J310" s="88"/>
      <c r="K310" s="98"/>
      <c r="L310" s="86"/>
      <c r="M310" s="89"/>
      <c r="Q310" s="86"/>
      <c r="R310" s="287"/>
      <c r="S310" s="287"/>
      <c r="V310" s="98"/>
      <c r="W310" s="86"/>
      <c r="AB310" s="98"/>
      <c r="AC310" s="97"/>
      <c r="AF310" s="98"/>
      <c r="AG310" s="498"/>
      <c r="AH310" s="499"/>
    </row>
    <row r="311" spans="2:34" s="120" customFormat="1" x14ac:dyDescent="0.25">
      <c r="B311" s="87"/>
      <c r="G311" s="88"/>
      <c r="I311" s="98"/>
      <c r="J311" s="88"/>
      <c r="K311" s="98"/>
      <c r="L311" s="86"/>
      <c r="M311" s="89"/>
      <c r="Q311" s="86"/>
      <c r="R311" s="287"/>
      <c r="S311" s="287"/>
      <c r="V311" s="98"/>
      <c r="W311" s="86"/>
      <c r="AB311" s="98"/>
      <c r="AC311" s="97"/>
      <c r="AF311" s="98"/>
      <c r="AG311" s="498"/>
      <c r="AH311" s="499"/>
    </row>
    <row r="312" spans="2:34" s="120" customFormat="1" x14ac:dyDescent="0.25">
      <c r="B312" s="87"/>
      <c r="G312" s="88"/>
      <c r="I312" s="98"/>
      <c r="J312" s="88"/>
      <c r="K312" s="98"/>
      <c r="L312" s="86"/>
      <c r="M312" s="89"/>
      <c r="Q312" s="86"/>
      <c r="R312" s="287"/>
      <c r="S312" s="287"/>
      <c r="V312" s="98"/>
      <c r="W312" s="86"/>
      <c r="AB312" s="98"/>
      <c r="AC312" s="97"/>
      <c r="AF312" s="98"/>
      <c r="AG312" s="498"/>
      <c r="AH312" s="499"/>
    </row>
    <row r="313" spans="2:34" s="120" customFormat="1" x14ac:dyDescent="0.25">
      <c r="B313" s="87"/>
      <c r="G313" s="88"/>
      <c r="I313" s="98"/>
      <c r="J313" s="88"/>
      <c r="K313" s="98"/>
      <c r="L313" s="86"/>
      <c r="M313" s="89"/>
      <c r="Q313" s="86"/>
      <c r="R313" s="287"/>
      <c r="S313" s="287"/>
      <c r="V313" s="98"/>
      <c r="W313" s="86"/>
      <c r="AB313" s="98"/>
      <c r="AC313" s="97"/>
      <c r="AF313" s="98"/>
      <c r="AG313" s="498"/>
      <c r="AH313" s="499"/>
    </row>
    <row r="314" spans="2:34" s="120" customFormat="1" x14ac:dyDescent="0.25">
      <c r="B314" s="87"/>
      <c r="G314" s="88"/>
      <c r="I314" s="98"/>
      <c r="J314" s="88"/>
      <c r="K314" s="98"/>
      <c r="L314" s="86"/>
      <c r="M314" s="89"/>
      <c r="Q314" s="86"/>
      <c r="R314" s="287"/>
      <c r="S314" s="287"/>
      <c r="V314" s="98"/>
      <c r="W314" s="86"/>
      <c r="AB314" s="98"/>
      <c r="AC314" s="97"/>
      <c r="AF314" s="98"/>
      <c r="AG314" s="498"/>
      <c r="AH314" s="499"/>
    </row>
    <row r="315" spans="2:34" s="120" customFormat="1" x14ac:dyDescent="0.25">
      <c r="B315" s="87"/>
      <c r="G315" s="88"/>
      <c r="I315" s="98"/>
      <c r="J315" s="88"/>
      <c r="K315" s="98"/>
      <c r="L315" s="86"/>
      <c r="M315" s="89"/>
      <c r="Q315" s="86"/>
      <c r="R315" s="287"/>
      <c r="S315" s="287"/>
      <c r="V315" s="98"/>
      <c r="W315" s="86"/>
      <c r="AB315" s="98"/>
      <c r="AC315" s="97"/>
      <c r="AF315" s="98"/>
      <c r="AG315" s="498"/>
      <c r="AH315" s="499"/>
    </row>
    <row r="316" spans="2:34" s="120" customFormat="1" x14ac:dyDescent="0.25">
      <c r="B316" s="87"/>
      <c r="G316" s="88"/>
      <c r="I316" s="98"/>
      <c r="J316" s="88"/>
      <c r="K316" s="98"/>
      <c r="L316" s="86"/>
      <c r="M316" s="89"/>
      <c r="Q316" s="86"/>
      <c r="R316" s="287"/>
      <c r="S316" s="287"/>
      <c r="V316" s="98"/>
      <c r="W316" s="86"/>
      <c r="AB316" s="98"/>
      <c r="AC316" s="97"/>
      <c r="AF316" s="98"/>
      <c r="AG316" s="498"/>
      <c r="AH316" s="499"/>
    </row>
    <row r="317" spans="2:34" s="120" customFormat="1" x14ac:dyDescent="0.25">
      <c r="B317" s="87"/>
      <c r="G317" s="88"/>
      <c r="I317" s="98"/>
      <c r="J317" s="88"/>
      <c r="K317" s="98"/>
      <c r="L317" s="86"/>
      <c r="M317" s="89"/>
      <c r="Q317" s="86"/>
      <c r="R317" s="287"/>
      <c r="S317" s="287"/>
      <c r="V317" s="98"/>
      <c r="W317" s="86"/>
      <c r="AB317" s="98"/>
      <c r="AC317" s="97"/>
      <c r="AF317" s="98"/>
      <c r="AG317" s="498"/>
      <c r="AH317" s="499"/>
    </row>
    <row r="318" spans="2:34" s="120" customFormat="1" x14ac:dyDescent="0.25">
      <c r="B318" s="87"/>
      <c r="G318" s="88"/>
      <c r="I318" s="98"/>
      <c r="J318" s="88"/>
      <c r="K318" s="98"/>
      <c r="L318" s="86"/>
      <c r="M318" s="89"/>
      <c r="Q318" s="86"/>
      <c r="R318" s="287"/>
      <c r="S318" s="287"/>
      <c r="V318" s="98"/>
      <c r="W318" s="86"/>
      <c r="AB318" s="98"/>
      <c r="AC318" s="97"/>
      <c r="AF318" s="98"/>
      <c r="AG318" s="498"/>
      <c r="AH318" s="499"/>
    </row>
    <row r="319" spans="2:34" s="120" customFormat="1" x14ac:dyDescent="0.25">
      <c r="B319" s="87"/>
      <c r="G319" s="88"/>
      <c r="I319" s="98"/>
      <c r="J319" s="88"/>
      <c r="K319" s="98"/>
      <c r="L319" s="86"/>
      <c r="M319" s="89"/>
      <c r="Q319" s="86"/>
      <c r="R319" s="287"/>
      <c r="S319" s="287"/>
      <c r="V319" s="98"/>
      <c r="W319" s="86"/>
      <c r="AB319" s="98"/>
      <c r="AC319" s="97"/>
      <c r="AF319" s="98"/>
      <c r="AG319" s="498"/>
      <c r="AH319" s="499"/>
    </row>
    <row r="320" spans="2:34" s="120" customFormat="1" x14ac:dyDescent="0.25">
      <c r="B320" s="87"/>
      <c r="G320" s="88"/>
      <c r="I320" s="98"/>
      <c r="J320" s="88"/>
      <c r="K320" s="98"/>
      <c r="L320" s="86"/>
      <c r="M320" s="89"/>
      <c r="Q320" s="86"/>
      <c r="R320" s="287"/>
      <c r="S320" s="287"/>
      <c r="V320" s="98"/>
      <c r="W320" s="86"/>
      <c r="AB320" s="98"/>
      <c r="AC320" s="97"/>
      <c r="AF320" s="98"/>
      <c r="AG320" s="498"/>
      <c r="AH320" s="499"/>
    </row>
    <row r="321" spans="2:34" s="120" customFormat="1" x14ac:dyDescent="0.25">
      <c r="B321" s="87"/>
      <c r="G321" s="88"/>
      <c r="I321" s="98"/>
      <c r="J321" s="88"/>
      <c r="K321" s="98"/>
      <c r="L321" s="86"/>
      <c r="M321" s="89"/>
      <c r="Q321" s="86"/>
      <c r="R321" s="287"/>
      <c r="S321" s="287"/>
      <c r="V321" s="98"/>
      <c r="W321" s="86"/>
      <c r="AB321" s="98"/>
      <c r="AC321" s="97"/>
      <c r="AF321" s="98"/>
      <c r="AG321" s="498"/>
      <c r="AH321" s="499"/>
    </row>
    <row r="322" spans="2:34" s="120" customFormat="1" x14ac:dyDescent="0.25">
      <c r="B322" s="87"/>
      <c r="G322" s="88"/>
      <c r="I322" s="98"/>
      <c r="J322" s="88"/>
      <c r="K322" s="98"/>
      <c r="L322" s="86"/>
      <c r="M322" s="89"/>
      <c r="Q322" s="86"/>
      <c r="R322" s="287"/>
      <c r="S322" s="287"/>
      <c r="V322" s="98"/>
      <c r="W322" s="86"/>
      <c r="AB322" s="98"/>
      <c r="AC322" s="97"/>
      <c r="AF322" s="98"/>
      <c r="AG322" s="498"/>
      <c r="AH322" s="499"/>
    </row>
    <row r="323" spans="2:34" s="120" customFormat="1" x14ac:dyDescent="0.25">
      <c r="B323" s="87"/>
      <c r="G323" s="88"/>
      <c r="I323" s="98"/>
      <c r="J323" s="88"/>
      <c r="K323" s="98"/>
      <c r="L323" s="86"/>
      <c r="M323" s="89"/>
      <c r="Q323" s="86"/>
      <c r="R323" s="287"/>
      <c r="S323" s="287"/>
      <c r="V323" s="98"/>
      <c r="W323" s="86"/>
      <c r="AB323" s="98"/>
      <c r="AC323" s="97"/>
      <c r="AF323" s="98"/>
      <c r="AG323" s="498"/>
      <c r="AH323" s="499"/>
    </row>
    <row r="324" spans="2:34" s="120" customFormat="1" x14ac:dyDescent="0.25">
      <c r="B324" s="87"/>
      <c r="G324" s="88"/>
      <c r="I324" s="98"/>
      <c r="J324" s="88"/>
      <c r="K324" s="98"/>
      <c r="L324" s="86"/>
      <c r="M324" s="89"/>
      <c r="Q324" s="86"/>
      <c r="R324" s="287"/>
      <c r="S324" s="287"/>
      <c r="V324" s="98"/>
      <c r="W324" s="86"/>
      <c r="AB324" s="98"/>
      <c r="AC324" s="97"/>
      <c r="AF324" s="98"/>
      <c r="AG324" s="498"/>
      <c r="AH324" s="499"/>
    </row>
    <row r="325" spans="2:34" s="120" customFormat="1" x14ac:dyDescent="0.25">
      <c r="B325" s="87"/>
      <c r="G325" s="88"/>
      <c r="I325" s="98"/>
      <c r="J325" s="88"/>
      <c r="K325" s="98"/>
      <c r="L325" s="86"/>
      <c r="M325" s="89"/>
      <c r="Q325" s="86"/>
      <c r="R325" s="287"/>
      <c r="S325" s="287"/>
      <c r="V325" s="98"/>
      <c r="W325" s="86"/>
      <c r="AB325" s="98"/>
      <c r="AC325" s="97"/>
      <c r="AF325" s="98"/>
      <c r="AG325" s="498"/>
      <c r="AH325" s="499"/>
    </row>
    <row r="326" spans="2:34" s="120" customFormat="1" x14ac:dyDescent="0.25">
      <c r="B326" s="87"/>
      <c r="G326" s="88"/>
      <c r="I326" s="98"/>
      <c r="J326" s="88"/>
      <c r="K326" s="98"/>
      <c r="L326" s="86"/>
      <c r="M326" s="89"/>
      <c r="Q326" s="86"/>
      <c r="R326" s="287"/>
      <c r="S326" s="287"/>
      <c r="V326" s="98"/>
      <c r="W326" s="86"/>
      <c r="AB326" s="98"/>
      <c r="AC326" s="97"/>
      <c r="AF326" s="98"/>
      <c r="AG326" s="498"/>
      <c r="AH326" s="499"/>
    </row>
    <row r="327" spans="2:34" s="120" customFormat="1" x14ac:dyDescent="0.25">
      <c r="B327" s="87"/>
      <c r="G327" s="88"/>
      <c r="I327" s="98"/>
      <c r="J327" s="88"/>
      <c r="K327" s="98"/>
      <c r="L327" s="86"/>
      <c r="M327" s="89"/>
      <c r="Q327" s="86"/>
      <c r="R327" s="287"/>
      <c r="S327" s="287"/>
      <c r="V327" s="98"/>
      <c r="W327" s="86"/>
      <c r="AB327" s="98"/>
      <c r="AC327" s="97"/>
      <c r="AF327" s="98"/>
      <c r="AG327" s="498"/>
      <c r="AH327" s="499"/>
    </row>
    <row r="328" spans="2:34" s="120" customFormat="1" x14ac:dyDescent="0.25">
      <c r="B328" s="87"/>
      <c r="G328" s="88"/>
      <c r="I328" s="98"/>
      <c r="J328" s="88"/>
      <c r="K328" s="98"/>
      <c r="L328" s="86"/>
      <c r="M328" s="89"/>
      <c r="Q328" s="86"/>
      <c r="R328" s="287"/>
      <c r="S328" s="287"/>
      <c r="V328" s="98"/>
      <c r="W328" s="86"/>
      <c r="AB328" s="98"/>
      <c r="AC328" s="97"/>
      <c r="AF328" s="98"/>
      <c r="AG328" s="498"/>
      <c r="AH328" s="499"/>
    </row>
    <row r="329" spans="2:34" s="120" customFormat="1" x14ac:dyDescent="0.25">
      <c r="B329" s="87"/>
      <c r="G329" s="88"/>
      <c r="I329" s="98"/>
      <c r="J329" s="88"/>
      <c r="K329" s="98"/>
      <c r="L329" s="86"/>
      <c r="M329" s="89"/>
      <c r="Q329" s="86"/>
      <c r="R329" s="287"/>
      <c r="S329" s="287"/>
      <c r="V329" s="98"/>
      <c r="W329" s="86"/>
      <c r="AB329" s="98"/>
      <c r="AC329" s="97"/>
      <c r="AF329" s="98"/>
      <c r="AG329" s="498"/>
      <c r="AH329" s="499"/>
    </row>
    <row r="330" spans="2:34" s="120" customFormat="1" x14ac:dyDescent="0.25">
      <c r="B330" s="87"/>
      <c r="G330" s="88"/>
      <c r="I330" s="98"/>
      <c r="J330" s="88"/>
      <c r="K330" s="98"/>
      <c r="L330" s="86"/>
      <c r="M330" s="89"/>
      <c r="Q330" s="86"/>
      <c r="R330" s="287"/>
      <c r="S330" s="287"/>
      <c r="V330" s="98"/>
      <c r="W330" s="86"/>
      <c r="AB330" s="98"/>
      <c r="AC330" s="97"/>
      <c r="AF330" s="98"/>
      <c r="AG330" s="498"/>
      <c r="AH330" s="499"/>
    </row>
    <row r="331" spans="2:34" s="120" customFormat="1" x14ac:dyDescent="0.25">
      <c r="B331" s="87"/>
      <c r="G331" s="88"/>
      <c r="I331" s="98"/>
      <c r="J331" s="88"/>
      <c r="K331" s="98"/>
      <c r="L331" s="86"/>
      <c r="M331" s="89"/>
      <c r="Q331" s="86"/>
      <c r="R331" s="287"/>
      <c r="S331" s="287"/>
      <c r="V331" s="98"/>
      <c r="W331" s="86"/>
      <c r="AB331" s="98"/>
      <c r="AC331" s="97"/>
      <c r="AF331" s="98"/>
      <c r="AG331" s="498"/>
      <c r="AH331" s="499"/>
    </row>
    <row r="332" spans="2:34" s="120" customFormat="1" x14ac:dyDescent="0.25">
      <c r="B332" s="87"/>
      <c r="G332" s="88"/>
      <c r="I332" s="98"/>
      <c r="J332" s="88"/>
      <c r="K332" s="98"/>
      <c r="L332" s="86"/>
      <c r="M332" s="89"/>
      <c r="Q332" s="86"/>
      <c r="R332" s="287"/>
      <c r="S332" s="287"/>
      <c r="V332" s="98"/>
      <c r="W332" s="86"/>
      <c r="AB332" s="98"/>
      <c r="AC332" s="97"/>
      <c r="AF332" s="98"/>
      <c r="AG332" s="498"/>
      <c r="AH332" s="499"/>
    </row>
    <row r="333" spans="2:34" s="120" customFormat="1" x14ac:dyDescent="0.25">
      <c r="B333" s="87"/>
      <c r="G333" s="88"/>
      <c r="I333" s="98"/>
      <c r="J333" s="88"/>
      <c r="K333" s="98"/>
      <c r="L333" s="86"/>
      <c r="M333" s="89"/>
      <c r="Q333" s="86"/>
      <c r="R333" s="287"/>
      <c r="S333" s="287"/>
      <c r="V333" s="98"/>
      <c r="W333" s="86"/>
      <c r="AB333" s="98"/>
      <c r="AC333" s="97"/>
      <c r="AF333" s="98"/>
      <c r="AG333" s="498"/>
      <c r="AH333" s="499"/>
    </row>
    <row r="334" spans="2:34" s="120" customFormat="1" x14ac:dyDescent="0.25">
      <c r="B334" s="87"/>
      <c r="G334" s="88"/>
      <c r="I334" s="98"/>
      <c r="J334" s="88"/>
      <c r="K334" s="98"/>
      <c r="L334" s="86"/>
      <c r="M334" s="89"/>
      <c r="Q334" s="86"/>
      <c r="R334" s="287"/>
      <c r="S334" s="287"/>
      <c r="V334" s="98"/>
      <c r="W334" s="86"/>
      <c r="AB334" s="98"/>
      <c r="AC334" s="97"/>
      <c r="AF334" s="98"/>
      <c r="AG334" s="498"/>
      <c r="AH334" s="499"/>
    </row>
    <row r="335" spans="2:34" s="120" customFormat="1" x14ac:dyDescent="0.25">
      <c r="B335" s="87"/>
      <c r="G335" s="88"/>
      <c r="I335" s="98"/>
      <c r="J335" s="88"/>
      <c r="K335" s="98"/>
      <c r="L335" s="86"/>
      <c r="M335" s="89"/>
      <c r="Q335" s="86"/>
      <c r="R335" s="287"/>
      <c r="S335" s="287"/>
      <c r="V335" s="98"/>
      <c r="W335" s="86"/>
      <c r="AB335" s="98"/>
      <c r="AC335" s="97"/>
      <c r="AF335" s="98"/>
      <c r="AG335" s="498"/>
      <c r="AH335" s="499"/>
    </row>
    <row r="336" spans="2:34" s="120" customFormat="1" x14ac:dyDescent="0.25">
      <c r="B336" s="87"/>
      <c r="G336" s="88"/>
      <c r="I336" s="98"/>
      <c r="J336" s="88"/>
      <c r="K336" s="98"/>
      <c r="L336" s="86"/>
      <c r="M336" s="89"/>
      <c r="Q336" s="86"/>
      <c r="R336" s="287"/>
      <c r="S336" s="287"/>
      <c r="V336" s="98"/>
      <c r="W336" s="86"/>
      <c r="AB336" s="98"/>
      <c r="AC336" s="97"/>
      <c r="AF336" s="98"/>
      <c r="AG336" s="498"/>
      <c r="AH336" s="499"/>
    </row>
    <row r="337" spans="2:34" s="120" customFormat="1" x14ac:dyDescent="0.25">
      <c r="B337" s="87"/>
      <c r="G337" s="88"/>
      <c r="I337" s="98"/>
      <c r="J337" s="88"/>
      <c r="K337" s="98"/>
      <c r="L337" s="86"/>
      <c r="M337" s="89"/>
      <c r="Q337" s="86"/>
      <c r="R337" s="287"/>
      <c r="S337" s="287"/>
      <c r="V337" s="98"/>
      <c r="W337" s="86"/>
      <c r="AB337" s="98"/>
      <c r="AC337" s="97"/>
      <c r="AF337" s="98"/>
      <c r="AG337" s="498"/>
      <c r="AH337" s="499"/>
    </row>
    <row r="338" spans="2:34" s="120" customFormat="1" x14ac:dyDescent="0.25">
      <c r="B338" s="87"/>
      <c r="G338" s="88"/>
      <c r="I338" s="98"/>
      <c r="J338" s="88"/>
      <c r="K338" s="98"/>
      <c r="L338" s="86"/>
      <c r="M338" s="89"/>
      <c r="Q338" s="86"/>
      <c r="R338" s="287"/>
      <c r="S338" s="287"/>
      <c r="V338" s="98"/>
      <c r="W338" s="86"/>
      <c r="AB338" s="98"/>
      <c r="AC338" s="97"/>
      <c r="AF338" s="98"/>
      <c r="AG338" s="498"/>
      <c r="AH338" s="499"/>
    </row>
    <row r="339" spans="2:34" s="120" customFormat="1" x14ac:dyDescent="0.25">
      <c r="B339" s="87"/>
      <c r="G339" s="88"/>
      <c r="I339" s="98"/>
      <c r="J339" s="88"/>
      <c r="K339" s="98"/>
      <c r="L339" s="86"/>
      <c r="M339" s="89"/>
      <c r="Q339" s="86"/>
      <c r="R339" s="287"/>
      <c r="S339" s="287"/>
      <c r="V339" s="98"/>
      <c r="W339" s="86"/>
      <c r="AB339" s="98"/>
      <c r="AC339" s="97"/>
      <c r="AF339" s="98"/>
      <c r="AG339" s="498"/>
      <c r="AH339" s="499"/>
    </row>
    <row r="340" spans="2:34" s="120" customFormat="1" x14ac:dyDescent="0.25">
      <c r="B340" s="87"/>
      <c r="G340" s="88"/>
      <c r="I340" s="98"/>
      <c r="J340" s="88"/>
      <c r="K340" s="98"/>
      <c r="L340" s="86"/>
      <c r="M340" s="89"/>
      <c r="Q340" s="86"/>
      <c r="R340" s="287"/>
      <c r="S340" s="287"/>
      <c r="V340" s="98"/>
      <c r="W340" s="86"/>
      <c r="AB340" s="98"/>
      <c r="AC340" s="97"/>
      <c r="AF340" s="98"/>
      <c r="AG340" s="498"/>
      <c r="AH340" s="499"/>
    </row>
    <row r="341" spans="2:34" s="120" customFormat="1" x14ac:dyDescent="0.25">
      <c r="B341" s="87"/>
      <c r="G341" s="88"/>
      <c r="I341" s="98"/>
      <c r="J341" s="88"/>
      <c r="K341" s="98"/>
      <c r="L341" s="86"/>
      <c r="M341" s="89"/>
      <c r="Q341" s="86"/>
      <c r="R341" s="287"/>
      <c r="S341" s="287"/>
      <c r="V341" s="98"/>
      <c r="W341" s="86"/>
      <c r="AB341" s="98"/>
      <c r="AC341" s="97"/>
      <c r="AF341" s="98"/>
      <c r="AG341" s="498"/>
      <c r="AH341" s="499"/>
    </row>
    <row r="342" spans="2:34" s="120" customFormat="1" x14ac:dyDescent="0.25">
      <c r="B342" s="87"/>
      <c r="G342" s="88"/>
      <c r="I342" s="98"/>
      <c r="J342" s="88"/>
      <c r="K342" s="98"/>
      <c r="L342" s="86"/>
      <c r="M342" s="89"/>
      <c r="Q342" s="86"/>
      <c r="R342" s="287"/>
      <c r="S342" s="287"/>
      <c r="V342" s="98"/>
      <c r="W342" s="86"/>
      <c r="AB342" s="98"/>
      <c r="AC342" s="97"/>
      <c r="AF342" s="98"/>
      <c r="AG342" s="498"/>
      <c r="AH342" s="499"/>
    </row>
    <row r="343" spans="2:34" s="120" customFormat="1" x14ac:dyDescent="0.25">
      <c r="B343" s="87"/>
      <c r="G343" s="88"/>
      <c r="I343" s="98"/>
      <c r="J343" s="88"/>
      <c r="K343" s="98"/>
      <c r="L343" s="86"/>
      <c r="M343" s="89"/>
      <c r="Q343" s="86"/>
      <c r="R343" s="287"/>
      <c r="S343" s="287"/>
      <c r="V343" s="98"/>
      <c r="W343" s="86"/>
      <c r="AB343" s="98"/>
      <c r="AC343" s="97"/>
      <c r="AF343" s="98"/>
      <c r="AG343" s="498"/>
      <c r="AH343" s="499"/>
    </row>
    <row r="344" spans="2:34" s="120" customFormat="1" x14ac:dyDescent="0.25">
      <c r="B344" s="87"/>
      <c r="G344" s="88"/>
      <c r="I344" s="98"/>
      <c r="J344" s="88"/>
      <c r="K344" s="98"/>
      <c r="L344" s="86"/>
      <c r="M344" s="89"/>
      <c r="Q344" s="86"/>
      <c r="R344" s="287"/>
      <c r="S344" s="287"/>
      <c r="V344" s="98"/>
      <c r="W344" s="86"/>
      <c r="AB344" s="98"/>
      <c r="AC344" s="97"/>
      <c r="AF344" s="98"/>
      <c r="AG344" s="498"/>
      <c r="AH344" s="499"/>
    </row>
    <row r="345" spans="2:34" s="120" customFormat="1" x14ac:dyDescent="0.25">
      <c r="B345" s="87"/>
      <c r="G345" s="88"/>
      <c r="I345" s="98"/>
      <c r="J345" s="88"/>
      <c r="K345" s="98"/>
      <c r="L345" s="86"/>
      <c r="M345" s="89"/>
      <c r="Q345" s="86"/>
      <c r="R345" s="287"/>
      <c r="S345" s="287"/>
      <c r="V345" s="98"/>
      <c r="W345" s="86"/>
      <c r="AB345" s="98"/>
      <c r="AC345" s="97"/>
      <c r="AF345" s="98"/>
      <c r="AG345" s="498"/>
      <c r="AH345" s="499"/>
    </row>
    <row r="346" spans="2:34" s="120" customFormat="1" x14ac:dyDescent="0.25">
      <c r="B346" s="87"/>
      <c r="G346" s="88"/>
      <c r="I346" s="98"/>
      <c r="J346" s="88"/>
      <c r="K346" s="98"/>
      <c r="L346" s="86"/>
      <c r="M346" s="89"/>
      <c r="Q346" s="86"/>
      <c r="R346" s="287"/>
      <c r="S346" s="287"/>
      <c r="V346" s="98"/>
      <c r="W346" s="86"/>
      <c r="AB346" s="98"/>
      <c r="AC346" s="97"/>
      <c r="AF346" s="98"/>
      <c r="AG346" s="498"/>
      <c r="AH346" s="499"/>
    </row>
    <row r="347" spans="2:34" s="120" customFormat="1" x14ac:dyDescent="0.25">
      <c r="B347" s="87"/>
      <c r="G347" s="88"/>
      <c r="I347" s="98"/>
      <c r="J347" s="88"/>
      <c r="K347" s="98"/>
      <c r="L347" s="86"/>
      <c r="M347" s="89"/>
      <c r="Q347" s="86"/>
      <c r="R347" s="287"/>
      <c r="S347" s="287"/>
      <c r="V347" s="98"/>
      <c r="W347" s="86"/>
      <c r="AB347" s="98"/>
      <c r="AC347" s="97"/>
      <c r="AF347" s="98"/>
      <c r="AG347" s="498"/>
      <c r="AH347" s="499"/>
    </row>
    <row r="348" spans="2:34" s="120" customFormat="1" x14ac:dyDescent="0.25">
      <c r="B348" s="87"/>
      <c r="G348" s="88"/>
      <c r="I348" s="98"/>
      <c r="J348" s="88"/>
      <c r="K348" s="98"/>
      <c r="L348" s="86"/>
      <c r="M348" s="89"/>
      <c r="Q348" s="86"/>
      <c r="R348" s="287"/>
      <c r="S348" s="287"/>
      <c r="V348" s="98"/>
      <c r="W348" s="86"/>
      <c r="AB348" s="98"/>
      <c r="AC348" s="97"/>
      <c r="AF348" s="98"/>
      <c r="AG348" s="498"/>
      <c r="AH348" s="499"/>
    </row>
    <row r="349" spans="2:34" s="120" customFormat="1" x14ac:dyDescent="0.25">
      <c r="B349" s="87"/>
      <c r="G349" s="88"/>
      <c r="I349" s="98"/>
      <c r="J349" s="88"/>
      <c r="K349" s="98"/>
      <c r="L349" s="86"/>
      <c r="M349" s="89"/>
      <c r="Q349" s="86"/>
      <c r="R349" s="287"/>
      <c r="S349" s="287"/>
      <c r="V349" s="98"/>
      <c r="W349" s="86"/>
      <c r="AB349" s="98"/>
      <c r="AC349" s="97"/>
      <c r="AF349" s="98"/>
      <c r="AG349" s="498"/>
      <c r="AH349" s="499"/>
    </row>
    <row r="350" spans="2:34" s="120" customFormat="1" x14ac:dyDescent="0.25">
      <c r="B350" s="87"/>
      <c r="G350" s="88"/>
      <c r="I350" s="98"/>
      <c r="J350" s="88"/>
      <c r="K350" s="98"/>
      <c r="L350" s="86"/>
      <c r="M350" s="89"/>
      <c r="Q350" s="86"/>
      <c r="R350" s="287"/>
      <c r="S350" s="287"/>
      <c r="V350" s="98"/>
      <c r="W350" s="86"/>
      <c r="AB350" s="98"/>
      <c r="AC350" s="97"/>
      <c r="AF350" s="98"/>
      <c r="AG350" s="498"/>
      <c r="AH350" s="499"/>
    </row>
    <row r="351" spans="2:34" s="120" customFormat="1" x14ac:dyDescent="0.25">
      <c r="B351" s="87"/>
      <c r="G351" s="88"/>
      <c r="I351" s="98"/>
      <c r="J351" s="88"/>
      <c r="K351" s="98"/>
      <c r="L351" s="86"/>
      <c r="M351" s="89"/>
      <c r="Q351" s="86"/>
      <c r="R351" s="287"/>
      <c r="S351" s="287"/>
      <c r="V351" s="98"/>
      <c r="W351" s="86"/>
      <c r="AB351" s="98"/>
      <c r="AC351" s="97"/>
      <c r="AF351" s="98"/>
      <c r="AG351" s="498"/>
      <c r="AH351" s="499"/>
    </row>
    <row r="352" spans="2:34" s="120" customFormat="1" x14ac:dyDescent="0.25">
      <c r="B352" s="87"/>
      <c r="G352" s="88"/>
      <c r="I352" s="98"/>
      <c r="J352" s="88"/>
      <c r="K352" s="98"/>
      <c r="L352" s="86"/>
      <c r="M352" s="89"/>
      <c r="Q352" s="86"/>
      <c r="R352" s="287"/>
      <c r="S352" s="287"/>
      <c r="V352" s="98"/>
      <c r="W352" s="86"/>
      <c r="AB352" s="98"/>
      <c r="AC352" s="97"/>
      <c r="AF352" s="98"/>
      <c r="AG352" s="498"/>
      <c r="AH352" s="499"/>
    </row>
    <row r="353" spans="2:34" s="120" customFormat="1" x14ac:dyDescent="0.25">
      <c r="B353" s="87"/>
      <c r="G353" s="88"/>
      <c r="I353" s="98"/>
      <c r="J353" s="88"/>
      <c r="K353" s="98"/>
      <c r="L353" s="86"/>
      <c r="M353" s="89"/>
      <c r="Q353" s="86"/>
      <c r="R353" s="287"/>
      <c r="S353" s="287"/>
      <c r="V353" s="98"/>
      <c r="W353" s="86"/>
      <c r="AB353" s="98"/>
      <c r="AC353" s="97"/>
      <c r="AF353" s="98"/>
      <c r="AG353" s="498"/>
      <c r="AH353" s="499"/>
    </row>
    <row r="354" spans="2:34" s="120" customFormat="1" x14ac:dyDescent="0.25">
      <c r="B354" s="87"/>
      <c r="G354" s="88"/>
      <c r="I354" s="98"/>
      <c r="J354" s="88"/>
      <c r="K354" s="98"/>
      <c r="L354" s="86"/>
      <c r="M354" s="89"/>
      <c r="Q354" s="86"/>
      <c r="R354" s="287"/>
      <c r="S354" s="287"/>
      <c r="V354" s="98"/>
      <c r="W354" s="86"/>
      <c r="AB354" s="98"/>
      <c r="AC354" s="97"/>
      <c r="AF354" s="98"/>
      <c r="AG354" s="498"/>
      <c r="AH354" s="499"/>
    </row>
    <row r="355" spans="2:34" s="120" customFormat="1" x14ac:dyDescent="0.25">
      <c r="B355" s="87"/>
      <c r="G355" s="88"/>
      <c r="I355" s="98"/>
      <c r="J355" s="88"/>
      <c r="K355" s="98"/>
      <c r="L355" s="86"/>
      <c r="M355" s="89"/>
      <c r="Q355" s="86"/>
      <c r="R355" s="287"/>
      <c r="S355" s="287"/>
      <c r="V355" s="98"/>
      <c r="W355" s="86"/>
      <c r="AB355" s="98"/>
      <c r="AC355" s="97"/>
      <c r="AF355" s="98"/>
      <c r="AG355" s="498"/>
      <c r="AH355" s="499"/>
    </row>
    <row r="356" spans="2:34" s="120" customFormat="1" x14ac:dyDescent="0.25">
      <c r="B356" s="87"/>
      <c r="G356" s="88"/>
      <c r="I356" s="98"/>
      <c r="J356" s="88"/>
      <c r="K356" s="98"/>
      <c r="L356" s="86"/>
      <c r="M356" s="89"/>
      <c r="Q356" s="86"/>
      <c r="R356" s="287"/>
      <c r="S356" s="287"/>
      <c r="V356" s="98"/>
      <c r="W356" s="86"/>
      <c r="AB356" s="98"/>
      <c r="AC356" s="97"/>
      <c r="AF356" s="98"/>
      <c r="AG356" s="498"/>
      <c r="AH356" s="499"/>
    </row>
    <row r="357" spans="2:34" s="120" customFormat="1" x14ac:dyDescent="0.25">
      <c r="B357" s="87"/>
      <c r="G357" s="88"/>
      <c r="I357" s="98"/>
      <c r="J357" s="88"/>
      <c r="K357" s="98"/>
      <c r="L357" s="86"/>
      <c r="M357" s="89"/>
      <c r="Q357" s="86"/>
      <c r="R357" s="287"/>
      <c r="S357" s="287"/>
      <c r="V357" s="98"/>
      <c r="W357" s="86"/>
      <c r="AB357" s="98"/>
      <c r="AC357" s="97"/>
      <c r="AF357" s="98"/>
      <c r="AG357" s="498"/>
      <c r="AH357" s="499"/>
    </row>
    <row r="358" spans="2:34" s="120" customFormat="1" x14ac:dyDescent="0.25">
      <c r="B358" s="87"/>
      <c r="G358" s="88"/>
      <c r="I358" s="98"/>
      <c r="J358" s="88"/>
      <c r="K358" s="98"/>
      <c r="L358" s="86"/>
      <c r="M358" s="89"/>
      <c r="Q358" s="86"/>
      <c r="R358" s="287"/>
      <c r="S358" s="287"/>
      <c r="V358" s="98"/>
      <c r="W358" s="86"/>
      <c r="AB358" s="98"/>
      <c r="AC358" s="97"/>
      <c r="AF358" s="98"/>
      <c r="AG358" s="498"/>
      <c r="AH358" s="499"/>
    </row>
    <row r="359" spans="2:34" s="120" customFormat="1" x14ac:dyDescent="0.25">
      <c r="B359" s="87"/>
      <c r="G359" s="88"/>
      <c r="I359" s="98"/>
      <c r="J359" s="88"/>
      <c r="K359" s="98"/>
      <c r="L359" s="86"/>
      <c r="M359" s="89"/>
      <c r="Q359" s="86"/>
      <c r="R359" s="287"/>
      <c r="S359" s="287"/>
      <c r="V359" s="98"/>
      <c r="W359" s="86"/>
      <c r="AB359" s="98"/>
      <c r="AC359" s="97"/>
      <c r="AF359" s="98"/>
      <c r="AG359" s="498"/>
      <c r="AH359" s="499"/>
    </row>
    <row r="360" spans="2:34" s="120" customFormat="1" x14ac:dyDescent="0.25">
      <c r="B360" s="87"/>
      <c r="G360" s="88"/>
      <c r="I360" s="98"/>
      <c r="J360" s="88"/>
      <c r="K360" s="98"/>
      <c r="L360" s="86"/>
      <c r="M360" s="89"/>
      <c r="Q360" s="86"/>
      <c r="R360" s="287"/>
      <c r="S360" s="287"/>
      <c r="V360" s="98"/>
      <c r="W360" s="86"/>
      <c r="AB360" s="98"/>
      <c r="AC360" s="97"/>
      <c r="AF360" s="98"/>
      <c r="AG360" s="498"/>
      <c r="AH360" s="499"/>
    </row>
    <row r="361" spans="2:34" s="120" customFormat="1" x14ac:dyDescent="0.25">
      <c r="B361" s="87"/>
      <c r="G361" s="88"/>
      <c r="I361" s="98"/>
      <c r="J361" s="88"/>
      <c r="K361" s="98"/>
      <c r="L361" s="86"/>
      <c r="M361" s="89"/>
      <c r="Q361" s="86"/>
      <c r="R361" s="287"/>
      <c r="S361" s="287"/>
      <c r="V361" s="98"/>
      <c r="W361" s="86"/>
      <c r="AB361" s="98"/>
      <c r="AC361" s="97"/>
      <c r="AF361" s="98"/>
      <c r="AG361" s="498"/>
      <c r="AH361" s="499"/>
    </row>
    <row r="362" spans="2:34" s="120" customFormat="1" x14ac:dyDescent="0.25">
      <c r="B362" s="87"/>
      <c r="G362" s="88"/>
      <c r="I362" s="98"/>
      <c r="J362" s="88"/>
      <c r="K362" s="98"/>
      <c r="L362" s="86"/>
      <c r="M362" s="89"/>
      <c r="Q362" s="86"/>
      <c r="R362" s="287"/>
      <c r="S362" s="287"/>
      <c r="V362" s="98"/>
      <c r="W362" s="86"/>
      <c r="AB362" s="98"/>
      <c r="AC362" s="97"/>
      <c r="AF362" s="98"/>
      <c r="AG362" s="498"/>
      <c r="AH362" s="499"/>
    </row>
    <row r="363" spans="2:34" s="120" customFormat="1" x14ac:dyDescent="0.25">
      <c r="B363" s="87"/>
      <c r="G363" s="88"/>
      <c r="I363" s="98"/>
      <c r="J363" s="88"/>
      <c r="K363" s="98"/>
      <c r="L363" s="86"/>
      <c r="M363" s="89"/>
      <c r="Q363" s="86"/>
      <c r="R363" s="287"/>
      <c r="S363" s="287"/>
      <c r="V363" s="98"/>
      <c r="W363" s="86"/>
      <c r="AB363" s="98"/>
      <c r="AC363" s="97"/>
      <c r="AF363" s="98"/>
      <c r="AG363" s="498"/>
      <c r="AH363" s="499"/>
    </row>
    <row r="364" spans="2:34" s="120" customFormat="1" x14ac:dyDescent="0.25">
      <c r="B364" s="87"/>
      <c r="G364" s="88"/>
      <c r="I364" s="98"/>
      <c r="J364" s="88"/>
      <c r="K364" s="98"/>
      <c r="L364" s="86"/>
      <c r="M364" s="89"/>
      <c r="Q364" s="86"/>
      <c r="R364" s="287"/>
      <c r="S364" s="287"/>
      <c r="V364" s="98"/>
      <c r="W364" s="86"/>
      <c r="AB364" s="98"/>
      <c r="AC364" s="97"/>
      <c r="AF364" s="98"/>
      <c r="AG364" s="498"/>
      <c r="AH364" s="499"/>
    </row>
    <row r="365" spans="2:34" s="120" customFormat="1" x14ac:dyDescent="0.25">
      <c r="B365" s="87"/>
      <c r="G365" s="88"/>
      <c r="I365" s="98"/>
      <c r="J365" s="88"/>
      <c r="K365" s="98"/>
      <c r="L365" s="86"/>
      <c r="M365" s="89"/>
      <c r="Q365" s="86"/>
      <c r="R365" s="287"/>
      <c r="S365" s="287"/>
      <c r="V365" s="98"/>
      <c r="W365" s="86"/>
      <c r="AB365" s="98"/>
      <c r="AC365" s="97"/>
      <c r="AF365" s="98"/>
      <c r="AG365" s="498"/>
      <c r="AH365" s="499"/>
    </row>
    <row r="366" spans="2:34" s="120" customFormat="1" x14ac:dyDescent="0.25">
      <c r="B366" s="87"/>
      <c r="G366" s="88"/>
      <c r="I366" s="98"/>
      <c r="J366" s="88"/>
      <c r="K366" s="98"/>
      <c r="L366" s="86"/>
      <c r="M366" s="89"/>
      <c r="Q366" s="86"/>
      <c r="R366" s="287"/>
      <c r="S366" s="287"/>
      <c r="V366" s="98"/>
      <c r="W366" s="86"/>
      <c r="AB366" s="98"/>
      <c r="AC366" s="97"/>
      <c r="AF366" s="98"/>
      <c r="AG366" s="498"/>
      <c r="AH366" s="499"/>
    </row>
    <row r="367" spans="2:34" s="120" customFormat="1" x14ac:dyDescent="0.25">
      <c r="B367" s="87"/>
      <c r="G367" s="88"/>
      <c r="I367" s="98"/>
      <c r="J367" s="88"/>
      <c r="K367" s="98"/>
      <c r="L367" s="86"/>
      <c r="M367" s="89"/>
      <c r="Q367" s="86"/>
      <c r="R367" s="287"/>
      <c r="S367" s="287"/>
      <c r="V367" s="98"/>
      <c r="W367" s="86"/>
      <c r="AB367" s="98"/>
      <c r="AC367" s="97"/>
      <c r="AF367" s="98"/>
      <c r="AG367" s="498"/>
      <c r="AH367" s="499"/>
    </row>
    <row r="368" spans="2:34" s="120" customFormat="1" x14ac:dyDescent="0.25">
      <c r="B368" s="87"/>
      <c r="G368" s="88"/>
      <c r="I368" s="98"/>
      <c r="J368" s="88"/>
      <c r="K368" s="98"/>
      <c r="L368" s="86"/>
      <c r="M368" s="89"/>
      <c r="Q368" s="86"/>
      <c r="R368" s="287"/>
      <c r="S368" s="287"/>
      <c r="V368" s="98"/>
      <c r="W368" s="86"/>
      <c r="AB368" s="98"/>
      <c r="AC368" s="97"/>
      <c r="AF368" s="98"/>
      <c r="AG368" s="498"/>
      <c r="AH368" s="499"/>
    </row>
    <row r="369" spans="2:34" s="120" customFormat="1" x14ac:dyDescent="0.25">
      <c r="B369" s="87"/>
      <c r="G369" s="88"/>
      <c r="I369" s="98"/>
      <c r="J369" s="88"/>
      <c r="K369" s="98"/>
      <c r="L369" s="86"/>
      <c r="M369" s="89"/>
      <c r="Q369" s="86"/>
      <c r="R369" s="287"/>
      <c r="S369" s="287"/>
      <c r="V369" s="98"/>
      <c r="W369" s="86"/>
      <c r="AB369" s="98"/>
      <c r="AC369" s="97"/>
      <c r="AF369" s="98"/>
      <c r="AG369" s="498"/>
      <c r="AH369" s="499"/>
    </row>
    <row r="370" spans="2:34" s="120" customFormat="1" x14ac:dyDescent="0.25">
      <c r="B370" s="87"/>
      <c r="G370" s="88"/>
      <c r="I370" s="98"/>
      <c r="J370" s="88"/>
      <c r="K370" s="98"/>
      <c r="L370" s="86"/>
      <c r="M370" s="89"/>
      <c r="Q370" s="86"/>
      <c r="R370" s="287"/>
      <c r="S370" s="287"/>
      <c r="V370" s="98"/>
      <c r="W370" s="86"/>
      <c r="AB370" s="98"/>
      <c r="AC370" s="97"/>
      <c r="AF370" s="98"/>
      <c r="AG370" s="498"/>
      <c r="AH370" s="499"/>
    </row>
    <row r="371" spans="2:34" s="120" customFormat="1" x14ac:dyDescent="0.25">
      <c r="B371" s="87"/>
      <c r="G371" s="88"/>
      <c r="I371" s="98"/>
      <c r="J371" s="88"/>
      <c r="K371" s="98"/>
      <c r="L371" s="86"/>
      <c r="M371" s="89"/>
      <c r="Q371" s="86"/>
      <c r="R371" s="287"/>
      <c r="S371" s="287"/>
      <c r="V371" s="98"/>
      <c r="W371" s="86"/>
      <c r="AB371" s="98"/>
      <c r="AC371" s="97"/>
      <c r="AF371" s="98"/>
      <c r="AG371" s="498"/>
      <c r="AH371" s="499"/>
    </row>
    <row r="372" spans="2:34" s="120" customFormat="1" x14ac:dyDescent="0.25">
      <c r="B372" s="87"/>
      <c r="G372" s="88"/>
      <c r="I372" s="98"/>
      <c r="J372" s="88"/>
      <c r="K372" s="98"/>
      <c r="L372" s="86"/>
      <c r="M372" s="89"/>
      <c r="Q372" s="86"/>
      <c r="R372" s="287"/>
      <c r="S372" s="287"/>
      <c r="V372" s="98"/>
      <c r="W372" s="86"/>
      <c r="AB372" s="98"/>
      <c r="AC372" s="97"/>
      <c r="AF372" s="98"/>
      <c r="AG372" s="498"/>
      <c r="AH372" s="499"/>
    </row>
    <row r="373" spans="2:34" s="120" customFormat="1" x14ac:dyDescent="0.25">
      <c r="B373" s="87"/>
      <c r="G373" s="88"/>
      <c r="I373" s="98"/>
      <c r="J373" s="88"/>
      <c r="K373" s="98"/>
      <c r="L373" s="86"/>
      <c r="M373" s="89"/>
      <c r="Q373" s="86"/>
      <c r="R373" s="287"/>
      <c r="S373" s="287"/>
      <c r="V373" s="98"/>
      <c r="W373" s="86"/>
      <c r="AB373" s="98"/>
      <c r="AC373" s="97"/>
      <c r="AF373" s="98"/>
      <c r="AG373" s="498"/>
      <c r="AH373" s="499"/>
    </row>
    <row r="374" spans="2:34" s="120" customFormat="1" x14ac:dyDescent="0.25">
      <c r="B374" s="87"/>
      <c r="G374" s="88"/>
      <c r="I374" s="98"/>
      <c r="J374" s="88"/>
      <c r="K374" s="98"/>
      <c r="L374" s="86"/>
      <c r="M374" s="89"/>
      <c r="Q374" s="86"/>
      <c r="R374" s="287"/>
      <c r="S374" s="287"/>
      <c r="V374" s="98"/>
      <c r="W374" s="86"/>
      <c r="AB374" s="98"/>
      <c r="AC374" s="97"/>
      <c r="AF374" s="98"/>
      <c r="AG374" s="498"/>
      <c r="AH374" s="499"/>
    </row>
    <row r="375" spans="2:34" s="120" customFormat="1" x14ac:dyDescent="0.25">
      <c r="B375" s="87"/>
      <c r="G375" s="88"/>
      <c r="I375" s="98"/>
      <c r="J375" s="88"/>
      <c r="K375" s="98"/>
      <c r="L375" s="86"/>
      <c r="M375" s="89"/>
      <c r="Q375" s="86"/>
      <c r="R375" s="287"/>
      <c r="S375" s="287"/>
      <c r="V375" s="98"/>
      <c r="W375" s="86"/>
      <c r="AB375" s="98"/>
      <c r="AC375" s="97"/>
      <c r="AF375" s="98"/>
      <c r="AG375" s="498"/>
      <c r="AH375" s="499"/>
    </row>
    <row r="376" spans="2:34" s="120" customFormat="1" x14ac:dyDescent="0.25">
      <c r="B376" s="87"/>
      <c r="G376" s="88"/>
      <c r="I376" s="98"/>
      <c r="J376" s="88"/>
      <c r="K376" s="98"/>
      <c r="L376" s="86"/>
      <c r="M376" s="89"/>
      <c r="Q376" s="86"/>
      <c r="R376" s="287"/>
      <c r="S376" s="287"/>
      <c r="V376" s="98"/>
      <c r="W376" s="86"/>
      <c r="AB376" s="98"/>
      <c r="AC376" s="97"/>
      <c r="AF376" s="98"/>
      <c r="AG376" s="498"/>
      <c r="AH376" s="499"/>
    </row>
    <row r="377" spans="2:34" s="120" customFormat="1" x14ac:dyDescent="0.25">
      <c r="B377" s="87"/>
      <c r="G377" s="88"/>
      <c r="I377" s="98"/>
      <c r="J377" s="88"/>
      <c r="K377" s="98"/>
      <c r="L377" s="86"/>
      <c r="M377" s="89"/>
      <c r="Q377" s="86"/>
      <c r="R377" s="287"/>
      <c r="S377" s="287"/>
      <c r="V377" s="98"/>
      <c r="W377" s="86"/>
      <c r="AB377" s="98"/>
      <c r="AC377" s="97"/>
      <c r="AF377" s="98"/>
      <c r="AG377" s="498"/>
      <c r="AH377" s="499"/>
    </row>
    <row r="378" spans="2:34" s="120" customFormat="1" x14ac:dyDescent="0.25">
      <c r="B378" s="87"/>
      <c r="G378" s="88"/>
      <c r="I378" s="98"/>
      <c r="J378" s="88"/>
      <c r="K378" s="98"/>
      <c r="L378" s="86"/>
      <c r="M378" s="89"/>
      <c r="Q378" s="86"/>
      <c r="R378" s="287"/>
      <c r="S378" s="287"/>
      <c r="V378" s="98"/>
      <c r="W378" s="86"/>
      <c r="AB378" s="98"/>
      <c r="AC378" s="97"/>
      <c r="AF378" s="98"/>
      <c r="AG378" s="498"/>
      <c r="AH378" s="499"/>
    </row>
    <row r="379" spans="2:34" s="120" customFormat="1" x14ac:dyDescent="0.25">
      <c r="B379" s="87"/>
      <c r="G379" s="88"/>
      <c r="I379" s="98"/>
      <c r="J379" s="88"/>
      <c r="K379" s="98"/>
      <c r="L379" s="86"/>
      <c r="M379" s="89"/>
      <c r="Q379" s="86"/>
      <c r="R379" s="287"/>
      <c r="S379" s="287"/>
      <c r="V379" s="98"/>
      <c r="W379" s="86"/>
      <c r="AB379" s="98"/>
      <c r="AC379" s="97"/>
      <c r="AF379" s="98"/>
      <c r="AG379" s="498"/>
      <c r="AH379" s="499"/>
    </row>
    <row r="380" spans="2:34" s="120" customFormat="1" x14ac:dyDescent="0.25">
      <c r="B380" s="87"/>
      <c r="G380" s="88"/>
      <c r="I380" s="98"/>
      <c r="J380" s="88"/>
      <c r="K380" s="98"/>
      <c r="L380" s="86"/>
      <c r="M380" s="89"/>
      <c r="Q380" s="86"/>
      <c r="R380" s="287"/>
      <c r="S380" s="287"/>
      <c r="V380" s="98"/>
      <c r="W380" s="86"/>
      <c r="AB380" s="98"/>
      <c r="AC380" s="97"/>
      <c r="AF380" s="98"/>
      <c r="AG380" s="498"/>
      <c r="AH380" s="499"/>
    </row>
    <row r="381" spans="2:34" s="120" customFormat="1" x14ac:dyDescent="0.25">
      <c r="B381" s="87"/>
      <c r="G381" s="88"/>
      <c r="I381" s="98"/>
      <c r="J381" s="88"/>
      <c r="K381" s="98"/>
      <c r="L381" s="86"/>
      <c r="M381" s="89"/>
      <c r="Q381" s="86"/>
      <c r="R381" s="287"/>
      <c r="S381" s="287"/>
      <c r="V381" s="98"/>
      <c r="W381" s="86"/>
      <c r="AB381" s="98"/>
      <c r="AC381" s="97"/>
      <c r="AF381" s="98"/>
      <c r="AG381" s="498"/>
      <c r="AH381" s="499"/>
    </row>
    <row r="382" spans="2:34" s="120" customFormat="1" x14ac:dyDescent="0.25">
      <c r="B382" s="87"/>
      <c r="G382" s="88"/>
      <c r="I382" s="98"/>
      <c r="J382" s="88"/>
      <c r="K382" s="98"/>
      <c r="L382" s="86"/>
      <c r="M382" s="89"/>
      <c r="Q382" s="86"/>
      <c r="R382" s="287"/>
      <c r="S382" s="287"/>
      <c r="V382" s="98"/>
      <c r="W382" s="86"/>
      <c r="AB382" s="98"/>
      <c r="AC382" s="97"/>
      <c r="AF382" s="98"/>
      <c r="AG382" s="498"/>
      <c r="AH382" s="499"/>
    </row>
    <row r="383" spans="2:34" s="120" customFormat="1" x14ac:dyDescent="0.25">
      <c r="B383" s="87"/>
      <c r="G383" s="88"/>
      <c r="I383" s="98"/>
      <c r="J383" s="88"/>
      <c r="K383" s="98"/>
      <c r="L383" s="86"/>
      <c r="M383" s="89"/>
      <c r="Q383" s="86"/>
      <c r="R383" s="287"/>
      <c r="S383" s="287"/>
      <c r="V383" s="98"/>
      <c r="W383" s="86"/>
      <c r="AB383" s="98"/>
      <c r="AC383" s="97"/>
      <c r="AF383" s="98"/>
      <c r="AG383" s="498"/>
      <c r="AH383" s="499"/>
    </row>
    <row r="384" spans="2:34" s="120" customFormat="1" x14ac:dyDescent="0.25">
      <c r="B384" s="87"/>
      <c r="G384" s="88"/>
      <c r="I384" s="98"/>
      <c r="J384" s="88"/>
      <c r="K384" s="98"/>
      <c r="L384" s="86"/>
      <c r="M384" s="89"/>
      <c r="Q384" s="86"/>
      <c r="R384" s="287"/>
      <c r="S384" s="287"/>
      <c r="V384" s="98"/>
      <c r="W384" s="86"/>
      <c r="AB384" s="98"/>
      <c r="AC384" s="97"/>
      <c r="AF384" s="98"/>
      <c r="AG384" s="498"/>
      <c r="AH384" s="499"/>
    </row>
    <row r="385" spans="2:34" s="120" customFormat="1" x14ac:dyDescent="0.25">
      <c r="B385" s="87"/>
      <c r="G385" s="88"/>
      <c r="I385" s="98"/>
      <c r="J385" s="88"/>
      <c r="K385" s="98"/>
      <c r="L385" s="86"/>
      <c r="M385" s="89"/>
      <c r="Q385" s="86"/>
      <c r="R385" s="287"/>
      <c r="S385" s="287"/>
      <c r="V385" s="98"/>
      <c r="W385" s="86"/>
      <c r="AB385" s="98"/>
      <c r="AC385" s="97"/>
      <c r="AF385" s="98"/>
      <c r="AG385" s="498"/>
      <c r="AH385" s="499"/>
    </row>
    <row r="386" spans="2:34" s="120" customFormat="1" x14ac:dyDescent="0.25">
      <c r="B386" s="87"/>
      <c r="G386" s="88"/>
      <c r="I386" s="98"/>
      <c r="J386" s="88"/>
      <c r="K386" s="98"/>
      <c r="L386" s="86"/>
      <c r="M386" s="89"/>
      <c r="Q386" s="86"/>
      <c r="R386" s="287"/>
      <c r="S386" s="287"/>
      <c r="V386" s="98"/>
      <c r="W386" s="86"/>
      <c r="AB386" s="98"/>
      <c r="AC386" s="97"/>
      <c r="AF386" s="98"/>
      <c r="AG386" s="498"/>
      <c r="AH386" s="499"/>
    </row>
    <row r="387" spans="2:34" s="120" customFormat="1" x14ac:dyDescent="0.25">
      <c r="B387" s="87"/>
      <c r="G387" s="88"/>
      <c r="I387" s="98"/>
      <c r="J387" s="88"/>
      <c r="K387" s="98"/>
      <c r="L387" s="86"/>
      <c r="M387" s="89"/>
      <c r="Q387" s="86"/>
      <c r="R387" s="287"/>
      <c r="S387" s="287"/>
      <c r="V387" s="98"/>
      <c r="W387" s="86"/>
      <c r="AB387" s="98"/>
      <c r="AC387" s="97"/>
      <c r="AF387" s="98"/>
      <c r="AG387" s="498"/>
      <c r="AH387" s="499"/>
    </row>
    <row r="388" spans="2:34" s="120" customFormat="1" x14ac:dyDescent="0.25">
      <c r="B388" s="87"/>
      <c r="G388" s="88"/>
      <c r="I388" s="98"/>
      <c r="J388" s="88"/>
      <c r="K388" s="98"/>
      <c r="L388" s="86"/>
      <c r="M388" s="89"/>
      <c r="Q388" s="86"/>
      <c r="R388" s="287"/>
      <c r="S388" s="287"/>
      <c r="V388" s="98"/>
      <c r="W388" s="86"/>
      <c r="AB388" s="98"/>
      <c r="AC388" s="97"/>
      <c r="AF388" s="98"/>
      <c r="AG388" s="498"/>
      <c r="AH388" s="499"/>
    </row>
    <row r="389" spans="2:34" s="120" customFormat="1" x14ac:dyDescent="0.25">
      <c r="B389" s="87"/>
      <c r="G389" s="88"/>
      <c r="I389" s="98"/>
      <c r="J389" s="88"/>
      <c r="K389" s="98"/>
      <c r="L389" s="86"/>
      <c r="M389" s="89"/>
      <c r="Q389" s="86"/>
      <c r="R389" s="287"/>
      <c r="S389" s="287"/>
      <c r="V389" s="98"/>
      <c r="W389" s="86"/>
      <c r="AB389" s="98"/>
      <c r="AC389" s="97"/>
      <c r="AF389" s="98"/>
      <c r="AG389" s="498"/>
      <c r="AH389" s="499"/>
    </row>
    <row r="390" spans="2:34" s="120" customFormat="1" x14ac:dyDescent="0.25">
      <c r="B390" s="87"/>
      <c r="G390" s="88"/>
      <c r="I390" s="98"/>
      <c r="J390" s="88"/>
      <c r="K390" s="98"/>
      <c r="L390" s="86"/>
      <c r="M390" s="89"/>
      <c r="Q390" s="86"/>
      <c r="R390" s="287"/>
      <c r="S390" s="287"/>
      <c r="V390" s="98"/>
      <c r="W390" s="86"/>
      <c r="AB390" s="98"/>
      <c r="AC390" s="97"/>
      <c r="AF390" s="98"/>
      <c r="AG390" s="498"/>
      <c r="AH390" s="499"/>
    </row>
    <row r="391" spans="2:34" s="120" customFormat="1" x14ac:dyDescent="0.25">
      <c r="B391" s="87"/>
      <c r="G391" s="88"/>
      <c r="I391" s="98"/>
      <c r="J391" s="88"/>
      <c r="K391" s="98"/>
      <c r="L391" s="86"/>
      <c r="M391" s="89"/>
      <c r="Q391" s="86"/>
      <c r="R391" s="287"/>
      <c r="S391" s="287"/>
      <c r="V391" s="98"/>
      <c r="W391" s="86"/>
      <c r="AB391" s="98"/>
      <c r="AC391" s="97"/>
      <c r="AF391" s="98"/>
      <c r="AG391" s="498"/>
      <c r="AH391" s="499"/>
    </row>
    <row r="392" spans="2:34" s="120" customFormat="1" x14ac:dyDescent="0.25">
      <c r="B392" s="87"/>
      <c r="G392" s="88"/>
      <c r="I392" s="98"/>
      <c r="J392" s="88"/>
      <c r="K392" s="98"/>
      <c r="L392" s="86"/>
      <c r="M392" s="89"/>
      <c r="Q392" s="86"/>
      <c r="R392" s="287"/>
      <c r="S392" s="287"/>
      <c r="V392" s="98"/>
      <c r="W392" s="86"/>
      <c r="AB392" s="98"/>
      <c r="AC392" s="97"/>
      <c r="AF392" s="98"/>
      <c r="AG392" s="498"/>
      <c r="AH392" s="499"/>
    </row>
    <row r="393" spans="2:34" s="120" customFormat="1" x14ac:dyDescent="0.25">
      <c r="B393" s="87"/>
      <c r="G393" s="88"/>
      <c r="I393" s="98"/>
      <c r="J393" s="88"/>
      <c r="K393" s="98"/>
      <c r="L393" s="86"/>
      <c r="M393" s="89"/>
      <c r="Q393" s="86"/>
      <c r="R393" s="287"/>
      <c r="S393" s="287"/>
      <c r="V393" s="98"/>
      <c r="W393" s="86"/>
      <c r="AB393" s="98"/>
      <c r="AC393" s="97"/>
      <c r="AF393" s="98"/>
      <c r="AG393" s="498"/>
      <c r="AH393" s="499"/>
    </row>
    <row r="394" spans="2:34" s="120" customFormat="1" x14ac:dyDescent="0.25">
      <c r="B394" s="87"/>
      <c r="G394" s="88"/>
      <c r="I394" s="98"/>
      <c r="J394" s="88"/>
      <c r="K394" s="98"/>
      <c r="L394" s="86"/>
      <c r="M394" s="89"/>
      <c r="Q394" s="86"/>
      <c r="R394" s="287"/>
      <c r="S394" s="287"/>
      <c r="V394" s="98"/>
      <c r="W394" s="86"/>
      <c r="AB394" s="98"/>
      <c r="AC394" s="97"/>
      <c r="AF394" s="98"/>
      <c r="AG394" s="498"/>
      <c r="AH394" s="499"/>
    </row>
    <row r="395" spans="2:34" s="120" customFormat="1" x14ac:dyDescent="0.25">
      <c r="B395" s="87"/>
      <c r="G395" s="88"/>
      <c r="I395" s="98"/>
      <c r="J395" s="88"/>
      <c r="K395" s="98"/>
      <c r="L395" s="86"/>
      <c r="M395" s="89"/>
      <c r="Q395" s="86"/>
      <c r="R395" s="287"/>
      <c r="S395" s="287"/>
      <c r="V395" s="98"/>
      <c r="W395" s="86"/>
      <c r="AB395" s="98"/>
      <c r="AC395" s="97"/>
      <c r="AF395" s="98"/>
      <c r="AG395" s="498"/>
      <c r="AH395" s="499"/>
    </row>
    <row r="396" spans="2:34" s="120" customFormat="1" x14ac:dyDescent="0.25">
      <c r="B396" s="87"/>
      <c r="G396" s="88"/>
      <c r="I396" s="98"/>
      <c r="J396" s="88"/>
      <c r="K396" s="98"/>
      <c r="L396" s="86"/>
      <c r="M396" s="89"/>
      <c r="Q396" s="86"/>
      <c r="R396" s="287"/>
      <c r="S396" s="287"/>
      <c r="V396" s="98"/>
      <c r="W396" s="86"/>
      <c r="AB396" s="98"/>
      <c r="AC396" s="97"/>
      <c r="AF396" s="98"/>
      <c r="AG396" s="498"/>
      <c r="AH396" s="499"/>
    </row>
    <row r="397" spans="2:34" s="120" customFormat="1" x14ac:dyDescent="0.25">
      <c r="B397" s="87"/>
      <c r="G397" s="88"/>
      <c r="I397" s="98"/>
      <c r="J397" s="88"/>
      <c r="K397" s="98"/>
      <c r="L397" s="86"/>
      <c r="M397" s="89"/>
      <c r="Q397" s="86"/>
      <c r="R397" s="287"/>
      <c r="S397" s="287"/>
      <c r="V397" s="98"/>
      <c r="W397" s="86"/>
      <c r="AB397" s="98"/>
      <c r="AC397" s="97"/>
      <c r="AF397" s="98"/>
      <c r="AG397" s="498"/>
      <c r="AH397" s="499"/>
    </row>
    <row r="398" spans="2:34" s="120" customFormat="1" x14ac:dyDescent="0.25">
      <c r="B398" s="87"/>
      <c r="G398" s="88"/>
      <c r="I398" s="98"/>
      <c r="J398" s="88"/>
      <c r="K398" s="98"/>
      <c r="L398" s="86"/>
      <c r="M398" s="89"/>
      <c r="Q398" s="86"/>
      <c r="R398" s="287"/>
      <c r="S398" s="287"/>
      <c r="V398" s="98"/>
      <c r="W398" s="86"/>
      <c r="AB398" s="98"/>
      <c r="AC398" s="97"/>
      <c r="AF398" s="98"/>
      <c r="AG398" s="498"/>
      <c r="AH398" s="499"/>
    </row>
    <row r="399" spans="2:34" s="120" customFormat="1" x14ac:dyDescent="0.25">
      <c r="B399" s="87"/>
      <c r="G399" s="88"/>
      <c r="I399" s="98"/>
      <c r="J399" s="88"/>
      <c r="K399" s="98"/>
      <c r="L399" s="86"/>
      <c r="M399" s="89"/>
      <c r="Q399" s="86"/>
      <c r="R399" s="287"/>
      <c r="S399" s="287"/>
      <c r="V399" s="98"/>
      <c r="W399" s="86"/>
      <c r="AB399" s="98"/>
      <c r="AC399" s="97"/>
      <c r="AF399" s="98"/>
      <c r="AG399" s="498"/>
      <c r="AH399" s="499"/>
    </row>
    <row r="400" spans="2:34" s="120" customFormat="1" x14ac:dyDescent="0.25">
      <c r="B400" s="87"/>
      <c r="G400" s="88"/>
      <c r="I400" s="98"/>
      <c r="J400" s="88"/>
      <c r="K400" s="98"/>
      <c r="L400" s="86"/>
      <c r="M400" s="89"/>
      <c r="Q400" s="86"/>
      <c r="R400" s="287"/>
      <c r="S400" s="287"/>
      <c r="V400" s="98"/>
      <c r="W400" s="86"/>
      <c r="AB400" s="98"/>
      <c r="AC400" s="97"/>
      <c r="AF400" s="98"/>
      <c r="AG400" s="498"/>
      <c r="AH400" s="499"/>
    </row>
    <row r="401" spans="2:34" s="120" customFormat="1" x14ac:dyDescent="0.25">
      <c r="B401" s="87"/>
      <c r="G401" s="88"/>
      <c r="I401" s="98"/>
      <c r="J401" s="88"/>
      <c r="K401" s="98"/>
      <c r="L401" s="86"/>
      <c r="M401" s="89"/>
      <c r="Q401" s="86"/>
      <c r="R401" s="287"/>
      <c r="S401" s="287"/>
      <c r="V401" s="98"/>
      <c r="W401" s="86"/>
      <c r="AB401" s="98"/>
      <c r="AC401" s="97"/>
      <c r="AF401" s="98"/>
      <c r="AG401" s="498"/>
      <c r="AH401" s="499"/>
    </row>
    <row r="402" spans="2:34" s="120" customFormat="1" x14ac:dyDescent="0.25">
      <c r="B402" s="87"/>
      <c r="G402" s="88"/>
      <c r="I402" s="98"/>
      <c r="J402" s="88"/>
      <c r="K402" s="98"/>
      <c r="L402" s="86"/>
      <c r="M402" s="89"/>
      <c r="Q402" s="86"/>
      <c r="R402" s="287"/>
      <c r="S402" s="287"/>
      <c r="V402" s="98"/>
      <c r="W402" s="86"/>
      <c r="AB402" s="98"/>
      <c r="AC402" s="97"/>
      <c r="AF402" s="98"/>
      <c r="AG402" s="498"/>
      <c r="AH402" s="499"/>
    </row>
    <row r="403" spans="2:34" s="120" customFormat="1" x14ac:dyDescent="0.25">
      <c r="B403" s="87"/>
      <c r="G403" s="88"/>
      <c r="I403" s="98"/>
      <c r="J403" s="88"/>
      <c r="K403" s="98"/>
      <c r="L403" s="86"/>
      <c r="M403" s="89"/>
      <c r="Q403" s="86"/>
      <c r="R403" s="287"/>
      <c r="S403" s="287"/>
      <c r="V403" s="98"/>
      <c r="W403" s="86"/>
      <c r="AB403" s="98"/>
      <c r="AC403" s="97"/>
      <c r="AF403" s="98"/>
      <c r="AG403" s="498"/>
      <c r="AH403" s="499"/>
    </row>
    <row r="404" spans="2:34" s="120" customFormat="1" x14ac:dyDescent="0.25">
      <c r="B404" s="87"/>
      <c r="G404" s="88"/>
      <c r="I404" s="98"/>
      <c r="J404" s="88"/>
      <c r="K404" s="98"/>
      <c r="L404" s="86"/>
      <c r="M404" s="89"/>
      <c r="Q404" s="86"/>
      <c r="R404" s="287"/>
      <c r="S404" s="287"/>
      <c r="V404" s="98"/>
      <c r="W404" s="86"/>
      <c r="AB404" s="98"/>
      <c r="AC404" s="97"/>
      <c r="AF404" s="98"/>
      <c r="AG404" s="498"/>
      <c r="AH404" s="499"/>
    </row>
    <row r="405" spans="2:34" s="120" customFormat="1" x14ac:dyDescent="0.25">
      <c r="B405" s="87"/>
      <c r="G405" s="88"/>
      <c r="I405" s="98"/>
      <c r="J405" s="88"/>
      <c r="K405" s="98"/>
      <c r="L405" s="86"/>
      <c r="M405" s="89"/>
      <c r="Q405" s="86"/>
      <c r="R405" s="287"/>
      <c r="S405" s="287"/>
      <c r="V405" s="98"/>
      <c r="W405" s="86"/>
      <c r="AB405" s="98"/>
      <c r="AC405" s="97"/>
      <c r="AF405" s="98"/>
      <c r="AG405" s="498"/>
      <c r="AH405" s="499"/>
    </row>
    <row r="406" spans="2:34" s="120" customFormat="1" x14ac:dyDescent="0.25">
      <c r="B406" s="87"/>
      <c r="G406" s="88"/>
      <c r="I406" s="98"/>
      <c r="J406" s="88"/>
      <c r="K406" s="98"/>
      <c r="L406" s="86"/>
      <c r="M406" s="89"/>
      <c r="Q406" s="86"/>
      <c r="R406" s="287"/>
      <c r="S406" s="287"/>
      <c r="V406" s="98"/>
      <c r="W406" s="86"/>
      <c r="AB406" s="98"/>
      <c r="AC406" s="97"/>
      <c r="AF406" s="98"/>
      <c r="AG406" s="498"/>
      <c r="AH406" s="499"/>
    </row>
    <row r="407" spans="2:34" s="120" customFormat="1" x14ac:dyDescent="0.25">
      <c r="B407" s="87"/>
      <c r="G407" s="88"/>
      <c r="I407" s="98"/>
      <c r="J407" s="88"/>
      <c r="K407" s="98"/>
      <c r="L407" s="86"/>
      <c r="M407" s="89"/>
      <c r="Q407" s="86"/>
      <c r="R407" s="287"/>
      <c r="S407" s="287"/>
      <c r="V407" s="98"/>
      <c r="W407" s="86"/>
      <c r="AB407" s="98"/>
      <c r="AC407" s="97"/>
      <c r="AF407" s="98"/>
      <c r="AG407" s="498"/>
      <c r="AH407" s="499"/>
    </row>
    <row r="408" spans="2:34" s="120" customFormat="1" x14ac:dyDescent="0.25">
      <c r="B408" s="87"/>
      <c r="G408" s="88"/>
      <c r="I408" s="98"/>
      <c r="J408" s="88"/>
      <c r="K408" s="98"/>
      <c r="L408" s="86"/>
      <c r="M408" s="89"/>
      <c r="Q408" s="86"/>
      <c r="R408" s="287"/>
      <c r="S408" s="287"/>
      <c r="V408" s="98"/>
      <c r="W408" s="86"/>
      <c r="AB408" s="98"/>
      <c r="AC408" s="97"/>
      <c r="AF408" s="98"/>
      <c r="AG408" s="498"/>
      <c r="AH408" s="499"/>
    </row>
    <row r="409" spans="2:34" s="120" customFormat="1" x14ac:dyDescent="0.25">
      <c r="B409" s="87"/>
      <c r="G409" s="88"/>
      <c r="I409" s="98"/>
      <c r="J409" s="88"/>
      <c r="K409" s="98"/>
      <c r="L409" s="86"/>
      <c r="M409" s="89"/>
      <c r="Q409" s="86"/>
      <c r="R409" s="287"/>
      <c r="S409" s="287"/>
      <c r="V409" s="98"/>
      <c r="W409" s="86"/>
      <c r="AB409" s="98"/>
      <c r="AC409" s="97"/>
      <c r="AF409" s="98"/>
      <c r="AG409" s="498"/>
      <c r="AH409" s="499"/>
    </row>
    <row r="410" spans="2:34" s="120" customFormat="1" x14ac:dyDescent="0.25">
      <c r="B410" s="87"/>
      <c r="G410" s="88"/>
      <c r="I410" s="98"/>
      <c r="J410" s="88"/>
      <c r="K410" s="98"/>
      <c r="L410" s="86"/>
      <c r="M410" s="89"/>
      <c r="Q410" s="86"/>
      <c r="R410" s="287"/>
      <c r="S410" s="287"/>
      <c r="V410" s="98"/>
      <c r="W410" s="86"/>
      <c r="AB410" s="98"/>
      <c r="AC410" s="97"/>
      <c r="AF410" s="98"/>
      <c r="AG410" s="498"/>
      <c r="AH410" s="499"/>
    </row>
    <row r="411" spans="2:34" s="120" customFormat="1" x14ac:dyDescent="0.25">
      <c r="B411" s="87"/>
      <c r="G411" s="88"/>
      <c r="I411" s="98"/>
      <c r="J411" s="88"/>
      <c r="K411" s="98"/>
      <c r="L411" s="86"/>
      <c r="M411" s="89"/>
      <c r="Q411" s="86"/>
      <c r="R411" s="287"/>
      <c r="S411" s="287"/>
      <c r="V411" s="98"/>
      <c r="W411" s="86"/>
      <c r="AB411" s="98"/>
      <c r="AC411" s="97"/>
      <c r="AF411" s="98"/>
      <c r="AG411" s="498"/>
      <c r="AH411" s="499"/>
    </row>
    <row r="412" spans="2:34" s="120" customFormat="1" x14ac:dyDescent="0.25">
      <c r="B412" s="87"/>
      <c r="G412" s="88"/>
      <c r="I412" s="98"/>
      <c r="J412" s="88"/>
      <c r="K412" s="98"/>
      <c r="L412" s="86"/>
      <c r="M412" s="89"/>
      <c r="Q412" s="86"/>
      <c r="R412" s="287"/>
      <c r="S412" s="287"/>
      <c r="V412" s="98"/>
      <c r="W412" s="86"/>
      <c r="AB412" s="98"/>
      <c r="AC412" s="97"/>
      <c r="AF412" s="98"/>
      <c r="AG412" s="498"/>
      <c r="AH412" s="499"/>
    </row>
    <row r="413" spans="2:34" s="120" customFormat="1" x14ac:dyDescent="0.25">
      <c r="B413" s="87"/>
      <c r="G413" s="88"/>
      <c r="I413" s="98"/>
      <c r="J413" s="88"/>
      <c r="K413" s="98"/>
      <c r="L413" s="86"/>
      <c r="M413" s="89"/>
      <c r="Q413" s="86"/>
      <c r="R413" s="287"/>
      <c r="S413" s="287"/>
      <c r="V413" s="98"/>
      <c r="W413" s="86"/>
      <c r="AB413" s="98"/>
      <c r="AC413" s="97"/>
      <c r="AF413" s="98"/>
      <c r="AG413" s="498"/>
      <c r="AH413" s="499"/>
    </row>
    <row r="414" spans="2:34" s="120" customFormat="1" x14ac:dyDescent="0.25">
      <c r="B414" s="87"/>
      <c r="G414" s="88"/>
      <c r="I414" s="98"/>
      <c r="J414" s="88"/>
      <c r="K414" s="98"/>
      <c r="L414" s="86"/>
      <c r="M414" s="89"/>
      <c r="Q414" s="86"/>
      <c r="R414" s="287"/>
      <c r="S414" s="287"/>
      <c r="V414" s="98"/>
      <c r="W414" s="86"/>
      <c r="AB414" s="98"/>
      <c r="AC414" s="97"/>
      <c r="AF414" s="98"/>
      <c r="AG414" s="498"/>
      <c r="AH414" s="499"/>
    </row>
    <row r="415" spans="2:34" s="120" customFormat="1" x14ac:dyDescent="0.25">
      <c r="B415" s="87"/>
      <c r="G415" s="88"/>
      <c r="I415" s="98"/>
      <c r="J415" s="88"/>
      <c r="K415" s="98"/>
      <c r="L415" s="86"/>
      <c r="M415" s="89"/>
      <c r="Q415" s="86"/>
      <c r="R415" s="287"/>
      <c r="S415" s="287"/>
      <c r="V415" s="98"/>
      <c r="W415" s="86"/>
      <c r="AB415" s="98"/>
      <c r="AC415" s="97"/>
      <c r="AF415" s="98"/>
      <c r="AG415" s="498"/>
      <c r="AH415" s="499"/>
    </row>
    <row r="416" spans="2:34" s="120" customFormat="1" x14ac:dyDescent="0.25">
      <c r="B416" s="87"/>
      <c r="G416" s="88"/>
      <c r="I416" s="98"/>
      <c r="J416" s="88"/>
      <c r="K416" s="98"/>
      <c r="L416" s="86"/>
      <c r="M416" s="89"/>
      <c r="Q416" s="86"/>
      <c r="R416" s="287"/>
      <c r="S416" s="287"/>
      <c r="V416" s="98"/>
      <c r="W416" s="86"/>
      <c r="AB416" s="98"/>
      <c r="AC416" s="97"/>
      <c r="AF416" s="98"/>
      <c r="AG416" s="498"/>
      <c r="AH416" s="499"/>
    </row>
    <row r="417" spans="2:34" s="120" customFormat="1" x14ac:dyDescent="0.25">
      <c r="B417" s="87"/>
      <c r="G417" s="88"/>
      <c r="I417" s="98"/>
      <c r="J417" s="88"/>
      <c r="K417" s="98"/>
      <c r="L417" s="86"/>
      <c r="M417" s="89"/>
      <c r="Q417" s="86"/>
      <c r="R417" s="287"/>
      <c r="S417" s="287"/>
      <c r="V417" s="98"/>
      <c r="W417" s="86"/>
      <c r="AB417" s="98"/>
      <c r="AC417" s="97"/>
      <c r="AF417" s="98"/>
      <c r="AG417" s="498"/>
      <c r="AH417" s="499"/>
    </row>
    <row r="418" spans="2:34" s="120" customFormat="1" x14ac:dyDescent="0.25">
      <c r="B418" s="87"/>
      <c r="G418" s="88"/>
      <c r="I418" s="98"/>
      <c r="J418" s="88"/>
      <c r="K418" s="98"/>
      <c r="L418" s="86"/>
      <c r="M418" s="89"/>
      <c r="Q418" s="86"/>
      <c r="R418" s="287"/>
      <c r="S418" s="287"/>
      <c r="V418" s="98"/>
      <c r="W418" s="86"/>
      <c r="AB418" s="98"/>
      <c r="AC418" s="97"/>
      <c r="AF418" s="98"/>
      <c r="AG418" s="498"/>
      <c r="AH418" s="499"/>
    </row>
    <row r="419" spans="2:34" s="120" customFormat="1" x14ac:dyDescent="0.25">
      <c r="B419" s="87"/>
      <c r="G419" s="88"/>
      <c r="I419" s="98"/>
      <c r="J419" s="88"/>
      <c r="K419" s="98"/>
      <c r="L419" s="86"/>
      <c r="M419" s="89"/>
      <c r="Q419" s="86"/>
      <c r="R419" s="287"/>
      <c r="S419" s="287"/>
      <c r="V419" s="98"/>
      <c r="W419" s="86"/>
      <c r="AB419" s="98"/>
      <c r="AC419" s="97"/>
      <c r="AF419" s="98"/>
      <c r="AG419" s="498"/>
      <c r="AH419" s="499"/>
    </row>
    <row r="420" spans="2:34" s="120" customFormat="1" x14ac:dyDescent="0.25">
      <c r="B420" s="87"/>
      <c r="G420" s="88"/>
      <c r="I420" s="98"/>
      <c r="J420" s="88"/>
      <c r="K420" s="98"/>
      <c r="L420" s="86"/>
      <c r="M420" s="89"/>
      <c r="Q420" s="86"/>
      <c r="R420" s="287"/>
      <c r="S420" s="287"/>
      <c r="V420" s="98"/>
      <c r="W420" s="86"/>
      <c r="AB420" s="98"/>
      <c r="AC420" s="97"/>
      <c r="AF420" s="98"/>
      <c r="AG420" s="498"/>
      <c r="AH420" s="499"/>
    </row>
    <row r="421" spans="2:34" s="120" customFormat="1" x14ac:dyDescent="0.25">
      <c r="B421" s="87"/>
      <c r="G421" s="88"/>
      <c r="I421" s="98"/>
      <c r="J421" s="88"/>
      <c r="K421" s="98"/>
      <c r="L421" s="86"/>
      <c r="M421" s="89"/>
      <c r="Q421" s="86"/>
      <c r="R421" s="287"/>
      <c r="S421" s="287"/>
      <c r="V421" s="98"/>
      <c r="W421" s="86"/>
      <c r="AB421" s="98"/>
      <c r="AC421" s="97"/>
      <c r="AF421" s="98"/>
      <c r="AG421" s="498"/>
      <c r="AH421" s="499"/>
    </row>
    <row r="422" spans="2:34" s="120" customFormat="1" x14ac:dyDescent="0.25">
      <c r="B422" s="87"/>
      <c r="G422" s="88"/>
      <c r="I422" s="98"/>
      <c r="J422" s="88"/>
      <c r="K422" s="98"/>
      <c r="L422" s="86"/>
      <c r="M422" s="89"/>
      <c r="Q422" s="86"/>
      <c r="R422" s="287"/>
      <c r="S422" s="287"/>
      <c r="V422" s="98"/>
      <c r="W422" s="86"/>
      <c r="AB422" s="98"/>
      <c r="AC422" s="97"/>
      <c r="AF422" s="98"/>
      <c r="AG422" s="498"/>
      <c r="AH422" s="499"/>
    </row>
    <row r="423" spans="2:34" s="120" customFormat="1" x14ac:dyDescent="0.25">
      <c r="B423" s="87"/>
      <c r="G423" s="88"/>
      <c r="I423" s="98"/>
      <c r="J423" s="88"/>
      <c r="K423" s="98"/>
      <c r="L423" s="86"/>
      <c r="M423" s="89"/>
      <c r="Q423" s="86"/>
      <c r="R423" s="287"/>
      <c r="S423" s="287"/>
      <c r="V423" s="98"/>
      <c r="W423" s="86"/>
      <c r="AB423" s="98"/>
      <c r="AC423" s="97"/>
      <c r="AF423" s="98"/>
      <c r="AG423" s="498"/>
      <c r="AH423" s="499"/>
    </row>
    <row r="424" spans="2:34" s="120" customFormat="1" x14ac:dyDescent="0.25">
      <c r="B424" s="87"/>
      <c r="G424" s="88"/>
      <c r="I424" s="98"/>
      <c r="J424" s="88"/>
      <c r="K424" s="98"/>
      <c r="L424" s="86"/>
      <c r="M424" s="89"/>
      <c r="Q424" s="86"/>
      <c r="R424" s="287"/>
      <c r="S424" s="287"/>
      <c r="V424" s="98"/>
      <c r="W424" s="86"/>
      <c r="AB424" s="98"/>
      <c r="AC424" s="97"/>
      <c r="AF424" s="98"/>
      <c r="AG424" s="498"/>
      <c r="AH424" s="499"/>
    </row>
    <row r="425" spans="2:34" s="120" customFormat="1" x14ac:dyDescent="0.25">
      <c r="B425" s="87"/>
      <c r="G425" s="88"/>
      <c r="I425" s="98"/>
      <c r="J425" s="88"/>
      <c r="K425" s="98"/>
      <c r="L425" s="86"/>
      <c r="M425" s="89"/>
      <c r="Q425" s="86"/>
      <c r="R425" s="287"/>
      <c r="S425" s="287"/>
      <c r="V425" s="98"/>
      <c r="W425" s="86"/>
      <c r="AB425" s="98"/>
      <c r="AC425" s="97"/>
      <c r="AF425" s="98"/>
      <c r="AG425" s="498"/>
      <c r="AH425" s="499"/>
    </row>
    <row r="426" spans="2:34" s="120" customFormat="1" x14ac:dyDescent="0.25">
      <c r="B426" s="87"/>
      <c r="G426" s="88"/>
      <c r="I426" s="98"/>
      <c r="J426" s="88"/>
      <c r="K426" s="98"/>
      <c r="L426" s="86"/>
      <c r="M426" s="89"/>
      <c r="Q426" s="86"/>
      <c r="R426" s="287"/>
      <c r="S426" s="287"/>
      <c r="V426" s="98"/>
      <c r="W426" s="86"/>
      <c r="AB426" s="98"/>
      <c r="AC426" s="97"/>
      <c r="AF426" s="98"/>
      <c r="AG426" s="498"/>
      <c r="AH426" s="499"/>
    </row>
    <row r="427" spans="2:34" s="120" customFormat="1" x14ac:dyDescent="0.25">
      <c r="B427" s="87"/>
      <c r="G427" s="88"/>
      <c r="I427" s="98"/>
      <c r="J427" s="88"/>
      <c r="K427" s="98"/>
      <c r="L427" s="86"/>
      <c r="M427" s="89"/>
      <c r="Q427" s="86"/>
      <c r="R427" s="287"/>
      <c r="S427" s="287"/>
      <c r="V427" s="98"/>
      <c r="W427" s="86"/>
      <c r="AB427" s="98"/>
      <c r="AC427" s="97"/>
      <c r="AF427" s="98"/>
      <c r="AG427" s="498"/>
      <c r="AH427" s="499"/>
    </row>
    <row r="428" spans="2:34" s="120" customFormat="1" x14ac:dyDescent="0.25">
      <c r="B428" s="87"/>
      <c r="G428" s="88"/>
      <c r="I428" s="98"/>
      <c r="J428" s="88"/>
      <c r="K428" s="98"/>
      <c r="L428" s="86"/>
      <c r="M428" s="89"/>
      <c r="Q428" s="86"/>
      <c r="R428" s="287"/>
      <c r="S428" s="287"/>
      <c r="V428" s="98"/>
      <c r="W428" s="86"/>
      <c r="AB428" s="98"/>
      <c r="AC428" s="97"/>
      <c r="AF428" s="98"/>
      <c r="AG428" s="498"/>
      <c r="AH428" s="499"/>
    </row>
    <row r="429" spans="2:34" s="120" customFormat="1" x14ac:dyDescent="0.25">
      <c r="B429" s="87"/>
      <c r="G429" s="88"/>
      <c r="I429" s="98"/>
      <c r="J429" s="88"/>
      <c r="K429" s="98"/>
      <c r="L429" s="86"/>
      <c r="M429" s="89"/>
      <c r="Q429" s="86"/>
      <c r="R429" s="287"/>
      <c r="S429" s="287"/>
      <c r="V429" s="98"/>
      <c r="W429" s="86"/>
      <c r="AB429" s="98"/>
      <c r="AC429" s="97"/>
      <c r="AF429" s="98"/>
      <c r="AG429" s="498"/>
      <c r="AH429" s="499"/>
    </row>
    <row r="430" spans="2:34" s="120" customFormat="1" x14ac:dyDescent="0.25">
      <c r="B430" s="87"/>
      <c r="G430" s="88"/>
      <c r="I430" s="98"/>
      <c r="J430" s="88"/>
      <c r="K430" s="98"/>
      <c r="L430" s="86"/>
      <c r="M430" s="89"/>
      <c r="Q430" s="86"/>
      <c r="R430" s="287"/>
      <c r="S430" s="287"/>
      <c r="V430" s="98"/>
      <c r="W430" s="86"/>
      <c r="AB430" s="98"/>
      <c r="AC430" s="97"/>
      <c r="AF430" s="98"/>
      <c r="AG430" s="498"/>
      <c r="AH430" s="499"/>
    </row>
    <row r="431" spans="2:34" s="120" customFormat="1" x14ac:dyDescent="0.25">
      <c r="B431" s="87"/>
      <c r="G431" s="88"/>
      <c r="I431" s="98"/>
      <c r="J431" s="88"/>
      <c r="K431" s="98"/>
      <c r="L431" s="86"/>
      <c r="M431" s="89"/>
      <c r="Q431" s="86"/>
      <c r="R431" s="287"/>
      <c r="S431" s="287"/>
      <c r="V431" s="98"/>
      <c r="W431" s="86"/>
      <c r="AB431" s="98"/>
      <c r="AC431" s="97"/>
      <c r="AF431" s="98"/>
      <c r="AG431" s="498"/>
      <c r="AH431" s="499"/>
    </row>
    <row r="432" spans="2:34" s="120" customFormat="1" x14ac:dyDescent="0.25">
      <c r="B432" s="87"/>
      <c r="G432" s="88"/>
      <c r="I432" s="98"/>
      <c r="J432" s="88"/>
      <c r="K432" s="98"/>
      <c r="L432" s="86"/>
      <c r="M432" s="89"/>
      <c r="Q432" s="86"/>
      <c r="R432" s="287"/>
      <c r="S432" s="287"/>
      <c r="V432" s="98"/>
      <c r="W432" s="86"/>
      <c r="AB432" s="98"/>
      <c r="AC432" s="97"/>
      <c r="AF432" s="98"/>
      <c r="AG432" s="498"/>
      <c r="AH432" s="499"/>
    </row>
    <row r="433" spans="2:34" s="120" customFormat="1" x14ac:dyDescent="0.25">
      <c r="B433" s="87"/>
      <c r="G433" s="88"/>
      <c r="I433" s="98"/>
      <c r="J433" s="88"/>
      <c r="K433" s="98"/>
      <c r="L433" s="86"/>
      <c r="M433" s="89"/>
      <c r="Q433" s="86"/>
      <c r="R433" s="287"/>
      <c r="S433" s="287"/>
      <c r="V433" s="98"/>
      <c r="W433" s="86"/>
      <c r="AB433" s="98"/>
      <c r="AC433" s="97"/>
      <c r="AF433" s="98"/>
      <c r="AG433" s="498"/>
      <c r="AH433" s="499"/>
    </row>
    <row r="434" spans="2:34" s="120" customFormat="1" x14ac:dyDescent="0.25">
      <c r="B434" s="87"/>
      <c r="G434" s="88"/>
      <c r="I434" s="98"/>
      <c r="J434" s="88"/>
      <c r="K434" s="98"/>
      <c r="L434" s="86"/>
      <c r="M434" s="89"/>
      <c r="Q434" s="86"/>
      <c r="R434" s="287"/>
      <c r="S434" s="287"/>
      <c r="V434" s="98"/>
      <c r="W434" s="86"/>
      <c r="AB434" s="98"/>
      <c r="AC434" s="97"/>
      <c r="AF434" s="98"/>
      <c r="AG434" s="498"/>
      <c r="AH434" s="499"/>
    </row>
    <row r="435" spans="2:34" s="120" customFormat="1" x14ac:dyDescent="0.25">
      <c r="B435" s="87"/>
      <c r="G435" s="88"/>
      <c r="I435" s="98"/>
      <c r="J435" s="88"/>
      <c r="K435" s="98"/>
      <c r="L435" s="86"/>
      <c r="M435" s="89"/>
      <c r="Q435" s="86"/>
      <c r="R435" s="287"/>
      <c r="S435" s="287"/>
      <c r="V435" s="98"/>
      <c r="W435" s="86"/>
      <c r="AB435" s="98"/>
      <c r="AC435" s="97"/>
      <c r="AF435" s="98"/>
      <c r="AG435" s="498"/>
      <c r="AH435" s="499"/>
    </row>
    <row r="436" spans="2:34" s="120" customFormat="1" x14ac:dyDescent="0.25">
      <c r="B436" s="87"/>
      <c r="G436" s="88"/>
      <c r="I436" s="98"/>
      <c r="J436" s="88"/>
      <c r="K436" s="98"/>
      <c r="L436" s="86"/>
      <c r="M436" s="89"/>
      <c r="Q436" s="86"/>
      <c r="R436" s="287"/>
      <c r="S436" s="287"/>
      <c r="V436" s="98"/>
      <c r="W436" s="86"/>
      <c r="AB436" s="98"/>
      <c r="AC436" s="97"/>
      <c r="AF436" s="98"/>
      <c r="AG436" s="498"/>
      <c r="AH436" s="499"/>
    </row>
    <row r="437" spans="2:34" s="120" customFormat="1" x14ac:dyDescent="0.25">
      <c r="B437" s="87"/>
      <c r="G437" s="88"/>
      <c r="I437" s="98"/>
      <c r="J437" s="88"/>
      <c r="K437" s="98"/>
      <c r="L437" s="86"/>
      <c r="M437" s="89"/>
      <c r="Q437" s="86"/>
      <c r="R437" s="287"/>
      <c r="S437" s="287"/>
      <c r="V437" s="98"/>
      <c r="W437" s="86"/>
      <c r="AB437" s="98"/>
      <c r="AC437" s="97"/>
      <c r="AF437" s="98"/>
      <c r="AG437" s="498"/>
      <c r="AH437" s="499"/>
    </row>
    <row r="438" spans="2:34" s="120" customFormat="1" x14ac:dyDescent="0.25">
      <c r="B438" s="87"/>
      <c r="G438" s="88"/>
      <c r="I438" s="98"/>
      <c r="J438" s="88"/>
      <c r="K438" s="98"/>
      <c r="L438" s="86"/>
      <c r="M438" s="89"/>
      <c r="Q438" s="86"/>
      <c r="R438" s="287"/>
      <c r="S438" s="287"/>
      <c r="V438" s="98"/>
      <c r="W438" s="86"/>
      <c r="AB438" s="98"/>
      <c r="AC438" s="97"/>
      <c r="AF438" s="98"/>
      <c r="AG438" s="498"/>
      <c r="AH438" s="499"/>
    </row>
    <row r="439" spans="2:34" s="120" customFormat="1" x14ac:dyDescent="0.25">
      <c r="B439" s="87"/>
      <c r="G439" s="88"/>
      <c r="I439" s="98"/>
      <c r="J439" s="88"/>
      <c r="K439" s="98"/>
      <c r="L439" s="86"/>
      <c r="M439" s="89"/>
      <c r="Q439" s="86"/>
      <c r="R439" s="287"/>
      <c r="S439" s="287"/>
      <c r="V439" s="98"/>
      <c r="W439" s="86"/>
      <c r="AB439" s="98"/>
      <c r="AC439" s="97"/>
      <c r="AF439" s="98"/>
      <c r="AG439" s="498"/>
      <c r="AH439" s="499"/>
    </row>
    <row r="440" spans="2:34" s="120" customFormat="1" x14ac:dyDescent="0.25">
      <c r="B440" s="87"/>
      <c r="G440" s="88"/>
      <c r="I440" s="98"/>
      <c r="J440" s="88"/>
      <c r="K440" s="98"/>
      <c r="L440" s="86"/>
      <c r="M440" s="89"/>
      <c r="Q440" s="86"/>
      <c r="R440" s="287"/>
      <c r="S440" s="287"/>
      <c r="V440" s="98"/>
      <c r="W440" s="86"/>
      <c r="AB440" s="98"/>
      <c r="AC440" s="97"/>
      <c r="AF440" s="98"/>
      <c r="AG440" s="498"/>
      <c r="AH440" s="499"/>
    </row>
    <row r="441" spans="2:34" s="120" customFormat="1" x14ac:dyDescent="0.25">
      <c r="B441" s="87"/>
      <c r="G441" s="88"/>
      <c r="I441" s="98"/>
      <c r="J441" s="88"/>
      <c r="K441" s="98"/>
      <c r="L441" s="86"/>
      <c r="M441" s="89"/>
      <c r="Q441" s="86"/>
      <c r="R441" s="287"/>
      <c r="S441" s="287"/>
      <c r="V441" s="98"/>
      <c r="W441" s="86"/>
      <c r="AB441" s="98"/>
      <c r="AC441" s="97"/>
      <c r="AF441" s="98"/>
      <c r="AG441" s="498"/>
      <c r="AH441" s="499"/>
    </row>
    <row r="442" spans="2:34" s="120" customFormat="1" x14ac:dyDescent="0.25">
      <c r="B442" s="87"/>
      <c r="G442" s="88"/>
      <c r="I442" s="98"/>
      <c r="J442" s="88"/>
      <c r="K442" s="98"/>
      <c r="L442" s="86"/>
      <c r="M442" s="89"/>
      <c r="Q442" s="86"/>
      <c r="R442" s="287"/>
      <c r="S442" s="287"/>
      <c r="V442" s="98"/>
      <c r="W442" s="86"/>
      <c r="AB442" s="98"/>
      <c r="AC442" s="97"/>
      <c r="AF442" s="98"/>
      <c r="AG442" s="498"/>
      <c r="AH442" s="499"/>
    </row>
    <row r="443" spans="2:34" s="120" customFormat="1" x14ac:dyDescent="0.25">
      <c r="B443" s="87"/>
      <c r="G443" s="88"/>
      <c r="I443" s="98"/>
      <c r="J443" s="88"/>
      <c r="K443" s="98"/>
      <c r="L443" s="86"/>
      <c r="M443" s="89"/>
      <c r="Q443" s="86"/>
      <c r="R443" s="287"/>
      <c r="S443" s="287"/>
      <c r="V443" s="98"/>
      <c r="W443" s="86"/>
      <c r="AB443" s="98"/>
      <c r="AC443" s="97"/>
      <c r="AF443" s="98"/>
      <c r="AG443" s="498"/>
      <c r="AH443" s="499"/>
    </row>
    <row r="444" spans="2:34" s="120" customFormat="1" x14ac:dyDescent="0.25">
      <c r="B444" s="87"/>
      <c r="G444" s="88"/>
      <c r="I444" s="98"/>
      <c r="J444" s="88"/>
      <c r="K444" s="98"/>
      <c r="L444" s="86"/>
      <c r="M444" s="89"/>
      <c r="Q444" s="86"/>
      <c r="R444" s="287"/>
      <c r="S444" s="287"/>
      <c r="V444" s="98"/>
      <c r="W444" s="86"/>
      <c r="AB444" s="98"/>
      <c r="AC444" s="97"/>
      <c r="AF444" s="98"/>
      <c r="AG444" s="498"/>
      <c r="AH444" s="499"/>
    </row>
    <row r="445" spans="2:34" s="120" customFormat="1" x14ac:dyDescent="0.25">
      <c r="B445" s="87"/>
      <c r="G445" s="88"/>
      <c r="I445" s="98"/>
      <c r="J445" s="88"/>
      <c r="K445" s="98"/>
      <c r="L445" s="86"/>
      <c r="M445" s="89"/>
      <c r="Q445" s="86"/>
      <c r="R445" s="287"/>
      <c r="S445" s="287"/>
      <c r="V445" s="98"/>
      <c r="W445" s="86"/>
      <c r="AB445" s="98"/>
      <c r="AC445" s="97"/>
      <c r="AF445" s="98"/>
      <c r="AG445" s="498"/>
      <c r="AH445" s="499"/>
    </row>
    <row r="446" spans="2:34" s="120" customFormat="1" x14ac:dyDescent="0.25">
      <c r="B446" s="87"/>
      <c r="G446" s="88"/>
      <c r="I446" s="98"/>
      <c r="J446" s="88"/>
      <c r="K446" s="98"/>
      <c r="L446" s="86"/>
      <c r="M446" s="89"/>
      <c r="Q446" s="86"/>
      <c r="R446" s="287"/>
      <c r="S446" s="287"/>
      <c r="V446" s="98"/>
      <c r="W446" s="86"/>
      <c r="AB446" s="98"/>
      <c r="AC446" s="97"/>
      <c r="AF446" s="98"/>
      <c r="AG446" s="498"/>
      <c r="AH446" s="499"/>
    </row>
    <row r="447" spans="2:34" s="120" customFormat="1" x14ac:dyDescent="0.25">
      <c r="B447" s="87"/>
      <c r="G447" s="88"/>
      <c r="I447" s="98"/>
      <c r="J447" s="88"/>
      <c r="K447" s="98"/>
      <c r="L447" s="86"/>
      <c r="M447" s="89"/>
      <c r="Q447" s="86"/>
      <c r="R447" s="287"/>
      <c r="S447" s="287"/>
      <c r="V447" s="98"/>
      <c r="W447" s="86"/>
      <c r="AB447" s="98"/>
      <c r="AC447" s="97"/>
      <c r="AF447" s="98"/>
      <c r="AG447" s="498"/>
      <c r="AH447" s="499"/>
    </row>
    <row r="448" spans="2:34" s="120" customFormat="1" x14ac:dyDescent="0.25">
      <c r="B448" s="87"/>
      <c r="G448" s="88"/>
      <c r="I448" s="98"/>
      <c r="J448" s="88"/>
      <c r="K448" s="98"/>
      <c r="L448" s="86"/>
      <c r="M448" s="89"/>
      <c r="Q448" s="86"/>
      <c r="R448" s="287"/>
      <c r="S448" s="287"/>
      <c r="V448" s="98"/>
      <c r="W448" s="86"/>
      <c r="AB448" s="98"/>
      <c r="AC448" s="97"/>
      <c r="AF448" s="98"/>
      <c r="AG448" s="498"/>
      <c r="AH448" s="499"/>
    </row>
    <row r="449" spans="2:34" s="120" customFormat="1" x14ac:dyDescent="0.25">
      <c r="B449" s="87"/>
      <c r="G449" s="88"/>
      <c r="I449" s="98"/>
      <c r="J449" s="88"/>
      <c r="K449" s="98"/>
      <c r="L449" s="86"/>
      <c r="M449" s="89"/>
      <c r="Q449" s="86"/>
      <c r="R449" s="287"/>
      <c r="S449" s="287"/>
      <c r="V449" s="98"/>
      <c r="W449" s="86"/>
      <c r="AB449" s="98"/>
      <c r="AC449" s="97"/>
      <c r="AF449" s="98"/>
      <c r="AG449" s="498"/>
      <c r="AH449" s="499"/>
    </row>
    <row r="450" spans="2:34" s="120" customFormat="1" x14ac:dyDescent="0.25">
      <c r="B450" s="87"/>
      <c r="G450" s="88"/>
      <c r="I450" s="98"/>
      <c r="J450" s="88"/>
      <c r="K450" s="98"/>
      <c r="L450" s="86"/>
      <c r="M450" s="89"/>
      <c r="Q450" s="86"/>
      <c r="R450" s="287"/>
      <c r="S450" s="287"/>
      <c r="V450" s="98"/>
      <c r="W450" s="86"/>
      <c r="AB450" s="98"/>
      <c r="AC450" s="97"/>
      <c r="AF450" s="98"/>
      <c r="AG450" s="498"/>
      <c r="AH450" s="499"/>
    </row>
    <row r="451" spans="2:34" s="120" customFormat="1" x14ac:dyDescent="0.25">
      <c r="B451" s="87"/>
      <c r="G451" s="88"/>
      <c r="I451" s="98"/>
      <c r="J451" s="88"/>
      <c r="K451" s="98"/>
      <c r="L451" s="86"/>
      <c r="M451" s="89"/>
      <c r="Q451" s="86"/>
      <c r="R451" s="287"/>
      <c r="S451" s="287"/>
      <c r="V451" s="98"/>
      <c r="W451" s="86"/>
      <c r="AB451" s="98"/>
      <c r="AC451" s="97"/>
      <c r="AF451" s="98"/>
      <c r="AG451" s="498"/>
      <c r="AH451" s="499"/>
    </row>
    <row r="452" spans="2:34" s="120" customFormat="1" x14ac:dyDescent="0.25">
      <c r="B452" s="87"/>
      <c r="G452" s="88"/>
      <c r="I452" s="98"/>
      <c r="J452" s="88"/>
      <c r="K452" s="98"/>
      <c r="L452" s="86"/>
      <c r="M452" s="89"/>
      <c r="Q452" s="86"/>
      <c r="R452" s="287"/>
      <c r="S452" s="287"/>
      <c r="V452" s="98"/>
      <c r="W452" s="86"/>
      <c r="AB452" s="98"/>
      <c r="AC452" s="97"/>
      <c r="AF452" s="98"/>
      <c r="AG452" s="498"/>
      <c r="AH452" s="499"/>
    </row>
    <row r="453" spans="2:34" s="120" customFormat="1" x14ac:dyDescent="0.25">
      <c r="B453" s="87"/>
      <c r="G453" s="88"/>
      <c r="I453" s="98"/>
      <c r="J453" s="88"/>
      <c r="K453" s="98"/>
      <c r="L453" s="86"/>
      <c r="M453" s="89"/>
      <c r="Q453" s="86"/>
      <c r="R453" s="287"/>
      <c r="S453" s="287"/>
      <c r="V453" s="98"/>
      <c r="W453" s="86"/>
      <c r="AB453" s="98"/>
      <c r="AC453" s="97"/>
      <c r="AF453" s="98"/>
      <c r="AG453" s="498"/>
      <c r="AH453" s="499"/>
    </row>
    <row r="454" spans="2:34" s="120" customFormat="1" x14ac:dyDescent="0.25">
      <c r="B454" s="87"/>
      <c r="G454" s="88"/>
      <c r="I454" s="98"/>
      <c r="J454" s="88"/>
      <c r="K454" s="98"/>
      <c r="L454" s="86"/>
      <c r="M454" s="89"/>
      <c r="Q454" s="86"/>
      <c r="R454" s="287"/>
      <c r="S454" s="287"/>
      <c r="V454" s="98"/>
      <c r="W454" s="86"/>
      <c r="AB454" s="98"/>
      <c r="AC454" s="97"/>
      <c r="AF454" s="98"/>
      <c r="AG454" s="498"/>
      <c r="AH454" s="499"/>
    </row>
    <row r="455" spans="2:34" s="120" customFormat="1" x14ac:dyDescent="0.25">
      <c r="B455" s="87"/>
      <c r="G455" s="88"/>
      <c r="I455" s="98"/>
      <c r="J455" s="88"/>
      <c r="K455" s="98"/>
      <c r="L455" s="86"/>
      <c r="M455" s="89"/>
      <c r="Q455" s="86"/>
      <c r="R455" s="287"/>
      <c r="S455" s="287"/>
      <c r="V455" s="98"/>
      <c r="W455" s="86"/>
      <c r="AB455" s="98"/>
      <c r="AC455" s="97"/>
      <c r="AF455" s="98"/>
      <c r="AG455" s="498"/>
      <c r="AH455" s="499"/>
    </row>
    <row r="456" spans="2:34" s="120" customFormat="1" x14ac:dyDescent="0.25">
      <c r="B456" s="87"/>
      <c r="G456" s="88"/>
      <c r="I456" s="98"/>
      <c r="J456" s="88"/>
      <c r="K456" s="98"/>
      <c r="L456" s="86"/>
      <c r="M456" s="89"/>
      <c r="Q456" s="86"/>
      <c r="R456" s="287"/>
      <c r="S456" s="287"/>
      <c r="V456" s="98"/>
      <c r="W456" s="86"/>
      <c r="AB456" s="98"/>
      <c r="AC456" s="97"/>
      <c r="AF456" s="98"/>
      <c r="AG456" s="498"/>
      <c r="AH456" s="499"/>
    </row>
    <row r="457" spans="2:34" s="120" customFormat="1" x14ac:dyDescent="0.25">
      <c r="B457" s="87"/>
      <c r="G457" s="88"/>
      <c r="I457" s="98"/>
      <c r="J457" s="88"/>
      <c r="K457" s="98"/>
      <c r="L457" s="86"/>
      <c r="M457" s="89"/>
      <c r="Q457" s="86"/>
      <c r="R457" s="287"/>
      <c r="S457" s="287"/>
      <c r="V457" s="98"/>
      <c r="W457" s="86"/>
      <c r="AB457" s="98"/>
      <c r="AC457" s="97"/>
      <c r="AF457" s="98"/>
      <c r="AG457" s="498"/>
      <c r="AH457" s="499"/>
    </row>
    <row r="458" spans="2:34" s="120" customFormat="1" x14ac:dyDescent="0.25">
      <c r="B458" s="87"/>
      <c r="G458" s="88"/>
      <c r="I458" s="98"/>
      <c r="J458" s="88"/>
      <c r="K458" s="98"/>
      <c r="L458" s="86"/>
      <c r="M458" s="89"/>
      <c r="Q458" s="86"/>
      <c r="R458" s="287"/>
      <c r="S458" s="287"/>
      <c r="V458" s="98"/>
      <c r="W458" s="86"/>
      <c r="AB458" s="98"/>
      <c r="AC458" s="97"/>
      <c r="AF458" s="98"/>
      <c r="AG458" s="498"/>
      <c r="AH458" s="499"/>
    </row>
    <row r="459" spans="2:34" s="120" customFormat="1" x14ac:dyDescent="0.25">
      <c r="B459" s="87"/>
      <c r="G459" s="88"/>
      <c r="I459" s="98"/>
      <c r="J459" s="88"/>
      <c r="K459" s="98"/>
      <c r="L459" s="86"/>
      <c r="M459" s="89"/>
      <c r="Q459" s="86"/>
      <c r="R459" s="287"/>
      <c r="S459" s="287"/>
      <c r="V459" s="98"/>
      <c r="W459" s="86"/>
      <c r="AB459" s="98"/>
      <c r="AC459" s="97"/>
      <c r="AF459" s="98"/>
      <c r="AG459" s="498"/>
      <c r="AH459" s="499"/>
    </row>
    <row r="460" spans="2:34" s="120" customFormat="1" x14ac:dyDescent="0.25">
      <c r="B460" s="87"/>
      <c r="G460" s="88"/>
      <c r="I460" s="98"/>
      <c r="J460" s="88"/>
      <c r="K460" s="98"/>
      <c r="L460" s="86"/>
      <c r="M460" s="89"/>
      <c r="Q460" s="86"/>
      <c r="R460" s="287"/>
      <c r="S460" s="287"/>
      <c r="V460" s="98"/>
      <c r="W460" s="86"/>
      <c r="AB460" s="98"/>
      <c r="AC460" s="97"/>
      <c r="AF460" s="98"/>
      <c r="AG460" s="498"/>
      <c r="AH460" s="499"/>
    </row>
    <row r="461" spans="2:34" s="120" customFormat="1" x14ac:dyDescent="0.25">
      <c r="B461" s="87"/>
      <c r="G461" s="88"/>
      <c r="I461" s="98"/>
      <c r="J461" s="88"/>
      <c r="K461" s="98"/>
      <c r="L461" s="86"/>
      <c r="M461" s="89"/>
      <c r="Q461" s="86"/>
      <c r="R461" s="287"/>
      <c r="S461" s="287"/>
      <c r="V461" s="98"/>
      <c r="W461" s="86"/>
      <c r="AB461" s="98"/>
      <c r="AC461" s="97"/>
      <c r="AF461" s="98"/>
      <c r="AG461" s="498"/>
      <c r="AH461" s="499"/>
    </row>
    <row r="462" spans="2:34" s="120" customFormat="1" x14ac:dyDescent="0.25">
      <c r="B462" s="87"/>
      <c r="G462" s="88"/>
      <c r="I462" s="98"/>
      <c r="J462" s="88"/>
      <c r="K462" s="98"/>
      <c r="L462" s="86"/>
      <c r="M462" s="89"/>
      <c r="Q462" s="86"/>
      <c r="R462" s="287"/>
      <c r="S462" s="287"/>
      <c r="V462" s="98"/>
      <c r="W462" s="86"/>
      <c r="AB462" s="98"/>
      <c r="AC462" s="97"/>
      <c r="AF462" s="98"/>
      <c r="AG462" s="498"/>
      <c r="AH462" s="499"/>
    </row>
    <row r="463" spans="2:34" s="120" customFormat="1" x14ac:dyDescent="0.25">
      <c r="B463" s="87"/>
      <c r="G463" s="88"/>
      <c r="I463" s="98"/>
      <c r="J463" s="88"/>
      <c r="K463" s="98"/>
      <c r="L463" s="86"/>
      <c r="M463" s="89"/>
      <c r="Q463" s="86"/>
      <c r="R463" s="287"/>
      <c r="S463" s="287"/>
      <c r="V463" s="98"/>
      <c r="W463" s="86"/>
      <c r="AB463" s="98"/>
      <c r="AC463" s="97"/>
      <c r="AF463" s="98"/>
      <c r="AG463" s="498"/>
      <c r="AH463" s="499"/>
    </row>
    <row r="464" spans="2:34" x14ac:dyDescent="0.25">
      <c r="B464" s="87"/>
      <c r="G464" s="88"/>
      <c r="I464" s="98"/>
      <c r="J464" s="88"/>
      <c r="K464" s="98"/>
      <c r="L464" s="86"/>
      <c r="M464" s="89"/>
      <c r="Q464" s="86"/>
      <c r="V464" s="98"/>
      <c r="W464" s="86"/>
      <c r="AB464" s="98"/>
      <c r="AC464" s="97"/>
      <c r="AF464" s="98"/>
    </row>
    <row r="465" spans="2:32" x14ac:dyDescent="0.25">
      <c r="B465" s="87"/>
      <c r="G465" s="88"/>
      <c r="I465" s="98"/>
      <c r="J465" s="88"/>
      <c r="K465" s="98"/>
      <c r="L465" s="86"/>
      <c r="M465" s="89"/>
      <c r="Q465" s="86"/>
      <c r="V465" s="98"/>
      <c r="W465" s="86"/>
      <c r="AB465" s="98"/>
      <c r="AC465" s="97"/>
      <c r="AF465" s="98"/>
    </row>
    <row r="466" spans="2:32" x14ac:dyDescent="0.25">
      <c r="B466" s="87"/>
      <c r="G466" s="88"/>
      <c r="I466" s="98"/>
      <c r="J466" s="88"/>
      <c r="K466" s="98"/>
      <c r="L466" s="86"/>
      <c r="M466" s="89"/>
      <c r="Q466" s="86"/>
      <c r="V466" s="98"/>
      <c r="W466" s="86"/>
      <c r="AB466" s="98"/>
      <c r="AC466" s="97"/>
      <c r="AF466" s="98"/>
    </row>
    <row r="467" spans="2:32" x14ac:dyDescent="0.25">
      <c r="B467" s="87"/>
      <c r="G467" s="88"/>
      <c r="I467" s="98"/>
      <c r="J467" s="88"/>
      <c r="K467" s="98"/>
      <c r="L467" s="86"/>
      <c r="M467" s="89"/>
      <c r="Q467" s="86"/>
      <c r="V467" s="98"/>
      <c r="W467" s="86"/>
      <c r="AB467" s="98"/>
      <c r="AC467" s="97"/>
      <c r="AF467" s="98"/>
    </row>
    <row r="468" spans="2:32" x14ac:dyDescent="0.25">
      <c r="B468" s="87"/>
      <c r="G468" s="88"/>
      <c r="I468" s="98"/>
      <c r="J468" s="88"/>
      <c r="K468" s="98"/>
      <c r="L468" s="86"/>
      <c r="M468" s="89"/>
      <c r="Q468" s="86"/>
      <c r="V468" s="98"/>
      <c r="W468" s="86"/>
      <c r="AB468" s="98"/>
      <c r="AC468" s="97"/>
      <c r="AF468" s="98"/>
    </row>
    <row r="469" spans="2:32" x14ac:dyDescent="0.25">
      <c r="B469" s="87"/>
      <c r="G469" s="88"/>
      <c r="I469" s="98"/>
      <c r="J469" s="88"/>
      <c r="K469" s="98"/>
      <c r="L469" s="86"/>
      <c r="M469" s="89"/>
      <c r="Q469" s="86"/>
      <c r="V469" s="98"/>
      <c r="W469" s="86"/>
      <c r="AB469" s="98"/>
      <c r="AC469" s="97"/>
      <c r="AF469" s="98"/>
    </row>
    <row r="470" spans="2:32" x14ac:dyDescent="0.25">
      <c r="B470" s="87"/>
      <c r="G470" s="88"/>
      <c r="I470" s="98"/>
      <c r="J470" s="88"/>
      <c r="K470" s="98"/>
      <c r="L470" s="86"/>
      <c r="M470" s="89"/>
      <c r="Q470" s="86"/>
      <c r="V470" s="98"/>
      <c r="W470" s="86"/>
      <c r="AB470" s="98"/>
      <c r="AC470" s="97"/>
      <c r="AF470" s="98"/>
    </row>
    <row r="471" spans="2:32" x14ac:dyDescent="0.25">
      <c r="B471" s="87"/>
      <c r="G471" s="88"/>
      <c r="I471" s="98"/>
      <c r="J471" s="88"/>
      <c r="K471" s="98"/>
      <c r="L471" s="86"/>
      <c r="M471" s="89"/>
      <c r="Q471" s="86"/>
      <c r="V471" s="98"/>
      <c r="W471" s="86"/>
      <c r="AB471" s="98"/>
      <c r="AC471" s="97"/>
      <c r="AF471" s="98"/>
    </row>
    <row r="472" spans="2:32" x14ac:dyDescent="0.25">
      <c r="B472" s="87"/>
      <c r="G472" s="88"/>
      <c r="I472" s="98"/>
      <c r="J472" s="88"/>
      <c r="K472" s="98"/>
      <c r="L472" s="86"/>
      <c r="M472" s="89"/>
      <c r="Q472" s="86"/>
      <c r="V472" s="98"/>
      <c r="W472" s="86"/>
      <c r="AB472" s="98"/>
      <c r="AC472" s="97"/>
      <c r="AF472" s="98"/>
    </row>
    <row r="473" spans="2:32" x14ac:dyDescent="0.25">
      <c r="B473" s="87"/>
      <c r="G473" s="88"/>
      <c r="I473" s="98"/>
      <c r="J473" s="88"/>
      <c r="K473" s="98"/>
      <c r="L473" s="86"/>
      <c r="M473" s="89"/>
      <c r="Q473" s="86"/>
      <c r="V473" s="98"/>
      <c r="W473" s="86"/>
      <c r="AB473" s="98"/>
      <c r="AC473" s="97"/>
      <c r="AF473" s="98"/>
    </row>
    <row r="474" spans="2:32" x14ac:dyDescent="0.25">
      <c r="B474" s="87"/>
      <c r="G474" s="88"/>
      <c r="I474" s="98"/>
      <c r="J474" s="88"/>
      <c r="K474" s="98"/>
      <c r="L474" s="86"/>
      <c r="M474" s="89"/>
      <c r="Q474" s="86"/>
      <c r="V474" s="98"/>
      <c r="W474" s="86"/>
      <c r="AB474" s="98"/>
      <c r="AC474" s="97"/>
      <c r="AF474" s="98"/>
    </row>
    <row r="475" spans="2:32" x14ac:dyDescent="0.25">
      <c r="B475" s="87"/>
      <c r="G475" s="88"/>
      <c r="I475" s="98"/>
      <c r="J475" s="88"/>
      <c r="K475" s="98"/>
      <c r="L475" s="86"/>
      <c r="M475" s="89"/>
      <c r="Q475" s="86"/>
      <c r="V475" s="98"/>
      <c r="W475" s="86"/>
      <c r="AB475" s="98"/>
      <c r="AC475" s="97"/>
      <c r="AF475" s="98"/>
    </row>
    <row r="476" spans="2:32" x14ac:dyDescent="0.25">
      <c r="B476" s="87"/>
      <c r="G476" s="88"/>
      <c r="I476" s="98"/>
      <c r="J476" s="88"/>
      <c r="K476" s="98"/>
      <c r="L476" s="86"/>
      <c r="M476" s="89"/>
      <c r="Q476" s="86"/>
      <c r="V476" s="98"/>
      <c r="W476" s="86"/>
      <c r="AB476" s="98"/>
      <c r="AC476" s="97"/>
      <c r="AF476" s="98"/>
    </row>
    <row r="477" spans="2:32" x14ac:dyDescent="0.25">
      <c r="B477" s="87"/>
      <c r="G477" s="88"/>
      <c r="I477" s="98"/>
      <c r="J477" s="88"/>
      <c r="K477" s="98"/>
      <c r="L477" s="86"/>
      <c r="M477" s="89"/>
      <c r="Q477" s="86"/>
      <c r="V477" s="98"/>
      <c r="W477" s="86"/>
      <c r="AB477" s="98"/>
      <c r="AC477" s="97"/>
      <c r="AF477" s="98"/>
    </row>
    <row r="478" spans="2:32" x14ac:dyDescent="0.25">
      <c r="B478" s="87"/>
      <c r="G478" s="88"/>
      <c r="I478" s="98"/>
      <c r="J478" s="88"/>
      <c r="K478" s="98"/>
      <c r="L478" s="86"/>
      <c r="M478" s="89"/>
      <c r="Q478" s="86"/>
      <c r="V478" s="98"/>
      <c r="W478" s="86"/>
      <c r="AB478" s="98"/>
      <c r="AC478" s="97"/>
      <c r="AF478" s="98"/>
    </row>
    <row r="479" spans="2:32" x14ac:dyDescent="0.25">
      <c r="B479" s="87"/>
      <c r="G479" s="88"/>
      <c r="I479" s="98"/>
      <c r="J479" s="88"/>
      <c r="K479" s="98"/>
      <c r="L479" s="86"/>
      <c r="M479" s="89"/>
      <c r="Q479" s="86"/>
      <c r="V479" s="98"/>
      <c r="W479" s="86"/>
      <c r="AB479" s="98"/>
      <c r="AC479" s="97"/>
      <c r="AF479" s="98"/>
    </row>
    <row r="480" spans="2:32" x14ac:dyDescent="0.25">
      <c r="B480" s="87"/>
      <c r="G480" s="88"/>
      <c r="I480" s="98"/>
      <c r="J480" s="88"/>
      <c r="K480" s="98"/>
      <c r="L480" s="86"/>
      <c r="M480" s="89"/>
      <c r="Q480" s="86"/>
      <c r="V480" s="98"/>
      <c r="W480" s="86"/>
      <c r="AB480" s="98"/>
      <c r="AC480" s="97"/>
      <c r="AF480" s="98"/>
    </row>
    <row r="481" spans="2:32" x14ac:dyDescent="0.25">
      <c r="B481" s="87"/>
      <c r="G481" s="88"/>
      <c r="I481" s="98"/>
      <c r="J481" s="88"/>
      <c r="K481" s="98"/>
      <c r="L481" s="86"/>
      <c r="M481" s="89"/>
      <c r="Q481" s="86"/>
      <c r="V481" s="98"/>
      <c r="W481" s="86"/>
      <c r="AB481" s="98"/>
      <c r="AC481" s="97"/>
      <c r="AF481" s="98"/>
    </row>
    <row r="482" spans="2:32" x14ac:dyDescent="0.25">
      <c r="B482" s="87"/>
      <c r="G482" s="88"/>
      <c r="I482" s="98"/>
      <c r="J482" s="88"/>
      <c r="K482" s="98"/>
      <c r="L482" s="86"/>
      <c r="M482" s="89"/>
      <c r="Q482" s="86"/>
      <c r="V482" s="98"/>
      <c r="W482" s="86"/>
      <c r="AB482" s="98"/>
      <c r="AC482" s="97"/>
      <c r="AF482" s="98"/>
    </row>
    <row r="483" spans="2:32" x14ac:dyDescent="0.25">
      <c r="B483" s="87"/>
      <c r="G483" s="88"/>
      <c r="I483" s="98"/>
      <c r="J483" s="88"/>
      <c r="K483" s="98"/>
      <c r="L483" s="86"/>
      <c r="M483" s="89"/>
      <c r="Q483" s="86"/>
      <c r="V483" s="98"/>
      <c r="W483" s="86"/>
      <c r="AB483" s="98"/>
      <c r="AC483" s="97"/>
      <c r="AF483" s="98"/>
    </row>
    <row r="484" spans="2:32" x14ac:dyDescent="0.25">
      <c r="B484" s="87"/>
      <c r="G484" s="88"/>
      <c r="I484" s="98"/>
      <c r="J484" s="88"/>
      <c r="K484" s="98"/>
      <c r="L484" s="86"/>
      <c r="M484" s="89"/>
      <c r="Q484" s="86"/>
      <c r="V484" s="98"/>
      <c r="W484" s="86"/>
      <c r="AB484" s="98"/>
      <c r="AC484" s="97"/>
      <c r="AF484" s="98"/>
    </row>
    <row r="485" spans="2:32" x14ac:dyDescent="0.25">
      <c r="B485" s="87"/>
      <c r="G485" s="88"/>
      <c r="I485" s="98"/>
      <c r="J485" s="88"/>
      <c r="K485" s="98"/>
      <c r="L485" s="86"/>
      <c r="M485" s="89"/>
      <c r="Q485" s="86"/>
      <c r="V485" s="98"/>
      <c r="W485" s="86"/>
      <c r="AB485" s="98"/>
      <c r="AC485" s="97"/>
      <c r="AF485" s="98"/>
    </row>
    <row r="486" spans="2:32" x14ac:dyDescent="0.25">
      <c r="B486" s="87"/>
      <c r="G486" s="88"/>
      <c r="I486" s="98"/>
      <c r="J486" s="88"/>
      <c r="K486" s="98"/>
      <c r="L486" s="86"/>
      <c r="M486" s="89"/>
      <c r="Q486" s="86"/>
      <c r="V486" s="98"/>
      <c r="W486" s="86"/>
      <c r="AB486" s="98"/>
      <c r="AC486" s="97"/>
      <c r="AF486" s="98"/>
    </row>
    <row r="487" spans="2:32" x14ac:dyDescent="0.25">
      <c r="B487" s="87"/>
      <c r="G487" s="88"/>
      <c r="I487" s="98"/>
      <c r="J487" s="88"/>
      <c r="K487" s="98"/>
      <c r="L487" s="86"/>
      <c r="M487" s="89"/>
      <c r="Q487" s="86"/>
      <c r="V487" s="98"/>
      <c r="W487" s="86"/>
      <c r="AB487" s="98"/>
      <c r="AC487" s="97"/>
      <c r="AF487" s="98"/>
    </row>
    <row r="488" spans="2:32" x14ac:dyDescent="0.25">
      <c r="B488" s="87"/>
      <c r="G488" s="88"/>
      <c r="I488" s="98"/>
      <c r="J488" s="88"/>
      <c r="K488" s="98"/>
      <c r="L488" s="86"/>
      <c r="M488" s="89"/>
      <c r="Q488" s="86"/>
      <c r="V488" s="98"/>
      <c r="W488" s="86"/>
      <c r="AB488" s="98"/>
      <c r="AC488" s="97"/>
      <c r="AF488" s="98"/>
    </row>
    <row r="489" spans="2:32" x14ac:dyDescent="0.25">
      <c r="B489" s="87"/>
      <c r="G489" s="88"/>
      <c r="I489" s="98"/>
      <c r="J489" s="88"/>
      <c r="K489" s="98"/>
      <c r="L489" s="86"/>
      <c r="M489" s="89"/>
      <c r="Q489" s="86"/>
      <c r="V489" s="98"/>
      <c r="W489" s="86"/>
      <c r="AB489" s="98"/>
      <c r="AC489" s="97"/>
      <c r="AF489" s="98"/>
    </row>
    <row r="490" spans="2:32" x14ac:dyDescent="0.25">
      <c r="B490" s="87"/>
      <c r="G490" s="88"/>
      <c r="I490" s="98"/>
      <c r="J490" s="88"/>
      <c r="K490" s="98"/>
      <c r="L490" s="86"/>
      <c r="M490" s="89"/>
      <c r="Q490" s="86"/>
      <c r="V490" s="98"/>
      <c r="W490" s="86"/>
      <c r="AB490" s="98"/>
      <c r="AC490" s="97"/>
      <c r="AF490" s="98"/>
    </row>
    <row r="491" spans="2:32" x14ac:dyDescent="0.25">
      <c r="B491" s="87"/>
      <c r="G491" s="88"/>
      <c r="I491" s="98"/>
      <c r="J491" s="88"/>
      <c r="K491" s="98"/>
      <c r="L491" s="86"/>
      <c r="M491" s="89"/>
      <c r="Q491" s="86"/>
      <c r="V491" s="98"/>
      <c r="W491" s="86"/>
      <c r="AB491" s="98"/>
      <c r="AC491" s="97"/>
      <c r="AF491" s="98"/>
    </row>
    <row r="492" spans="2:32" x14ac:dyDescent="0.25">
      <c r="B492" s="87"/>
      <c r="G492" s="88"/>
      <c r="I492" s="98"/>
      <c r="J492" s="88"/>
      <c r="K492" s="98"/>
      <c r="L492" s="86"/>
      <c r="M492" s="89"/>
      <c r="Q492" s="86"/>
      <c r="V492" s="98"/>
      <c r="W492" s="86"/>
      <c r="AB492" s="98"/>
      <c r="AC492" s="97"/>
      <c r="AF492" s="98"/>
    </row>
    <row r="493" spans="2:32" x14ac:dyDescent="0.25">
      <c r="B493" s="87"/>
      <c r="G493" s="88"/>
      <c r="I493" s="98"/>
      <c r="J493" s="88"/>
      <c r="K493" s="98"/>
      <c r="L493" s="86"/>
      <c r="M493" s="89"/>
      <c r="Q493" s="86"/>
      <c r="V493" s="98"/>
      <c r="W493" s="86"/>
      <c r="AB493" s="98"/>
      <c r="AC493" s="97"/>
      <c r="AF493" s="98"/>
    </row>
    <row r="494" spans="2:32" x14ac:dyDescent="0.25">
      <c r="B494" s="87"/>
      <c r="G494" s="88"/>
      <c r="I494" s="98"/>
      <c r="J494" s="88"/>
      <c r="K494" s="98"/>
      <c r="L494" s="86"/>
      <c r="M494" s="89"/>
      <c r="Q494" s="86"/>
      <c r="V494" s="98"/>
      <c r="W494" s="86"/>
      <c r="AB494" s="98"/>
      <c r="AC494" s="97"/>
      <c r="AF494" s="98"/>
    </row>
    <row r="495" spans="2:32" x14ac:dyDescent="0.25">
      <c r="B495" s="87"/>
      <c r="G495" s="88"/>
      <c r="I495" s="98"/>
      <c r="J495" s="88"/>
      <c r="K495" s="98"/>
      <c r="L495" s="86"/>
      <c r="M495" s="89"/>
      <c r="Q495" s="86"/>
      <c r="V495" s="98"/>
      <c r="W495" s="86"/>
      <c r="AB495" s="98"/>
      <c r="AC495" s="97"/>
      <c r="AF495" s="98"/>
    </row>
    <row r="496" spans="2:32" x14ac:dyDescent="0.25">
      <c r="B496" s="87"/>
      <c r="G496" s="88"/>
      <c r="I496" s="98"/>
      <c r="J496" s="88"/>
      <c r="K496" s="98"/>
      <c r="L496" s="86"/>
      <c r="M496" s="89"/>
      <c r="Q496" s="86"/>
      <c r="V496" s="98"/>
      <c r="W496" s="86"/>
      <c r="AB496" s="98"/>
      <c r="AC496" s="97"/>
      <c r="AF496" s="98"/>
    </row>
    <row r="497" spans="2:32" x14ac:dyDescent="0.25">
      <c r="B497" s="87"/>
      <c r="G497" s="88"/>
      <c r="I497" s="98"/>
      <c r="J497" s="88"/>
      <c r="K497" s="98"/>
      <c r="L497" s="86"/>
      <c r="M497" s="89"/>
      <c r="Q497" s="86"/>
      <c r="V497" s="98"/>
      <c r="W497" s="86"/>
      <c r="AB497" s="98"/>
      <c r="AC497" s="97"/>
      <c r="AF497" s="98"/>
    </row>
    <row r="498" spans="2:32" x14ac:dyDescent="0.25">
      <c r="B498" s="87"/>
      <c r="G498" s="88"/>
      <c r="I498" s="98"/>
      <c r="J498" s="88"/>
      <c r="K498" s="98"/>
      <c r="L498" s="86"/>
      <c r="M498" s="89"/>
      <c r="Q498" s="86"/>
      <c r="V498" s="98"/>
      <c r="W498" s="86"/>
      <c r="AB498" s="98"/>
      <c r="AC498" s="97"/>
      <c r="AF498" s="98"/>
    </row>
    <row r="499" spans="2:32" x14ac:dyDescent="0.25">
      <c r="B499" s="87"/>
      <c r="G499" s="88"/>
      <c r="I499" s="98"/>
      <c r="J499" s="88"/>
      <c r="K499" s="98"/>
      <c r="L499" s="86"/>
      <c r="M499" s="89"/>
      <c r="Q499" s="86"/>
      <c r="V499" s="98"/>
      <c r="W499" s="86"/>
      <c r="AB499" s="98"/>
      <c r="AC499" s="97"/>
      <c r="AF499" s="98"/>
    </row>
    <row r="500" spans="2:32" x14ac:dyDescent="0.25">
      <c r="B500" s="87"/>
      <c r="G500" s="88"/>
      <c r="I500" s="98"/>
      <c r="J500" s="88"/>
      <c r="K500" s="98"/>
      <c r="L500" s="86"/>
      <c r="M500" s="89"/>
      <c r="Q500" s="86"/>
      <c r="V500" s="98"/>
      <c r="W500" s="86"/>
      <c r="AB500" s="98"/>
      <c r="AC500" s="97"/>
      <c r="AF500" s="98"/>
    </row>
    <row r="501" spans="2:32" x14ac:dyDescent="0.25">
      <c r="B501" s="87"/>
      <c r="G501" s="88"/>
      <c r="I501" s="98"/>
      <c r="J501" s="88"/>
      <c r="K501" s="98"/>
      <c r="L501" s="86"/>
      <c r="M501" s="89"/>
      <c r="Q501" s="86"/>
      <c r="V501" s="98"/>
      <c r="W501" s="86"/>
      <c r="AB501" s="98"/>
      <c r="AC501" s="97"/>
      <c r="AF501" s="98"/>
    </row>
    <row r="502" spans="2:32" x14ac:dyDescent="0.25">
      <c r="B502" s="87"/>
      <c r="G502" s="88"/>
      <c r="I502" s="98"/>
      <c r="J502" s="88"/>
      <c r="K502" s="98"/>
      <c r="L502" s="86"/>
      <c r="M502" s="89"/>
      <c r="Q502" s="86"/>
      <c r="V502" s="98"/>
      <c r="W502" s="86"/>
      <c r="AB502" s="98"/>
      <c r="AC502" s="97"/>
      <c r="AF502" s="98"/>
    </row>
    <row r="503" spans="2:32" x14ac:dyDescent="0.25">
      <c r="B503" s="87"/>
      <c r="G503" s="88"/>
      <c r="I503" s="98"/>
      <c r="J503" s="88"/>
      <c r="K503" s="98"/>
      <c r="L503" s="86"/>
      <c r="M503" s="89"/>
      <c r="Q503" s="86"/>
      <c r="V503" s="98"/>
      <c r="W503" s="86"/>
      <c r="AB503" s="98"/>
      <c r="AC503" s="97"/>
      <c r="AF503" s="98"/>
    </row>
    <row r="504" spans="2:32" x14ac:dyDescent="0.25">
      <c r="B504" s="87"/>
      <c r="G504" s="88"/>
      <c r="I504" s="98"/>
      <c r="J504" s="88"/>
      <c r="K504" s="98"/>
      <c r="L504" s="86"/>
      <c r="M504" s="89"/>
      <c r="Q504" s="86"/>
      <c r="V504" s="98"/>
      <c r="W504" s="86"/>
      <c r="AB504" s="98"/>
      <c r="AC504" s="97"/>
      <c r="AF504" s="98"/>
    </row>
    <row r="505" spans="2:32" x14ac:dyDescent="0.25">
      <c r="B505" s="87"/>
      <c r="G505" s="88"/>
      <c r="I505" s="98"/>
      <c r="J505" s="88"/>
      <c r="K505" s="98"/>
      <c r="L505" s="86"/>
      <c r="M505" s="89"/>
      <c r="Q505" s="86"/>
      <c r="V505" s="98"/>
      <c r="W505" s="86"/>
      <c r="AB505" s="98"/>
      <c r="AC505" s="97"/>
      <c r="AF505" s="98"/>
    </row>
    <row r="506" spans="2:32" x14ac:dyDescent="0.25">
      <c r="B506" s="87"/>
      <c r="G506" s="88"/>
      <c r="I506" s="98"/>
      <c r="J506" s="88"/>
      <c r="K506" s="98"/>
      <c r="L506" s="86"/>
      <c r="M506" s="89"/>
      <c r="Q506" s="86"/>
      <c r="V506" s="98"/>
      <c r="W506" s="86"/>
      <c r="AB506" s="98"/>
      <c r="AC506" s="97"/>
      <c r="AF506" s="98"/>
    </row>
    <row r="507" spans="2:32" x14ac:dyDescent="0.25">
      <c r="B507" s="87"/>
      <c r="G507" s="88"/>
      <c r="I507" s="98"/>
      <c r="J507" s="88"/>
      <c r="K507" s="98"/>
      <c r="L507" s="86"/>
      <c r="M507" s="89"/>
      <c r="Q507" s="86"/>
      <c r="V507" s="98"/>
      <c r="W507" s="86"/>
      <c r="AB507" s="98"/>
      <c r="AC507" s="97"/>
      <c r="AF507" s="98"/>
    </row>
    <row r="508" spans="2:32" x14ac:dyDescent="0.25">
      <c r="B508" s="87"/>
      <c r="G508" s="88"/>
      <c r="I508" s="98"/>
      <c r="J508" s="88"/>
      <c r="K508" s="98"/>
      <c r="L508" s="86"/>
      <c r="M508" s="89"/>
      <c r="Q508" s="86"/>
      <c r="V508" s="98"/>
      <c r="W508" s="86"/>
      <c r="AB508" s="98"/>
      <c r="AC508" s="97"/>
      <c r="AF508" s="98"/>
    </row>
    <row r="509" spans="2:32" x14ac:dyDescent="0.25">
      <c r="B509" s="87"/>
      <c r="G509" s="88"/>
      <c r="I509" s="98"/>
      <c r="J509" s="88"/>
      <c r="K509" s="98"/>
      <c r="L509" s="86"/>
      <c r="M509" s="89"/>
      <c r="Q509" s="86"/>
      <c r="V509" s="98"/>
      <c r="W509" s="86"/>
      <c r="AB509" s="98"/>
      <c r="AC509" s="97"/>
      <c r="AF509" s="98"/>
    </row>
    <row r="510" spans="2:32" x14ac:dyDescent="0.25">
      <c r="B510" s="87"/>
      <c r="G510" s="88"/>
      <c r="I510" s="98"/>
      <c r="J510" s="88"/>
      <c r="K510" s="98"/>
      <c r="L510" s="86"/>
      <c r="M510" s="89"/>
      <c r="Q510" s="86"/>
      <c r="V510" s="98"/>
      <c r="W510" s="86"/>
      <c r="AB510" s="98"/>
      <c r="AC510" s="97"/>
      <c r="AF510" s="98"/>
    </row>
    <row r="511" spans="2:32" x14ac:dyDescent="0.25">
      <c r="B511" s="87"/>
      <c r="G511" s="88"/>
      <c r="I511" s="98"/>
      <c r="J511" s="88"/>
      <c r="K511" s="98"/>
      <c r="L511" s="86"/>
      <c r="M511" s="89"/>
      <c r="Q511" s="86"/>
      <c r="V511" s="98"/>
      <c r="W511" s="86"/>
      <c r="AB511" s="98"/>
      <c r="AC511" s="97"/>
      <c r="AF511" s="98"/>
    </row>
    <row r="512" spans="2:32" x14ac:dyDescent="0.25">
      <c r="B512" s="87"/>
      <c r="G512" s="88"/>
      <c r="I512" s="98"/>
      <c r="J512" s="88"/>
      <c r="K512" s="98"/>
      <c r="L512" s="86"/>
      <c r="M512" s="89"/>
      <c r="Q512" s="86"/>
      <c r="V512" s="98"/>
      <c r="W512" s="86"/>
      <c r="AB512" s="98"/>
      <c r="AC512" s="97"/>
      <c r="AF512" s="98"/>
    </row>
    <row r="513" spans="2:32" x14ac:dyDescent="0.25">
      <c r="B513" s="87"/>
      <c r="G513" s="88"/>
      <c r="I513" s="98"/>
      <c r="J513" s="88"/>
      <c r="K513" s="98"/>
      <c r="L513" s="86"/>
      <c r="M513" s="89"/>
      <c r="Q513" s="86"/>
      <c r="V513" s="98"/>
      <c r="W513" s="86"/>
      <c r="AB513" s="98"/>
      <c r="AC513" s="97"/>
      <c r="AF513" s="98"/>
    </row>
    <row r="514" spans="2:32" x14ac:dyDescent="0.25">
      <c r="B514" s="87"/>
      <c r="G514" s="88"/>
      <c r="I514" s="98"/>
      <c r="J514" s="88"/>
      <c r="K514" s="98"/>
      <c r="L514" s="86"/>
      <c r="M514" s="89"/>
      <c r="Q514" s="86"/>
      <c r="V514" s="98"/>
      <c r="W514" s="86"/>
      <c r="AB514" s="98"/>
      <c r="AC514" s="97"/>
      <c r="AF514" s="98"/>
    </row>
    <row r="515" spans="2:32" x14ac:dyDescent="0.25">
      <c r="B515" s="87"/>
      <c r="G515" s="88"/>
      <c r="I515" s="98"/>
      <c r="J515" s="88"/>
      <c r="K515" s="98"/>
      <c r="L515" s="86"/>
      <c r="M515" s="89"/>
      <c r="Q515" s="86"/>
      <c r="V515" s="98"/>
      <c r="W515" s="86"/>
      <c r="AB515" s="98"/>
      <c r="AC515" s="97"/>
      <c r="AF515" s="98"/>
    </row>
    <row r="516" spans="2:32" x14ac:dyDescent="0.25">
      <c r="B516" s="87"/>
      <c r="G516" s="88"/>
      <c r="I516" s="98"/>
      <c r="J516" s="88"/>
      <c r="K516" s="98"/>
      <c r="L516" s="86"/>
      <c r="M516" s="89"/>
      <c r="Q516" s="86"/>
      <c r="V516" s="98"/>
      <c r="W516" s="86"/>
      <c r="AB516" s="98"/>
      <c r="AC516" s="97"/>
      <c r="AF516" s="98"/>
    </row>
    <row r="517" spans="2:32" x14ac:dyDescent="0.25">
      <c r="B517" s="87"/>
      <c r="G517" s="88"/>
      <c r="I517" s="98"/>
      <c r="J517" s="88"/>
      <c r="K517" s="98"/>
      <c r="L517" s="86"/>
      <c r="M517" s="89"/>
      <c r="Q517" s="86"/>
      <c r="V517" s="98"/>
      <c r="W517" s="86"/>
      <c r="AB517" s="98"/>
      <c r="AC517" s="97"/>
      <c r="AF517" s="98"/>
    </row>
    <row r="518" spans="2:32" x14ac:dyDescent="0.25">
      <c r="B518" s="87"/>
      <c r="G518" s="88"/>
      <c r="I518" s="98"/>
      <c r="J518" s="88"/>
      <c r="K518" s="98"/>
      <c r="L518" s="86"/>
      <c r="M518" s="89"/>
      <c r="Q518" s="86"/>
      <c r="V518" s="98"/>
      <c r="W518" s="86"/>
      <c r="AB518" s="98"/>
      <c r="AC518" s="97"/>
      <c r="AF518" s="98"/>
    </row>
    <row r="519" spans="2:32" x14ac:dyDescent="0.25">
      <c r="B519" s="87"/>
      <c r="G519" s="88"/>
      <c r="I519" s="98"/>
      <c r="J519" s="88"/>
      <c r="K519" s="98"/>
      <c r="L519" s="86"/>
      <c r="M519" s="89"/>
      <c r="Q519" s="86"/>
      <c r="V519" s="98"/>
      <c r="W519" s="86"/>
      <c r="AB519" s="98"/>
      <c r="AC519" s="97"/>
      <c r="AF519" s="98"/>
    </row>
    <row r="520" spans="2:32" x14ac:dyDescent="0.25">
      <c r="B520" s="87"/>
      <c r="G520" s="88"/>
      <c r="I520" s="98"/>
      <c r="J520" s="88"/>
      <c r="K520" s="98"/>
      <c r="L520" s="86"/>
      <c r="M520" s="89"/>
      <c r="Q520" s="86"/>
      <c r="V520" s="98"/>
      <c r="W520" s="86"/>
      <c r="AB520" s="98"/>
      <c r="AC520" s="97"/>
      <c r="AF520" s="98"/>
    </row>
    <row r="521" spans="2:32" x14ac:dyDescent="0.25">
      <c r="B521" s="87"/>
      <c r="G521" s="88"/>
      <c r="I521" s="98"/>
      <c r="J521" s="88"/>
      <c r="K521" s="98"/>
      <c r="L521" s="86"/>
      <c r="M521" s="89"/>
      <c r="Q521" s="86"/>
      <c r="V521" s="98"/>
      <c r="W521" s="86"/>
      <c r="AB521" s="98"/>
      <c r="AC521" s="97"/>
      <c r="AF521" s="98"/>
    </row>
    <row r="522" spans="2:32" x14ac:dyDescent="0.25">
      <c r="B522" s="87"/>
      <c r="G522" s="88"/>
      <c r="I522" s="98"/>
      <c r="J522" s="88"/>
      <c r="K522" s="98"/>
      <c r="L522" s="86"/>
      <c r="M522" s="89"/>
      <c r="Q522" s="86"/>
      <c r="V522" s="98"/>
      <c r="W522" s="86"/>
      <c r="AB522" s="98"/>
      <c r="AC522" s="97"/>
      <c r="AF522" s="98"/>
    </row>
    <row r="523" spans="2:32" x14ac:dyDescent="0.25">
      <c r="B523" s="87"/>
      <c r="G523" s="88"/>
      <c r="I523" s="98"/>
      <c r="J523" s="88"/>
      <c r="K523" s="98"/>
      <c r="L523" s="86"/>
      <c r="M523" s="89"/>
      <c r="Q523" s="86"/>
      <c r="V523" s="98"/>
      <c r="W523" s="86"/>
      <c r="AB523" s="98"/>
      <c r="AC523" s="97"/>
      <c r="AF523" s="98"/>
    </row>
    <row r="524" spans="2:32" x14ac:dyDescent="0.25">
      <c r="B524" s="87"/>
      <c r="G524" s="88"/>
      <c r="I524" s="98"/>
      <c r="J524" s="88"/>
      <c r="K524" s="98"/>
      <c r="L524" s="86"/>
      <c r="M524" s="89"/>
      <c r="Q524" s="86"/>
      <c r="V524" s="98"/>
      <c r="W524" s="86"/>
      <c r="AB524" s="98"/>
      <c r="AC524" s="97"/>
      <c r="AF524" s="98"/>
    </row>
    <row r="525" spans="2:32" x14ac:dyDescent="0.25">
      <c r="B525" s="87"/>
      <c r="G525" s="88"/>
      <c r="I525" s="98"/>
      <c r="J525" s="88"/>
      <c r="K525" s="98"/>
      <c r="L525" s="86"/>
      <c r="M525" s="89"/>
      <c r="Q525" s="86"/>
      <c r="V525" s="98"/>
      <c r="W525" s="86"/>
      <c r="AB525" s="98"/>
      <c r="AC525" s="97"/>
      <c r="AF525" s="98"/>
    </row>
    <row r="526" spans="2:32" x14ac:dyDescent="0.25">
      <c r="B526" s="87"/>
      <c r="G526" s="88"/>
      <c r="I526" s="98"/>
      <c r="J526" s="88"/>
      <c r="K526" s="98"/>
      <c r="L526" s="86"/>
      <c r="M526" s="89"/>
      <c r="Q526" s="86"/>
      <c r="V526" s="98"/>
      <c r="W526" s="86"/>
      <c r="AB526" s="98"/>
      <c r="AC526" s="97"/>
      <c r="AF526" s="98"/>
    </row>
    <row r="527" spans="2:32" x14ac:dyDescent="0.25">
      <c r="B527" s="87"/>
      <c r="G527" s="88"/>
      <c r="I527" s="98"/>
      <c r="J527" s="88"/>
      <c r="K527" s="98"/>
      <c r="L527" s="86"/>
      <c r="M527" s="89"/>
      <c r="Q527" s="86"/>
      <c r="V527" s="98"/>
      <c r="W527" s="86"/>
      <c r="AB527" s="98"/>
      <c r="AC527" s="97"/>
      <c r="AF527" s="98"/>
    </row>
    <row r="528" spans="2:32" x14ac:dyDescent="0.25">
      <c r="B528" s="87"/>
      <c r="G528" s="88"/>
      <c r="I528" s="98"/>
      <c r="J528" s="88"/>
      <c r="K528" s="98"/>
      <c r="L528" s="86"/>
      <c r="M528" s="89"/>
      <c r="Q528" s="86"/>
      <c r="V528" s="98"/>
      <c r="W528" s="86"/>
      <c r="AB528" s="98"/>
      <c r="AC528" s="97"/>
      <c r="AF528" s="98"/>
    </row>
    <row r="529" spans="2:32" x14ac:dyDescent="0.25">
      <c r="B529" s="87"/>
      <c r="G529" s="88"/>
      <c r="I529" s="98"/>
      <c r="J529" s="88"/>
      <c r="K529" s="98"/>
      <c r="L529" s="86"/>
      <c r="M529" s="89"/>
      <c r="Q529" s="86"/>
      <c r="V529" s="98"/>
      <c r="W529" s="86"/>
      <c r="AB529" s="98"/>
      <c r="AC529" s="97"/>
      <c r="AF529" s="98"/>
    </row>
    <row r="530" spans="2:32" x14ac:dyDescent="0.25">
      <c r="B530" s="87"/>
      <c r="G530" s="88"/>
      <c r="I530" s="98"/>
      <c r="J530" s="88"/>
      <c r="K530" s="98"/>
      <c r="L530" s="86"/>
      <c r="M530" s="89"/>
      <c r="Q530" s="86"/>
      <c r="V530" s="98"/>
      <c r="W530" s="86"/>
      <c r="AB530" s="98"/>
      <c r="AC530" s="97"/>
      <c r="AF530" s="98"/>
    </row>
    <row r="531" spans="2:32" x14ac:dyDescent="0.25">
      <c r="B531" s="87"/>
      <c r="G531" s="88"/>
      <c r="I531" s="98"/>
      <c r="J531" s="88"/>
      <c r="K531" s="98"/>
      <c r="L531" s="86"/>
      <c r="M531" s="89"/>
      <c r="Q531" s="86"/>
      <c r="V531" s="98"/>
      <c r="W531" s="86"/>
      <c r="AB531" s="98"/>
      <c r="AC531" s="97"/>
      <c r="AF531" s="98"/>
    </row>
    <row r="532" spans="2:32" x14ac:dyDescent="0.25">
      <c r="B532" s="87"/>
      <c r="G532" s="88"/>
      <c r="I532" s="98"/>
      <c r="J532" s="88"/>
      <c r="K532" s="98"/>
      <c r="L532" s="86"/>
      <c r="M532" s="89"/>
      <c r="Q532" s="86"/>
      <c r="V532" s="98"/>
      <c r="W532" s="86"/>
      <c r="AB532" s="98"/>
      <c r="AC532" s="97"/>
      <c r="AF532" s="98"/>
    </row>
    <row r="533" spans="2:32" x14ac:dyDescent="0.25">
      <c r="B533" s="87"/>
      <c r="G533" s="88"/>
      <c r="I533" s="98"/>
      <c r="J533" s="88"/>
      <c r="K533" s="98"/>
      <c r="L533" s="86"/>
      <c r="M533" s="89"/>
      <c r="Q533" s="86"/>
      <c r="V533" s="98"/>
      <c r="W533" s="86"/>
      <c r="AB533" s="98"/>
      <c r="AC533" s="97"/>
      <c r="AF533" s="98"/>
    </row>
    <row r="534" spans="2:32" x14ac:dyDescent="0.25">
      <c r="B534" s="87"/>
      <c r="G534" s="88"/>
      <c r="I534" s="98"/>
      <c r="J534" s="88"/>
      <c r="K534" s="98"/>
      <c r="L534" s="86"/>
      <c r="M534" s="89"/>
      <c r="Q534" s="86"/>
      <c r="V534" s="98"/>
      <c r="W534" s="86"/>
      <c r="AB534" s="98"/>
      <c r="AC534" s="97"/>
      <c r="AF534" s="98"/>
    </row>
    <row r="535" spans="2:32" x14ac:dyDescent="0.25">
      <c r="B535" s="87"/>
      <c r="G535" s="88"/>
      <c r="I535" s="98"/>
      <c r="J535" s="88"/>
      <c r="K535" s="98"/>
      <c r="L535" s="86"/>
      <c r="M535" s="89"/>
      <c r="Q535" s="86"/>
      <c r="V535" s="98"/>
      <c r="W535" s="86"/>
      <c r="AB535" s="98"/>
      <c r="AC535" s="97"/>
      <c r="AF535" s="98"/>
    </row>
    <row r="536" spans="2:32" x14ac:dyDescent="0.25">
      <c r="B536" s="87"/>
      <c r="G536" s="88"/>
      <c r="I536" s="98"/>
      <c r="J536" s="88"/>
      <c r="K536" s="98"/>
      <c r="L536" s="86"/>
      <c r="M536" s="89"/>
      <c r="Q536" s="86"/>
      <c r="V536" s="98"/>
      <c r="W536" s="86"/>
      <c r="AB536" s="98"/>
      <c r="AC536" s="97"/>
      <c r="AF536" s="98"/>
    </row>
    <row r="537" spans="2:32" x14ac:dyDescent="0.25">
      <c r="B537" s="87"/>
      <c r="G537" s="88"/>
      <c r="I537" s="98"/>
      <c r="J537" s="88"/>
      <c r="K537" s="98"/>
      <c r="L537" s="86"/>
      <c r="M537" s="89"/>
      <c r="Q537" s="86"/>
      <c r="V537" s="98"/>
      <c r="W537" s="86"/>
      <c r="AB537" s="98"/>
      <c r="AC537" s="97"/>
      <c r="AF537" s="98"/>
    </row>
    <row r="538" spans="2:32" x14ac:dyDescent="0.25">
      <c r="B538" s="87"/>
      <c r="G538" s="88"/>
      <c r="I538" s="98"/>
      <c r="J538" s="88"/>
      <c r="K538" s="98"/>
      <c r="L538" s="86"/>
      <c r="M538" s="89"/>
      <c r="Q538" s="86"/>
      <c r="V538" s="98"/>
      <c r="W538" s="86"/>
      <c r="AB538" s="98"/>
      <c r="AC538" s="97"/>
      <c r="AF538" s="98"/>
    </row>
    <row r="539" spans="2:32" x14ac:dyDescent="0.25">
      <c r="B539" s="87"/>
      <c r="G539" s="88"/>
      <c r="I539" s="98"/>
      <c r="J539" s="88"/>
      <c r="K539" s="98"/>
      <c r="L539" s="86"/>
      <c r="M539" s="89"/>
      <c r="Q539" s="86"/>
      <c r="V539" s="98"/>
      <c r="W539" s="86"/>
      <c r="AB539" s="98"/>
      <c r="AC539" s="97"/>
      <c r="AF539" s="98"/>
    </row>
    <row r="540" spans="2:32" x14ac:dyDescent="0.25">
      <c r="B540" s="87"/>
      <c r="G540" s="88"/>
      <c r="I540" s="98"/>
      <c r="J540" s="88"/>
      <c r="K540" s="98"/>
      <c r="L540" s="86"/>
      <c r="M540" s="89"/>
      <c r="Q540" s="86"/>
      <c r="V540" s="98"/>
      <c r="W540" s="86"/>
      <c r="AB540" s="98"/>
      <c r="AC540" s="97"/>
      <c r="AF540" s="98"/>
    </row>
    <row r="541" spans="2:32" x14ac:dyDescent="0.25">
      <c r="B541" s="87"/>
      <c r="G541" s="88"/>
      <c r="I541" s="98"/>
      <c r="J541" s="88"/>
      <c r="K541" s="98"/>
      <c r="L541" s="86"/>
      <c r="M541" s="89"/>
      <c r="Q541" s="86"/>
      <c r="V541" s="98"/>
      <c r="W541" s="86"/>
      <c r="AB541" s="98"/>
      <c r="AC541" s="97"/>
      <c r="AF541" s="98"/>
    </row>
    <row r="542" spans="2:32" x14ac:dyDescent="0.25">
      <c r="B542" s="87"/>
      <c r="G542" s="88"/>
      <c r="I542" s="98"/>
      <c r="J542" s="88"/>
      <c r="K542" s="98"/>
      <c r="L542" s="86"/>
      <c r="M542" s="89"/>
      <c r="Q542" s="86"/>
      <c r="V542" s="98"/>
      <c r="W542" s="86"/>
      <c r="AB542" s="98"/>
      <c r="AC542" s="97"/>
      <c r="AF542" s="98"/>
    </row>
    <row r="543" spans="2:32" x14ac:dyDescent="0.25">
      <c r="B543" s="87"/>
      <c r="G543" s="88"/>
      <c r="I543" s="98"/>
      <c r="J543" s="88"/>
      <c r="K543" s="98"/>
      <c r="L543" s="86"/>
      <c r="M543" s="89"/>
      <c r="Q543" s="86"/>
      <c r="V543" s="98"/>
      <c r="W543" s="86"/>
      <c r="AB543" s="98"/>
      <c r="AC543" s="97"/>
      <c r="AF543" s="98"/>
    </row>
    <row r="544" spans="2:32" x14ac:dyDescent="0.25">
      <c r="B544" s="87"/>
      <c r="G544" s="88"/>
      <c r="I544" s="98"/>
      <c r="J544" s="88"/>
      <c r="K544" s="98"/>
      <c r="L544" s="86"/>
      <c r="M544" s="89"/>
      <c r="Q544" s="86"/>
      <c r="V544" s="98"/>
      <c r="W544" s="86"/>
      <c r="AB544" s="98"/>
      <c r="AC544" s="97"/>
      <c r="AF544" s="98"/>
    </row>
    <row r="545" spans="2:32" x14ac:dyDescent="0.25">
      <c r="B545" s="87"/>
      <c r="G545" s="88"/>
      <c r="I545" s="98"/>
      <c r="J545" s="88"/>
      <c r="K545" s="98"/>
      <c r="L545" s="86"/>
      <c r="M545" s="89"/>
      <c r="Q545" s="86"/>
      <c r="V545" s="98"/>
      <c r="W545" s="86"/>
      <c r="AB545" s="98"/>
      <c r="AC545" s="97"/>
      <c r="AF545" s="98"/>
    </row>
    <row r="546" spans="2:32" x14ac:dyDescent="0.25">
      <c r="B546" s="87"/>
      <c r="G546" s="88"/>
      <c r="I546" s="98"/>
      <c r="J546" s="88"/>
      <c r="K546" s="98"/>
      <c r="L546" s="86"/>
      <c r="M546" s="89"/>
      <c r="Q546" s="86"/>
      <c r="V546" s="98"/>
      <c r="W546" s="86"/>
      <c r="AB546" s="98"/>
      <c r="AC546" s="97"/>
      <c r="AF546" s="98"/>
    </row>
    <row r="547" spans="2:32" x14ac:dyDescent="0.25">
      <c r="B547" s="87"/>
      <c r="G547" s="88"/>
      <c r="I547" s="98"/>
      <c r="J547" s="88"/>
      <c r="K547" s="98"/>
      <c r="L547" s="86"/>
      <c r="M547" s="89"/>
      <c r="Q547" s="86"/>
      <c r="V547" s="98"/>
      <c r="W547" s="86"/>
      <c r="AB547" s="98"/>
      <c r="AC547" s="97"/>
      <c r="AF547" s="98"/>
    </row>
    <row r="548" spans="2:32" x14ac:dyDescent="0.25">
      <c r="B548" s="87"/>
      <c r="G548" s="88"/>
      <c r="I548" s="98"/>
      <c r="J548" s="88"/>
      <c r="K548" s="98"/>
      <c r="L548" s="86"/>
      <c r="M548" s="89"/>
      <c r="Q548" s="86"/>
      <c r="V548" s="98"/>
      <c r="W548" s="86"/>
      <c r="AB548" s="98"/>
      <c r="AC548" s="97"/>
      <c r="AF548" s="98"/>
    </row>
    <row r="549" spans="2:32" x14ac:dyDescent="0.25">
      <c r="B549" s="87"/>
      <c r="G549" s="88"/>
      <c r="I549" s="98"/>
      <c r="J549" s="88"/>
      <c r="K549" s="98"/>
      <c r="L549" s="86"/>
      <c r="M549" s="89"/>
      <c r="Q549" s="86"/>
      <c r="V549" s="98"/>
      <c r="W549" s="86"/>
      <c r="AB549" s="98"/>
      <c r="AC549" s="97"/>
      <c r="AF549" s="98"/>
    </row>
    <row r="550" spans="2:32" x14ac:dyDescent="0.25">
      <c r="B550" s="87"/>
      <c r="G550" s="88"/>
      <c r="I550" s="98"/>
      <c r="J550" s="88"/>
      <c r="K550" s="98"/>
      <c r="L550" s="86"/>
      <c r="M550" s="89"/>
      <c r="Q550" s="86"/>
      <c r="V550" s="98"/>
      <c r="W550" s="86"/>
      <c r="AB550" s="98"/>
      <c r="AC550" s="97"/>
      <c r="AF550" s="98"/>
    </row>
    <row r="551" spans="2:32" x14ac:dyDescent="0.25">
      <c r="B551" s="87"/>
      <c r="G551" s="88"/>
      <c r="I551" s="98"/>
      <c r="J551" s="88"/>
      <c r="K551" s="98"/>
      <c r="L551" s="86"/>
      <c r="M551" s="89"/>
      <c r="Q551" s="86"/>
      <c r="V551" s="98"/>
      <c r="W551" s="86"/>
      <c r="AB551" s="98"/>
      <c r="AC551" s="97"/>
      <c r="AF551" s="98"/>
    </row>
    <row r="552" spans="2:32" x14ac:dyDescent="0.25">
      <c r="B552" s="87"/>
      <c r="G552" s="88"/>
      <c r="I552" s="98"/>
      <c r="J552" s="88"/>
      <c r="K552" s="98"/>
      <c r="L552" s="86"/>
      <c r="M552" s="89"/>
      <c r="Q552" s="86"/>
      <c r="V552" s="98"/>
      <c r="W552" s="86"/>
      <c r="AB552" s="98"/>
      <c r="AC552" s="97"/>
      <c r="AF552" s="98"/>
    </row>
    <row r="553" spans="2:32" x14ac:dyDescent="0.25">
      <c r="B553" s="87"/>
      <c r="G553" s="88"/>
      <c r="I553" s="98"/>
      <c r="J553" s="88"/>
      <c r="K553" s="98"/>
      <c r="L553" s="86"/>
      <c r="M553" s="89"/>
      <c r="Q553" s="86"/>
      <c r="V553" s="98"/>
      <c r="W553" s="86"/>
      <c r="AB553" s="98"/>
      <c r="AC553" s="97"/>
      <c r="AF553" s="98"/>
    </row>
    <row r="554" spans="2:32" x14ac:dyDescent="0.25">
      <c r="B554" s="87"/>
      <c r="G554" s="88"/>
      <c r="I554" s="98"/>
      <c r="J554" s="88"/>
      <c r="K554" s="98"/>
      <c r="L554" s="86"/>
      <c r="M554" s="89"/>
      <c r="Q554" s="86"/>
      <c r="V554" s="98"/>
      <c r="W554" s="86"/>
      <c r="AB554" s="98"/>
      <c r="AC554" s="97"/>
      <c r="AF554" s="98"/>
    </row>
    <row r="555" spans="2:32" x14ac:dyDescent="0.25">
      <c r="B555" s="87"/>
      <c r="G555" s="88"/>
      <c r="I555" s="98"/>
      <c r="J555" s="88"/>
      <c r="K555" s="98"/>
      <c r="L555" s="86"/>
      <c r="M555" s="89"/>
      <c r="Q555" s="86"/>
      <c r="V555" s="98"/>
      <c r="W555" s="86"/>
      <c r="AB555" s="98"/>
      <c r="AC555" s="97"/>
      <c r="AF555" s="98"/>
    </row>
    <row r="556" spans="2:32" x14ac:dyDescent="0.25">
      <c r="B556" s="87"/>
      <c r="G556" s="88"/>
      <c r="I556" s="98"/>
      <c r="J556" s="88"/>
      <c r="K556" s="98"/>
      <c r="L556" s="86"/>
      <c r="M556" s="89"/>
      <c r="Q556" s="86"/>
      <c r="V556" s="98"/>
      <c r="W556" s="86"/>
      <c r="AB556" s="98"/>
      <c r="AC556" s="97"/>
      <c r="AF556" s="98"/>
    </row>
    <row r="557" spans="2:32" x14ac:dyDescent="0.25">
      <c r="B557" s="87"/>
      <c r="G557" s="88"/>
      <c r="I557" s="98"/>
      <c r="J557" s="88"/>
      <c r="K557" s="98"/>
      <c r="L557" s="86"/>
      <c r="M557" s="89"/>
      <c r="Q557" s="86"/>
      <c r="V557" s="98"/>
      <c r="W557" s="86"/>
      <c r="AB557" s="98"/>
      <c r="AC557" s="97"/>
      <c r="AF557" s="98"/>
    </row>
    <row r="558" spans="2:32" x14ac:dyDescent="0.25">
      <c r="B558" s="87"/>
      <c r="G558" s="88"/>
      <c r="I558" s="98"/>
      <c r="J558" s="88"/>
      <c r="K558" s="98"/>
      <c r="L558" s="86"/>
      <c r="M558" s="89"/>
      <c r="Q558" s="86"/>
      <c r="V558" s="98"/>
      <c r="W558" s="86"/>
      <c r="AB558" s="98"/>
      <c r="AC558" s="97"/>
      <c r="AF558" s="98"/>
    </row>
    <row r="559" spans="2:32" x14ac:dyDescent="0.25">
      <c r="B559" s="87"/>
      <c r="G559" s="88"/>
      <c r="I559" s="98"/>
      <c r="J559" s="88"/>
      <c r="K559" s="98"/>
      <c r="L559" s="86"/>
      <c r="M559" s="89"/>
      <c r="Q559" s="86"/>
      <c r="V559" s="98"/>
      <c r="W559" s="86"/>
      <c r="AB559" s="98"/>
      <c r="AC559" s="97"/>
      <c r="AF559" s="98"/>
    </row>
    <row r="560" spans="2:32" x14ac:dyDescent="0.25">
      <c r="B560" s="87"/>
      <c r="G560" s="88"/>
      <c r="I560" s="98"/>
      <c r="J560" s="88"/>
      <c r="K560" s="98"/>
      <c r="L560" s="86"/>
      <c r="M560" s="89"/>
      <c r="Q560" s="86"/>
      <c r="V560" s="98"/>
      <c r="W560" s="86"/>
      <c r="AB560" s="98"/>
      <c r="AC560" s="97"/>
      <c r="AF560" s="98"/>
    </row>
    <row r="561" spans="2:32" x14ac:dyDescent="0.25">
      <c r="B561" s="87"/>
      <c r="G561" s="88"/>
      <c r="I561" s="98"/>
      <c r="J561" s="88"/>
      <c r="K561" s="98"/>
      <c r="L561" s="86"/>
      <c r="M561" s="89"/>
      <c r="Q561" s="86"/>
      <c r="V561" s="98"/>
      <c r="W561" s="86"/>
      <c r="AB561" s="98"/>
      <c r="AC561" s="97"/>
      <c r="AF561" s="98"/>
    </row>
    <row r="562" spans="2:32" x14ac:dyDescent="0.25">
      <c r="B562" s="87"/>
      <c r="G562" s="88"/>
      <c r="I562" s="98"/>
      <c r="J562" s="88"/>
      <c r="K562" s="98"/>
      <c r="L562" s="86"/>
      <c r="M562" s="89"/>
      <c r="Q562" s="86"/>
      <c r="V562" s="98"/>
      <c r="W562" s="86"/>
      <c r="AB562" s="98"/>
      <c r="AC562" s="97"/>
      <c r="AF562" s="98"/>
    </row>
    <row r="563" spans="2:32" x14ac:dyDescent="0.25">
      <c r="B563" s="87"/>
      <c r="G563" s="88"/>
      <c r="I563" s="98"/>
      <c r="J563" s="88"/>
      <c r="K563" s="98"/>
      <c r="L563" s="86"/>
      <c r="M563" s="89"/>
      <c r="Q563" s="86"/>
      <c r="V563" s="98"/>
      <c r="W563" s="86"/>
      <c r="AB563" s="98"/>
      <c r="AC563" s="97"/>
      <c r="AF563" s="98"/>
    </row>
    <row r="564" spans="2:32" x14ac:dyDescent="0.25">
      <c r="B564" s="87"/>
      <c r="G564" s="88"/>
      <c r="I564" s="98"/>
      <c r="J564" s="88"/>
      <c r="K564" s="98"/>
      <c r="L564" s="86"/>
      <c r="M564" s="89"/>
      <c r="Q564" s="86"/>
      <c r="V564" s="98"/>
      <c r="W564" s="86"/>
      <c r="AB564" s="98"/>
      <c r="AC564" s="97"/>
      <c r="AF564" s="98"/>
    </row>
    <row r="565" spans="2:32" x14ac:dyDescent="0.25">
      <c r="B565" s="87"/>
      <c r="G565" s="88"/>
      <c r="I565" s="98"/>
      <c r="J565" s="88"/>
      <c r="K565" s="98"/>
      <c r="L565" s="86"/>
      <c r="M565" s="89"/>
      <c r="Q565" s="86"/>
      <c r="V565" s="98"/>
      <c r="W565" s="86"/>
      <c r="AB565" s="98"/>
      <c r="AC565" s="97"/>
      <c r="AF565" s="98"/>
    </row>
    <row r="566" spans="2:32" x14ac:dyDescent="0.25">
      <c r="B566" s="87"/>
      <c r="G566" s="88"/>
      <c r="I566" s="98"/>
      <c r="J566" s="88"/>
      <c r="K566" s="98"/>
      <c r="L566" s="86"/>
      <c r="M566" s="89"/>
      <c r="Q566" s="86"/>
      <c r="V566" s="98"/>
      <c r="W566" s="86"/>
      <c r="AB566" s="98"/>
      <c r="AC566" s="97"/>
      <c r="AF566" s="98"/>
    </row>
    <row r="567" spans="2:32" x14ac:dyDescent="0.25">
      <c r="B567" s="87"/>
      <c r="G567" s="88"/>
      <c r="I567" s="98"/>
      <c r="J567" s="88"/>
      <c r="K567" s="98"/>
      <c r="L567" s="86"/>
      <c r="M567" s="89"/>
      <c r="Q567" s="86"/>
      <c r="V567" s="98"/>
      <c r="W567" s="86"/>
      <c r="AB567" s="98"/>
      <c r="AC567" s="97"/>
      <c r="AF567" s="98"/>
    </row>
    <row r="568" spans="2:32" x14ac:dyDescent="0.25">
      <c r="B568" s="87"/>
      <c r="G568" s="88"/>
      <c r="I568" s="98"/>
      <c r="J568" s="88"/>
      <c r="K568" s="98"/>
      <c r="L568" s="86"/>
      <c r="M568" s="89"/>
      <c r="Q568" s="86"/>
      <c r="V568" s="98"/>
      <c r="W568" s="86"/>
      <c r="AB568" s="98"/>
      <c r="AC568" s="97"/>
      <c r="AF568" s="98"/>
    </row>
    <row r="569" spans="2:32" x14ac:dyDescent="0.25">
      <c r="B569" s="87"/>
      <c r="G569" s="88"/>
      <c r="I569" s="98"/>
      <c r="J569" s="88"/>
      <c r="K569" s="98"/>
      <c r="L569" s="86"/>
      <c r="M569" s="89"/>
      <c r="Q569" s="86"/>
      <c r="V569" s="98"/>
      <c r="W569" s="86"/>
      <c r="AB569" s="98"/>
      <c r="AC569" s="97"/>
      <c r="AF569" s="98"/>
    </row>
    <row r="570" spans="2:32" x14ac:dyDescent="0.25">
      <c r="B570" s="87"/>
      <c r="G570" s="88"/>
      <c r="I570" s="98"/>
      <c r="J570" s="88"/>
      <c r="K570" s="98"/>
      <c r="L570" s="86"/>
      <c r="M570" s="89"/>
      <c r="Q570" s="86"/>
      <c r="V570" s="98"/>
      <c r="W570" s="86"/>
      <c r="AB570" s="98"/>
      <c r="AC570" s="97"/>
      <c r="AF570" s="98"/>
    </row>
    <row r="571" spans="2:32" x14ac:dyDescent="0.25">
      <c r="B571" s="87"/>
      <c r="G571" s="88"/>
      <c r="I571" s="98"/>
      <c r="J571" s="88"/>
      <c r="K571" s="98"/>
      <c r="L571" s="86"/>
      <c r="M571" s="89"/>
      <c r="Q571" s="86"/>
      <c r="V571" s="98"/>
      <c r="W571" s="86"/>
      <c r="AB571" s="98"/>
      <c r="AC571" s="97"/>
      <c r="AF571" s="98"/>
    </row>
    <row r="572" spans="2:32" x14ac:dyDescent="0.25">
      <c r="B572" s="87"/>
      <c r="G572" s="88"/>
      <c r="I572" s="98"/>
      <c r="J572" s="88"/>
      <c r="K572" s="98"/>
      <c r="L572" s="86"/>
      <c r="M572" s="89"/>
      <c r="Q572" s="86"/>
      <c r="V572" s="98"/>
      <c r="W572" s="86"/>
      <c r="AB572" s="98"/>
      <c r="AC572" s="97"/>
      <c r="AF572" s="98"/>
    </row>
    <row r="573" spans="2:32" x14ac:dyDescent="0.25">
      <c r="B573" s="87"/>
      <c r="G573" s="88"/>
      <c r="I573" s="98"/>
      <c r="J573" s="88"/>
      <c r="K573" s="98"/>
      <c r="L573" s="86"/>
      <c r="M573" s="89"/>
      <c r="Q573" s="86"/>
      <c r="V573" s="98"/>
      <c r="W573" s="86"/>
      <c r="AB573" s="98"/>
      <c r="AC573" s="97"/>
      <c r="AF573" s="98"/>
    </row>
    <row r="574" spans="2:32" x14ac:dyDescent="0.25">
      <c r="B574" s="87"/>
      <c r="G574" s="88"/>
      <c r="I574" s="98"/>
      <c r="J574" s="88"/>
      <c r="K574" s="98"/>
      <c r="L574" s="86"/>
      <c r="M574" s="89"/>
      <c r="Q574" s="86"/>
      <c r="V574" s="98"/>
      <c r="W574" s="86"/>
      <c r="AB574" s="98"/>
      <c r="AC574" s="97"/>
      <c r="AF574" s="98"/>
    </row>
    <row r="575" spans="2:32" x14ac:dyDescent="0.25">
      <c r="B575" s="87"/>
      <c r="G575" s="88"/>
      <c r="I575" s="98"/>
      <c r="J575" s="88"/>
      <c r="K575" s="98"/>
      <c r="L575" s="86"/>
      <c r="M575" s="89"/>
      <c r="Q575" s="86"/>
      <c r="V575" s="98"/>
      <c r="W575" s="86"/>
      <c r="AB575" s="98"/>
      <c r="AC575" s="97"/>
      <c r="AF575" s="98"/>
    </row>
    <row r="576" spans="2:32" x14ac:dyDescent="0.25">
      <c r="B576" s="87"/>
      <c r="G576" s="88"/>
      <c r="I576" s="98"/>
      <c r="J576" s="88"/>
      <c r="K576" s="98"/>
      <c r="L576" s="86"/>
      <c r="M576" s="89"/>
      <c r="Q576" s="86"/>
      <c r="V576" s="98"/>
      <c r="W576" s="86"/>
      <c r="AB576" s="98"/>
      <c r="AC576" s="97"/>
      <c r="AF576" s="98"/>
    </row>
    <row r="577" spans="2:32" x14ac:dyDescent="0.25">
      <c r="B577" s="87"/>
      <c r="G577" s="88"/>
      <c r="I577" s="98"/>
      <c r="J577" s="88"/>
      <c r="K577" s="98"/>
      <c r="L577" s="86"/>
      <c r="M577" s="89"/>
      <c r="Q577" s="86"/>
      <c r="V577" s="98"/>
      <c r="W577" s="86"/>
      <c r="AB577" s="98"/>
      <c r="AC577" s="97"/>
      <c r="AF577" s="98"/>
    </row>
    <row r="578" spans="2:32" x14ac:dyDescent="0.25">
      <c r="B578" s="87"/>
      <c r="G578" s="88"/>
      <c r="I578" s="98"/>
      <c r="J578" s="88"/>
      <c r="K578" s="98"/>
      <c r="L578" s="86"/>
      <c r="M578" s="89"/>
      <c r="Q578" s="86"/>
      <c r="V578" s="98"/>
      <c r="W578" s="86"/>
      <c r="AB578" s="98"/>
      <c r="AC578" s="97"/>
      <c r="AF578" s="98"/>
    </row>
    <row r="579" spans="2:32" x14ac:dyDescent="0.25">
      <c r="B579" s="87"/>
      <c r="G579" s="88"/>
      <c r="I579" s="98"/>
      <c r="J579" s="88"/>
      <c r="K579" s="98"/>
      <c r="L579" s="86"/>
      <c r="M579" s="89"/>
      <c r="Q579" s="86"/>
      <c r="V579" s="98"/>
      <c r="W579" s="86"/>
      <c r="AB579" s="98"/>
      <c r="AC579" s="97"/>
      <c r="AF579" s="98"/>
    </row>
    <row r="580" spans="2:32" x14ac:dyDescent="0.25">
      <c r="B580" s="87"/>
      <c r="G580" s="88"/>
      <c r="I580" s="98"/>
      <c r="J580" s="88"/>
      <c r="K580" s="98"/>
      <c r="L580" s="86"/>
      <c r="M580" s="89"/>
      <c r="Q580" s="86"/>
      <c r="V580" s="98"/>
      <c r="W580" s="86"/>
      <c r="AB580" s="98"/>
      <c r="AC580" s="97"/>
      <c r="AF580" s="98"/>
    </row>
    <row r="581" spans="2:32" x14ac:dyDescent="0.25">
      <c r="B581" s="87"/>
      <c r="G581" s="88"/>
      <c r="I581" s="98"/>
      <c r="J581" s="88"/>
      <c r="K581" s="98"/>
      <c r="L581" s="86"/>
      <c r="M581" s="89"/>
      <c r="Q581" s="86"/>
      <c r="V581" s="98"/>
      <c r="W581" s="86"/>
      <c r="AB581" s="98"/>
      <c r="AC581" s="97"/>
      <c r="AF581" s="98"/>
    </row>
    <row r="582" spans="2:32" x14ac:dyDescent="0.25">
      <c r="B582" s="87"/>
      <c r="G582" s="88"/>
      <c r="I582" s="98"/>
      <c r="J582" s="88"/>
      <c r="K582" s="98"/>
      <c r="L582" s="86"/>
      <c r="M582" s="89"/>
      <c r="Q582" s="86"/>
      <c r="V582" s="98"/>
      <c r="W582" s="86"/>
      <c r="AB582" s="98"/>
      <c r="AC582" s="97"/>
      <c r="AF582" s="98"/>
    </row>
    <row r="583" spans="2:32" x14ac:dyDescent="0.25">
      <c r="B583" s="87"/>
      <c r="G583" s="88"/>
      <c r="I583" s="98"/>
      <c r="J583" s="88"/>
      <c r="K583" s="98"/>
      <c r="L583" s="86"/>
      <c r="M583" s="89"/>
      <c r="Q583" s="86"/>
      <c r="V583" s="98"/>
      <c r="W583" s="86"/>
      <c r="AB583" s="98"/>
      <c r="AC583" s="97"/>
      <c r="AF583" s="98"/>
    </row>
    <row r="584" spans="2:32" x14ac:dyDescent="0.25">
      <c r="B584" s="87"/>
      <c r="G584" s="88"/>
      <c r="I584" s="98"/>
      <c r="J584" s="88"/>
      <c r="K584" s="98"/>
      <c r="L584" s="86"/>
      <c r="M584" s="89"/>
      <c r="Q584" s="86"/>
      <c r="V584" s="98"/>
      <c r="W584" s="86"/>
      <c r="AB584" s="98"/>
      <c r="AC584" s="97"/>
      <c r="AF584" s="98"/>
    </row>
    <row r="585" spans="2:32" x14ac:dyDescent="0.25">
      <c r="B585" s="87"/>
      <c r="G585" s="88"/>
      <c r="I585" s="98"/>
      <c r="J585" s="88"/>
      <c r="K585" s="98"/>
      <c r="L585" s="86"/>
      <c r="M585" s="89"/>
      <c r="Q585" s="86"/>
      <c r="V585" s="98"/>
      <c r="W585" s="86"/>
      <c r="AB585" s="98"/>
      <c r="AC585" s="97"/>
      <c r="AF585" s="98"/>
    </row>
    <row r="586" spans="2:32" x14ac:dyDescent="0.25">
      <c r="B586" s="87"/>
      <c r="G586" s="88"/>
      <c r="I586" s="98"/>
      <c r="J586" s="88"/>
      <c r="K586" s="98"/>
      <c r="L586" s="86"/>
      <c r="M586" s="89"/>
      <c r="Q586" s="86"/>
      <c r="V586" s="98"/>
      <c r="W586" s="86"/>
      <c r="AB586" s="98"/>
      <c r="AC586" s="97"/>
      <c r="AF586" s="98"/>
    </row>
    <row r="587" spans="2:32" x14ac:dyDescent="0.25">
      <c r="B587" s="87"/>
      <c r="G587" s="88"/>
      <c r="I587" s="98"/>
      <c r="J587" s="88"/>
      <c r="K587" s="98"/>
      <c r="L587" s="86"/>
      <c r="M587" s="89"/>
      <c r="Q587" s="86"/>
      <c r="V587" s="98"/>
      <c r="W587" s="86"/>
      <c r="AB587" s="98"/>
      <c r="AC587" s="97"/>
      <c r="AF587" s="98"/>
    </row>
    <row r="588" spans="2:32" x14ac:dyDescent="0.25">
      <c r="B588" s="87"/>
      <c r="G588" s="88"/>
      <c r="I588" s="98"/>
      <c r="J588" s="88"/>
      <c r="K588" s="98"/>
      <c r="L588" s="86"/>
      <c r="M588" s="89"/>
      <c r="Q588" s="86"/>
      <c r="V588" s="98"/>
      <c r="W588" s="86"/>
      <c r="AB588" s="98"/>
      <c r="AC588" s="97"/>
      <c r="AF588" s="98"/>
    </row>
    <row r="589" spans="2:32" x14ac:dyDescent="0.25">
      <c r="B589" s="87"/>
      <c r="G589" s="88"/>
      <c r="I589" s="98"/>
      <c r="J589" s="88"/>
      <c r="K589" s="98"/>
      <c r="L589" s="86"/>
      <c r="M589" s="89"/>
      <c r="Q589" s="86"/>
      <c r="V589" s="98"/>
      <c r="W589" s="86"/>
      <c r="AB589" s="98"/>
      <c r="AC589" s="97"/>
      <c r="AF589" s="98"/>
    </row>
    <row r="590" spans="2:32" x14ac:dyDescent="0.25">
      <c r="B590" s="87"/>
      <c r="G590" s="88"/>
      <c r="I590" s="98"/>
      <c r="J590" s="88"/>
      <c r="K590" s="98"/>
      <c r="L590" s="86"/>
      <c r="M590" s="89"/>
      <c r="Q590" s="86"/>
      <c r="V590" s="98"/>
      <c r="W590" s="86"/>
      <c r="AB590" s="98"/>
      <c r="AC590" s="97"/>
      <c r="AF590" s="98"/>
    </row>
    <row r="591" spans="2:32" x14ac:dyDescent="0.25">
      <c r="B591" s="87"/>
      <c r="G591" s="88"/>
      <c r="I591" s="98"/>
      <c r="J591" s="88"/>
      <c r="K591" s="98"/>
      <c r="L591" s="86"/>
      <c r="M591" s="89"/>
      <c r="Q591" s="86"/>
      <c r="V591" s="98"/>
      <c r="W591" s="86"/>
      <c r="AB591" s="98"/>
      <c r="AC591" s="97"/>
      <c r="AF591" s="98"/>
    </row>
    <row r="592" spans="2:32" x14ac:dyDescent="0.25">
      <c r="B592" s="87"/>
      <c r="G592" s="88"/>
      <c r="I592" s="98"/>
      <c r="J592" s="88"/>
      <c r="K592" s="98"/>
      <c r="L592" s="86"/>
      <c r="M592" s="89"/>
      <c r="Q592" s="86"/>
      <c r="V592" s="98"/>
      <c r="W592" s="86"/>
      <c r="AB592" s="98"/>
      <c r="AC592" s="97"/>
      <c r="AF592" s="98"/>
    </row>
    <row r="593" spans="2:32" x14ac:dyDescent="0.25">
      <c r="B593" s="87"/>
      <c r="G593" s="88"/>
      <c r="I593" s="98"/>
      <c r="J593" s="88"/>
      <c r="K593" s="98"/>
      <c r="L593" s="86"/>
      <c r="M593" s="89"/>
      <c r="Q593" s="86"/>
      <c r="V593" s="98"/>
      <c r="W593" s="86"/>
      <c r="AB593" s="98"/>
      <c r="AC593" s="97"/>
      <c r="AF593" s="98"/>
    </row>
    <row r="594" spans="2:32" x14ac:dyDescent="0.25">
      <c r="B594" s="87"/>
      <c r="G594" s="88"/>
      <c r="I594" s="98"/>
      <c r="J594" s="88"/>
      <c r="K594" s="98"/>
      <c r="L594" s="86"/>
      <c r="M594" s="89"/>
      <c r="Q594" s="86"/>
      <c r="V594" s="98"/>
      <c r="W594" s="86"/>
      <c r="AB594" s="98"/>
      <c r="AC594" s="97"/>
      <c r="AF594" s="98"/>
    </row>
    <row r="595" spans="2:32" x14ac:dyDescent="0.25">
      <c r="B595" s="87"/>
      <c r="G595" s="88"/>
      <c r="I595" s="98"/>
      <c r="J595" s="88"/>
      <c r="K595" s="98"/>
      <c r="L595" s="86"/>
      <c r="M595" s="89"/>
      <c r="Q595" s="86"/>
      <c r="V595" s="98"/>
      <c r="W595" s="86"/>
      <c r="AB595" s="98"/>
      <c r="AC595" s="97"/>
      <c r="AF595" s="98"/>
    </row>
    <row r="596" spans="2:32" x14ac:dyDescent="0.25">
      <c r="B596" s="87"/>
      <c r="G596" s="88"/>
      <c r="I596" s="98"/>
      <c r="J596" s="88"/>
      <c r="K596" s="98"/>
      <c r="L596" s="86"/>
      <c r="M596" s="89"/>
      <c r="Q596" s="86"/>
      <c r="V596" s="98"/>
      <c r="W596" s="86"/>
      <c r="AB596" s="98"/>
      <c r="AC596" s="97"/>
      <c r="AF596" s="98"/>
    </row>
    <row r="597" spans="2:32" x14ac:dyDescent="0.25">
      <c r="B597" s="87"/>
      <c r="G597" s="88"/>
      <c r="I597" s="98"/>
      <c r="J597" s="88"/>
      <c r="K597" s="98"/>
      <c r="L597" s="86"/>
      <c r="M597" s="89"/>
      <c r="Q597" s="86"/>
      <c r="V597" s="98"/>
      <c r="W597" s="86"/>
      <c r="AB597" s="98"/>
      <c r="AC597" s="97"/>
      <c r="AF597" s="98"/>
    </row>
    <row r="598" spans="2:32" x14ac:dyDescent="0.25">
      <c r="B598" s="87"/>
      <c r="G598" s="88"/>
      <c r="I598" s="98"/>
      <c r="J598" s="88"/>
      <c r="K598" s="98"/>
      <c r="L598" s="86"/>
      <c r="M598" s="89"/>
      <c r="Q598" s="86"/>
      <c r="V598" s="98"/>
      <c r="W598" s="86"/>
      <c r="AB598" s="98"/>
      <c r="AC598" s="97"/>
      <c r="AF598" s="98"/>
    </row>
    <row r="599" spans="2:32" x14ac:dyDescent="0.25">
      <c r="B599" s="87"/>
      <c r="G599" s="88"/>
      <c r="I599" s="98"/>
      <c r="J599" s="88"/>
      <c r="K599" s="98"/>
      <c r="L599" s="86"/>
      <c r="M599" s="89"/>
      <c r="Q599" s="86"/>
      <c r="V599" s="98"/>
      <c r="W599" s="86"/>
      <c r="AB599" s="98"/>
      <c r="AC599" s="97"/>
      <c r="AF599" s="98"/>
    </row>
    <row r="600" spans="2:32" x14ac:dyDescent="0.25">
      <c r="B600" s="87"/>
      <c r="G600" s="88"/>
      <c r="I600" s="98"/>
      <c r="J600" s="88"/>
      <c r="K600" s="98"/>
      <c r="L600" s="86"/>
      <c r="M600" s="89"/>
      <c r="Q600" s="86"/>
      <c r="V600" s="98"/>
      <c r="W600" s="86"/>
      <c r="AB600" s="98"/>
      <c r="AC600" s="97"/>
      <c r="AF600" s="98"/>
    </row>
    <row r="601" spans="2:32" x14ac:dyDescent="0.25">
      <c r="B601" s="87"/>
      <c r="G601" s="88"/>
      <c r="I601" s="98"/>
      <c r="J601" s="88"/>
      <c r="K601" s="98"/>
      <c r="L601" s="86"/>
      <c r="M601" s="89"/>
      <c r="Q601" s="86"/>
      <c r="V601" s="98"/>
      <c r="W601" s="86"/>
      <c r="AB601" s="98"/>
      <c r="AC601" s="97"/>
      <c r="AF601" s="98"/>
    </row>
    <row r="602" spans="2:32" x14ac:dyDescent="0.25">
      <c r="B602" s="87"/>
      <c r="G602" s="88"/>
      <c r="I602" s="98"/>
      <c r="J602" s="88"/>
      <c r="K602" s="98"/>
      <c r="L602" s="86"/>
      <c r="M602" s="89"/>
      <c r="Q602" s="86"/>
      <c r="V602" s="98"/>
      <c r="W602" s="86"/>
      <c r="AB602" s="98"/>
      <c r="AC602" s="97"/>
      <c r="AF602" s="98"/>
    </row>
    <row r="603" spans="2:32" x14ac:dyDescent="0.25">
      <c r="B603" s="87"/>
      <c r="G603" s="88"/>
      <c r="I603" s="98"/>
      <c r="J603" s="88"/>
      <c r="K603" s="98"/>
      <c r="L603" s="86"/>
      <c r="M603" s="89"/>
      <c r="Q603" s="86"/>
      <c r="V603" s="98"/>
      <c r="W603" s="86"/>
      <c r="AB603" s="98"/>
      <c r="AC603" s="97"/>
      <c r="AF603" s="98"/>
    </row>
    <row r="604" spans="2:32" x14ac:dyDescent="0.25">
      <c r="B604" s="87"/>
      <c r="G604" s="88"/>
      <c r="I604" s="98"/>
      <c r="J604" s="88"/>
      <c r="K604" s="98"/>
      <c r="L604" s="86"/>
      <c r="M604" s="89"/>
      <c r="Q604" s="86"/>
      <c r="V604" s="98"/>
      <c r="W604" s="86"/>
      <c r="AB604" s="98"/>
      <c r="AC604" s="97"/>
      <c r="AF604" s="98"/>
    </row>
    <row r="605" spans="2:32" x14ac:dyDescent="0.25">
      <c r="B605" s="87"/>
      <c r="G605" s="88"/>
      <c r="I605" s="98"/>
      <c r="J605" s="88"/>
      <c r="K605" s="98"/>
      <c r="L605" s="86"/>
      <c r="M605" s="89"/>
      <c r="Q605" s="86"/>
      <c r="V605" s="98"/>
      <c r="W605" s="86"/>
      <c r="AB605" s="98"/>
      <c r="AC605" s="97"/>
      <c r="AF605" s="98"/>
    </row>
    <row r="606" spans="2:32" x14ac:dyDescent="0.25">
      <c r="B606" s="87"/>
      <c r="G606" s="88"/>
      <c r="I606" s="98"/>
      <c r="J606" s="88"/>
      <c r="K606" s="98"/>
      <c r="L606" s="86"/>
      <c r="M606" s="89"/>
      <c r="Q606" s="86"/>
      <c r="V606" s="98"/>
      <c r="W606" s="86"/>
      <c r="AB606" s="98"/>
      <c r="AC606" s="97"/>
      <c r="AF606" s="98"/>
    </row>
    <row r="607" spans="2:32" x14ac:dyDescent="0.25">
      <c r="B607" s="87"/>
      <c r="G607" s="88"/>
      <c r="I607" s="98"/>
      <c r="J607" s="88"/>
      <c r="K607" s="98"/>
      <c r="L607" s="86"/>
      <c r="M607" s="89"/>
      <c r="Q607" s="86"/>
      <c r="V607" s="98"/>
      <c r="W607" s="86"/>
      <c r="AB607" s="98"/>
      <c r="AC607" s="97"/>
      <c r="AF607" s="98"/>
    </row>
    <row r="608" spans="2:32" x14ac:dyDescent="0.25">
      <c r="B608" s="87"/>
      <c r="G608" s="88"/>
      <c r="I608" s="98"/>
      <c r="J608" s="88"/>
      <c r="K608" s="98"/>
      <c r="L608" s="86"/>
      <c r="M608" s="89"/>
      <c r="Q608" s="86"/>
      <c r="V608" s="98"/>
      <c r="W608" s="86"/>
      <c r="AB608" s="98"/>
      <c r="AC608" s="97"/>
      <c r="AF608" s="98"/>
    </row>
    <row r="609" spans="2:32" x14ac:dyDescent="0.25">
      <c r="B609" s="87"/>
      <c r="G609" s="88"/>
      <c r="I609" s="98"/>
      <c r="J609" s="88"/>
      <c r="K609" s="98"/>
      <c r="L609" s="86"/>
      <c r="M609" s="89"/>
      <c r="Q609" s="86"/>
      <c r="V609" s="98"/>
      <c r="W609" s="86"/>
      <c r="AB609" s="98"/>
      <c r="AC609" s="97"/>
      <c r="AF609" s="98"/>
    </row>
    <row r="610" spans="2:32" x14ac:dyDescent="0.25">
      <c r="B610" s="87"/>
      <c r="G610" s="88"/>
      <c r="I610" s="98"/>
      <c r="J610" s="88"/>
      <c r="K610" s="98"/>
      <c r="L610" s="86"/>
      <c r="M610" s="89"/>
      <c r="Q610" s="86"/>
      <c r="V610" s="98"/>
      <c r="W610" s="86"/>
      <c r="AB610" s="98"/>
      <c r="AC610" s="97"/>
      <c r="AF610" s="98"/>
    </row>
    <row r="611" spans="2:32" x14ac:dyDescent="0.25">
      <c r="B611" s="87"/>
      <c r="G611" s="88"/>
      <c r="I611" s="98"/>
      <c r="J611" s="88"/>
      <c r="K611" s="98"/>
      <c r="L611" s="86"/>
      <c r="M611" s="89"/>
      <c r="Q611" s="86"/>
      <c r="V611" s="98"/>
      <c r="W611" s="86"/>
      <c r="AB611" s="98"/>
      <c r="AC611" s="97"/>
      <c r="AF611" s="98"/>
    </row>
    <row r="612" spans="2:32" x14ac:dyDescent="0.25">
      <c r="B612" s="87"/>
      <c r="G612" s="88"/>
      <c r="I612" s="98"/>
      <c r="J612" s="88"/>
      <c r="K612" s="98"/>
      <c r="L612" s="86"/>
      <c r="M612" s="89"/>
      <c r="Q612" s="86"/>
      <c r="V612" s="98"/>
      <c r="W612" s="86"/>
      <c r="AB612" s="98"/>
      <c r="AC612" s="97"/>
      <c r="AF612" s="98"/>
    </row>
    <row r="613" spans="2:32" x14ac:dyDescent="0.25">
      <c r="B613" s="87"/>
      <c r="G613" s="88"/>
      <c r="I613" s="98"/>
      <c r="J613" s="88"/>
      <c r="K613" s="98"/>
      <c r="L613" s="86"/>
      <c r="M613" s="89"/>
      <c r="Q613" s="86"/>
      <c r="V613" s="98"/>
      <c r="W613" s="86"/>
      <c r="AB613" s="98"/>
      <c r="AC613" s="97"/>
      <c r="AF613" s="98"/>
    </row>
    <row r="614" spans="2:32" x14ac:dyDescent="0.25">
      <c r="B614" s="87"/>
      <c r="G614" s="88"/>
      <c r="I614" s="98"/>
      <c r="J614" s="88"/>
      <c r="K614" s="98"/>
      <c r="L614" s="86"/>
      <c r="M614" s="89"/>
      <c r="Q614" s="86"/>
      <c r="V614" s="98"/>
      <c r="W614" s="86"/>
      <c r="AB614" s="98"/>
      <c r="AC614" s="97"/>
      <c r="AF614" s="98"/>
    </row>
    <row r="615" spans="2:32" x14ac:dyDescent="0.25">
      <c r="B615" s="87"/>
      <c r="G615" s="88"/>
      <c r="I615" s="98"/>
      <c r="J615" s="88"/>
      <c r="K615" s="98"/>
      <c r="L615" s="86"/>
      <c r="M615" s="89"/>
      <c r="Q615" s="86"/>
      <c r="V615" s="98"/>
      <c r="W615" s="86"/>
      <c r="AB615" s="98"/>
      <c r="AC615" s="97"/>
      <c r="AF615" s="98"/>
    </row>
    <row r="616" spans="2:32" x14ac:dyDescent="0.25">
      <c r="B616" s="87"/>
      <c r="G616" s="88"/>
      <c r="I616" s="98"/>
      <c r="J616" s="88"/>
      <c r="K616" s="98"/>
      <c r="L616" s="86"/>
      <c r="M616" s="89"/>
      <c r="Q616" s="86"/>
      <c r="V616" s="98"/>
      <c r="W616" s="86"/>
      <c r="AB616" s="98"/>
      <c r="AC616" s="97"/>
      <c r="AF616" s="98"/>
    </row>
    <row r="617" spans="2:32" x14ac:dyDescent="0.25">
      <c r="B617" s="87"/>
      <c r="G617" s="88"/>
      <c r="I617" s="98"/>
      <c r="J617" s="88"/>
      <c r="K617" s="98"/>
      <c r="L617" s="86"/>
      <c r="M617" s="89"/>
      <c r="Q617" s="86"/>
      <c r="V617" s="98"/>
      <c r="W617" s="86"/>
      <c r="AB617" s="98"/>
      <c r="AC617" s="97"/>
      <c r="AF617" s="98"/>
    </row>
    <row r="618" spans="2:32" x14ac:dyDescent="0.25">
      <c r="B618" s="87"/>
      <c r="G618" s="88"/>
      <c r="I618" s="98"/>
      <c r="J618" s="88"/>
      <c r="K618" s="98"/>
      <c r="L618" s="86"/>
      <c r="M618" s="89"/>
      <c r="Q618" s="86"/>
      <c r="V618" s="98"/>
      <c r="W618" s="86"/>
      <c r="AB618" s="98"/>
      <c r="AC618" s="97"/>
      <c r="AF618" s="98"/>
    </row>
    <row r="619" spans="2:32" x14ac:dyDescent="0.25">
      <c r="B619" s="87"/>
      <c r="G619" s="88"/>
      <c r="I619" s="98"/>
      <c r="J619" s="88"/>
      <c r="K619" s="98"/>
      <c r="L619" s="86"/>
      <c r="M619" s="89"/>
      <c r="Q619" s="86"/>
      <c r="V619" s="98"/>
      <c r="W619" s="86"/>
      <c r="AB619" s="98"/>
      <c r="AC619" s="97"/>
      <c r="AF619" s="98"/>
    </row>
    <row r="620" spans="2:32" x14ac:dyDescent="0.25">
      <c r="B620" s="87"/>
      <c r="G620" s="88"/>
      <c r="I620" s="98"/>
      <c r="J620" s="88"/>
      <c r="K620" s="98"/>
      <c r="L620" s="86"/>
      <c r="M620" s="89"/>
      <c r="Q620" s="86"/>
      <c r="V620" s="98"/>
      <c r="W620" s="86"/>
      <c r="AB620" s="98"/>
      <c r="AC620" s="97"/>
      <c r="AF620" s="98"/>
    </row>
    <row r="621" spans="2:32" x14ac:dyDescent="0.25">
      <c r="B621" s="87"/>
      <c r="G621" s="88"/>
      <c r="I621" s="98"/>
      <c r="J621" s="88"/>
      <c r="K621" s="98"/>
      <c r="L621" s="86"/>
      <c r="M621" s="89"/>
      <c r="Q621" s="86"/>
      <c r="V621" s="98"/>
      <c r="W621" s="86"/>
      <c r="AB621" s="98"/>
      <c r="AC621" s="97"/>
      <c r="AF621" s="98"/>
    </row>
    <row r="622" spans="2:32" x14ac:dyDescent="0.25">
      <c r="B622" s="87"/>
      <c r="G622" s="88"/>
      <c r="I622" s="98"/>
      <c r="J622" s="88"/>
      <c r="K622" s="98"/>
      <c r="L622" s="86"/>
      <c r="M622" s="89"/>
      <c r="Q622" s="86"/>
      <c r="V622" s="98"/>
      <c r="W622" s="86"/>
      <c r="AB622" s="98"/>
      <c r="AC622" s="97"/>
      <c r="AF622" s="98"/>
    </row>
    <row r="623" spans="2:32" x14ac:dyDescent="0.25">
      <c r="B623" s="87"/>
      <c r="G623" s="88"/>
      <c r="I623" s="98"/>
      <c r="J623" s="88"/>
      <c r="K623" s="98"/>
      <c r="L623" s="86"/>
      <c r="M623" s="89"/>
      <c r="Q623" s="86"/>
      <c r="V623" s="98"/>
      <c r="W623" s="86"/>
      <c r="AB623" s="98"/>
      <c r="AC623" s="97"/>
      <c r="AF623" s="98"/>
    </row>
    <row r="624" spans="2:32" x14ac:dyDescent="0.25">
      <c r="B624" s="87"/>
      <c r="G624" s="88"/>
      <c r="I624" s="98"/>
      <c r="J624" s="88"/>
      <c r="K624" s="98"/>
      <c r="L624" s="86"/>
      <c r="M624" s="89"/>
      <c r="Q624" s="86"/>
      <c r="V624" s="98"/>
      <c r="W624" s="86"/>
      <c r="AB624" s="98"/>
      <c r="AC624" s="97"/>
      <c r="AF624" s="98"/>
    </row>
    <row r="625" spans="2:32" x14ac:dyDescent="0.25">
      <c r="B625" s="87"/>
      <c r="G625" s="88"/>
      <c r="I625" s="98"/>
      <c r="J625" s="88"/>
      <c r="K625" s="98"/>
      <c r="L625" s="86"/>
      <c r="M625" s="89"/>
      <c r="Q625" s="86"/>
      <c r="V625" s="98"/>
      <c r="W625" s="86"/>
      <c r="AB625" s="98"/>
      <c r="AC625" s="97"/>
      <c r="AF625" s="98"/>
    </row>
    <row r="626" spans="2:32" x14ac:dyDescent="0.25">
      <c r="B626" s="87"/>
      <c r="G626" s="88"/>
      <c r="I626" s="98"/>
      <c r="J626" s="88"/>
      <c r="K626" s="98"/>
      <c r="L626" s="86"/>
      <c r="M626" s="89"/>
      <c r="Q626" s="86"/>
      <c r="V626" s="98"/>
      <c r="W626" s="86"/>
      <c r="AB626" s="98"/>
      <c r="AC626" s="97"/>
      <c r="AF626" s="98"/>
    </row>
    <row r="627" spans="2:32" x14ac:dyDescent="0.25">
      <c r="B627" s="87"/>
      <c r="G627" s="88"/>
      <c r="I627" s="98"/>
      <c r="J627" s="88"/>
      <c r="K627" s="98"/>
      <c r="L627" s="86"/>
      <c r="M627" s="89"/>
      <c r="Q627" s="86"/>
      <c r="V627" s="98"/>
      <c r="W627" s="86"/>
      <c r="AB627" s="98"/>
      <c r="AC627" s="97"/>
      <c r="AF627" s="98"/>
    </row>
    <row r="628" spans="2:32" x14ac:dyDescent="0.25">
      <c r="B628" s="87"/>
      <c r="G628" s="88"/>
      <c r="I628" s="98"/>
      <c r="J628" s="88"/>
      <c r="K628" s="98"/>
      <c r="L628" s="86"/>
      <c r="M628" s="89"/>
      <c r="Q628" s="86"/>
      <c r="V628" s="98"/>
      <c r="W628" s="86"/>
      <c r="AB628" s="98"/>
      <c r="AC628" s="97"/>
      <c r="AF628" s="98"/>
    </row>
    <row r="629" spans="2:32" x14ac:dyDescent="0.25">
      <c r="B629" s="87"/>
      <c r="G629" s="88"/>
      <c r="I629" s="98"/>
      <c r="J629" s="88"/>
      <c r="K629" s="98"/>
      <c r="L629" s="86"/>
      <c r="M629" s="89"/>
      <c r="Q629" s="86"/>
      <c r="V629" s="98"/>
      <c r="W629" s="86"/>
      <c r="AB629" s="98"/>
      <c r="AC629" s="97"/>
      <c r="AF629" s="98"/>
    </row>
    <row r="630" spans="2:32" x14ac:dyDescent="0.25">
      <c r="B630" s="87"/>
      <c r="G630" s="88"/>
      <c r="I630" s="98"/>
      <c r="J630" s="88"/>
      <c r="K630" s="98"/>
      <c r="L630" s="86"/>
      <c r="M630" s="89"/>
      <c r="Q630" s="86"/>
      <c r="V630" s="98"/>
      <c r="W630" s="86"/>
      <c r="AB630" s="98"/>
      <c r="AC630" s="97"/>
      <c r="AF630" s="98"/>
    </row>
    <row r="631" spans="2:32" x14ac:dyDescent="0.25">
      <c r="B631" s="87"/>
      <c r="G631" s="88"/>
      <c r="I631" s="98"/>
      <c r="J631" s="88"/>
      <c r="K631" s="98"/>
      <c r="L631" s="86"/>
      <c r="M631" s="89"/>
      <c r="Q631" s="86"/>
      <c r="V631" s="98"/>
      <c r="W631" s="86"/>
      <c r="AB631" s="98"/>
      <c r="AC631" s="97"/>
      <c r="AF631" s="98"/>
    </row>
    <row r="632" spans="2:32" x14ac:dyDescent="0.25">
      <c r="B632" s="87"/>
      <c r="G632" s="88"/>
      <c r="I632" s="98"/>
      <c r="J632" s="88"/>
      <c r="K632" s="98"/>
      <c r="L632" s="86"/>
      <c r="M632" s="89"/>
      <c r="Q632" s="86"/>
      <c r="V632" s="98"/>
      <c r="W632" s="86"/>
      <c r="AB632" s="98"/>
      <c r="AC632" s="97"/>
      <c r="AF632" s="98"/>
    </row>
    <row r="633" spans="2:32" x14ac:dyDescent="0.25">
      <c r="B633" s="87"/>
      <c r="G633" s="88"/>
      <c r="I633" s="98"/>
      <c r="J633" s="88"/>
      <c r="K633" s="98"/>
      <c r="L633" s="86"/>
      <c r="M633" s="89"/>
      <c r="Q633" s="86"/>
      <c r="V633" s="98"/>
      <c r="W633" s="86"/>
      <c r="AB633" s="98"/>
      <c r="AC633" s="97"/>
      <c r="AF633" s="98"/>
    </row>
    <row r="634" spans="2:32" x14ac:dyDescent="0.25">
      <c r="B634" s="87"/>
      <c r="G634" s="88"/>
      <c r="I634" s="98"/>
      <c r="J634" s="88"/>
      <c r="K634" s="98"/>
      <c r="L634" s="86"/>
      <c r="M634" s="89"/>
      <c r="Q634" s="86"/>
      <c r="V634" s="98"/>
      <c r="W634" s="86"/>
      <c r="AB634" s="98"/>
      <c r="AC634" s="97"/>
      <c r="AF634" s="98"/>
    </row>
    <row r="635" spans="2:32" x14ac:dyDescent="0.25">
      <c r="B635" s="87"/>
      <c r="G635" s="88"/>
      <c r="I635" s="98"/>
      <c r="J635" s="88"/>
      <c r="K635" s="98"/>
      <c r="L635" s="86"/>
      <c r="M635" s="89"/>
      <c r="Q635" s="86"/>
      <c r="V635" s="98"/>
      <c r="W635" s="86"/>
      <c r="AB635" s="98"/>
      <c r="AC635" s="97"/>
      <c r="AF635" s="98"/>
    </row>
    <row r="636" spans="2:32" x14ac:dyDescent="0.25">
      <c r="B636" s="87"/>
      <c r="G636" s="88"/>
      <c r="I636" s="98"/>
      <c r="J636" s="88"/>
      <c r="K636" s="98"/>
      <c r="L636" s="86"/>
      <c r="M636" s="89"/>
      <c r="Q636" s="86"/>
      <c r="V636" s="98"/>
      <c r="W636" s="86"/>
      <c r="AB636" s="98"/>
      <c r="AC636" s="97"/>
      <c r="AF636" s="98"/>
    </row>
    <row r="637" spans="2:32" x14ac:dyDescent="0.25">
      <c r="B637" s="87"/>
      <c r="G637" s="88"/>
      <c r="I637" s="98"/>
      <c r="J637" s="88"/>
      <c r="K637" s="98"/>
      <c r="L637" s="86"/>
      <c r="M637" s="89"/>
      <c r="Q637" s="86"/>
      <c r="V637" s="98"/>
      <c r="W637" s="86"/>
      <c r="AB637" s="98"/>
      <c r="AC637" s="97"/>
      <c r="AF637" s="98"/>
    </row>
    <row r="638" spans="2:32" x14ac:dyDescent="0.25">
      <c r="B638" s="87"/>
      <c r="G638" s="88"/>
      <c r="I638" s="98"/>
      <c r="J638" s="88"/>
      <c r="K638" s="98"/>
      <c r="L638" s="86"/>
      <c r="M638" s="89"/>
      <c r="Q638" s="86"/>
      <c r="V638" s="98"/>
      <c r="W638" s="86"/>
      <c r="AB638" s="98"/>
      <c r="AC638" s="97"/>
      <c r="AF638" s="98"/>
    </row>
    <row r="639" spans="2:32" x14ac:dyDescent="0.25">
      <c r="B639" s="87"/>
      <c r="G639" s="88"/>
      <c r="I639" s="98"/>
      <c r="J639" s="88"/>
      <c r="K639" s="98"/>
      <c r="L639" s="86"/>
      <c r="M639" s="89"/>
      <c r="Q639" s="86"/>
      <c r="V639" s="98"/>
      <c r="W639" s="86"/>
      <c r="AB639" s="98"/>
      <c r="AC639" s="97"/>
      <c r="AF639" s="98"/>
    </row>
    <row r="640" spans="2:32" x14ac:dyDescent="0.25">
      <c r="B640" s="87"/>
      <c r="G640" s="88"/>
      <c r="I640" s="98"/>
      <c r="J640" s="88"/>
      <c r="K640" s="98"/>
      <c r="L640" s="86"/>
      <c r="M640" s="89"/>
      <c r="Q640" s="86"/>
      <c r="V640" s="98"/>
      <c r="W640" s="86"/>
      <c r="AB640" s="98"/>
      <c r="AC640" s="97"/>
      <c r="AF640" s="98"/>
    </row>
    <row r="641" spans="2:32" x14ac:dyDescent="0.25">
      <c r="B641" s="87"/>
      <c r="G641" s="88"/>
      <c r="I641" s="98"/>
      <c r="J641" s="88"/>
      <c r="K641" s="98"/>
      <c r="L641" s="86"/>
      <c r="M641" s="89"/>
      <c r="Q641" s="86"/>
      <c r="V641" s="98"/>
      <c r="W641" s="86"/>
      <c r="AB641" s="98"/>
      <c r="AC641" s="97"/>
      <c r="AF641" s="98"/>
    </row>
    <row r="642" spans="2:32" x14ac:dyDescent="0.25">
      <c r="B642" s="87"/>
      <c r="G642" s="88"/>
      <c r="I642" s="98"/>
      <c r="J642" s="88"/>
      <c r="K642" s="98"/>
      <c r="L642" s="86"/>
      <c r="M642" s="89"/>
      <c r="Q642" s="86"/>
      <c r="V642" s="98"/>
      <c r="W642" s="86"/>
      <c r="AB642" s="98"/>
      <c r="AC642" s="97"/>
      <c r="AF642" s="98"/>
    </row>
    <row r="643" spans="2:32" x14ac:dyDescent="0.25">
      <c r="B643" s="87"/>
      <c r="G643" s="88"/>
      <c r="I643" s="98"/>
      <c r="J643" s="88"/>
      <c r="K643" s="98"/>
      <c r="L643" s="86"/>
      <c r="M643" s="89"/>
      <c r="Q643" s="86"/>
      <c r="V643" s="98"/>
      <c r="W643" s="86"/>
      <c r="AB643" s="98"/>
      <c r="AC643" s="97"/>
      <c r="AF643" s="98"/>
    </row>
    <row r="644" spans="2:32" x14ac:dyDescent="0.25">
      <c r="B644" s="87"/>
      <c r="G644" s="88"/>
      <c r="I644" s="98"/>
      <c r="J644" s="88"/>
      <c r="K644" s="98"/>
      <c r="L644" s="86"/>
      <c r="M644" s="89"/>
      <c r="Q644" s="86"/>
      <c r="V644" s="98"/>
      <c r="W644" s="86"/>
      <c r="AB644" s="98"/>
      <c r="AC644" s="97"/>
      <c r="AF644" s="98"/>
    </row>
    <row r="645" spans="2:32" x14ac:dyDescent="0.25">
      <c r="B645" s="87"/>
      <c r="G645" s="88"/>
      <c r="I645" s="98"/>
      <c r="J645" s="88"/>
      <c r="K645" s="98"/>
      <c r="L645" s="86"/>
      <c r="M645" s="89"/>
      <c r="Q645" s="86"/>
      <c r="V645" s="98"/>
      <c r="W645" s="86"/>
      <c r="AB645" s="98"/>
      <c r="AC645" s="97"/>
      <c r="AF645" s="98"/>
    </row>
    <row r="646" spans="2:32" x14ac:dyDescent="0.25">
      <c r="B646" s="87"/>
      <c r="G646" s="88"/>
      <c r="I646" s="98"/>
      <c r="J646" s="88"/>
      <c r="K646" s="98"/>
      <c r="L646" s="86"/>
      <c r="M646" s="89"/>
      <c r="Q646" s="86"/>
      <c r="V646" s="98"/>
      <c r="W646" s="86"/>
      <c r="AB646" s="98"/>
      <c r="AC646" s="97"/>
      <c r="AF646" s="98"/>
    </row>
    <row r="647" spans="2:32" x14ac:dyDescent="0.25">
      <c r="B647" s="87"/>
      <c r="G647" s="88"/>
      <c r="I647" s="98"/>
      <c r="J647" s="88"/>
      <c r="K647" s="98"/>
      <c r="L647" s="86"/>
      <c r="M647" s="89"/>
      <c r="Q647" s="86"/>
      <c r="V647" s="98"/>
      <c r="W647" s="86"/>
      <c r="AB647" s="98"/>
      <c r="AC647" s="97"/>
      <c r="AF647" s="98"/>
    </row>
    <row r="648" spans="2:32" x14ac:dyDescent="0.25">
      <c r="B648" s="87"/>
      <c r="G648" s="88"/>
      <c r="I648" s="98"/>
      <c r="J648" s="88"/>
      <c r="K648" s="98"/>
      <c r="L648" s="86"/>
      <c r="M648" s="89"/>
      <c r="Q648" s="86"/>
      <c r="V648" s="98"/>
      <c r="W648" s="86"/>
      <c r="AB648" s="98"/>
      <c r="AC648" s="97"/>
      <c r="AF648" s="98"/>
    </row>
    <row r="649" spans="2:32" x14ac:dyDescent="0.25">
      <c r="B649" s="87"/>
      <c r="G649" s="88"/>
      <c r="I649" s="98"/>
      <c r="J649" s="88"/>
      <c r="K649" s="98"/>
      <c r="L649" s="86"/>
      <c r="M649" s="89"/>
      <c r="Q649" s="86"/>
      <c r="V649" s="98"/>
      <c r="W649" s="86"/>
      <c r="AB649" s="98"/>
      <c r="AC649" s="97"/>
      <c r="AF649" s="98"/>
    </row>
    <row r="650" spans="2:32" x14ac:dyDescent="0.25">
      <c r="B650" s="87"/>
      <c r="G650" s="88"/>
      <c r="I650" s="98"/>
      <c r="J650" s="88"/>
      <c r="K650" s="98"/>
      <c r="L650" s="86"/>
      <c r="M650" s="89"/>
      <c r="Q650" s="86"/>
      <c r="V650" s="98"/>
      <c r="W650" s="86"/>
      <c r="AB650" s="98"/>
      <c r="AC650" s="97"/>
      <c r="AF650" s="98"/>
    </row>
    <row r="651" spans="2:32" x14ac:dyDescent="0.25">
      <c r="B651" s="87"/>
      <c r="G651" s="88"/>
      <c r="I651" s="98"/>
      <c r="J651" s="88"/>
      <c r="K651" s="98"/>
      <c r="L651" s="86"/>
      <c r="M651" s="89"/>
      <c r="Q651" s="86"/>
      <c r="V651" s="98"/>
      <c r="W651" s="86"/>
      <c r="AB651" s="98"/>
      <c r="AC651" s="97"/>
      <c r="AF651" s="98"/>
    </row>
    <row r="652" spans="2:32" x14ac:dyDescent="0.25">
      <c r="B652" s="87"/>
      <c r="G652" s="88"/>
      <c r="I652" s="98"/>
      <c r="J652" s="88"/>
      <c r="K652" s="98"/>
      <c r="L652" s="86"/>
      <c r="M652" s="89"/>
      <c r="Q652" s="86"/>
      <c r="V652" s="98"/>
      <c r="W652" s="86"/>
      <c r="AB652" s="98"/>
      <c r="AC652" s="97"/>
      <c r="AF652" s="98"/>
    </row>
    <row r="653" spans="2:32" x14ac:dyDescent="0.25">
      <c r="B653" s="87"/>
      <c r="G653" s="88"/>
      <c r="I653" s="98"/>
      <c r="J653" s="88"/>
      <c r="K653" s="98"/>
      <c r="L653" s="86"/>
      <c r="M653" s="89"/>
      <c r="Q653" s="86"/>
      <c r="V653" s="98"/>
      <c r="W653" s="86"/>
      <c r="AB653" s="98"/>
      <c r="AC653" s="97"/>
      <c r="AF653" s="98"/>
    </row>
    <row r="654" spans="2:32" x14ac:dyDescent="0.25">
      <c r="B654" s="87"/>
      <c r="G654" s="88"/>
      <c r="I654" s="98"/>
      <c r="J654" s="88"/>
      <c r="K654" s="98"/>
      <c r="L654" s="86"/>
      <c r="M654" s="89"/>
      <c r="Q654" s="86"/>
      <c r="V654" s="98"/>
      <c r="W654" s="86"/>
      <c r="AB654" s="98"/>
      <c r="AC654" s="97"/>
      <c r="AF654" s="98"/>
    </row>
    <row r="655" spans="2:32" x14ac:dyDescent="0.25">
      <c r="B655" s="87"/>
      <c r="G655" s="88"/>
      <c r="I655" s="98"/>
      <c r="J655" s="88"/>
      <c r="K655" s="98"/>
      <c r="L655" s="86"/>
      <c r="M655" s="89"/>
      <c r="Q655" s="86"/>
      <c r="V655" s="98"/>
      <c r="W655" s="86"/>
      <c r="AB655" s="98"/>
      <c r="AC655" s="97"/>
      <c r="AF655" s="98"/>
    </row>
    <row r="656" spans="2:32" x14ac:dyDescent="0.25">
      <c r="B656" s="87"/>
      <c r="G656" s="88"/>
      <c r="I656" s="98"/>
      <c r="J656" s="88"/>
      <c r="K656" s="98"/>
      <c r="L656" s="86"/>
      <c r="M656" s="89"/>
      <c r="Q656" s="86"/>
      <c r="V656" s="98"/>
      <c r="W656" s="86"/>
      <c r="AB656" s="98"/>
      <c r="AC656" s="97"/>
      <c r="AF656" s="98"/>
    </row>
    <row r="657" spans="2:32" x14ac:dyDescent="0.25">
      <c r="B657" s="87"/>
      <c r="G657" s="88"/>
      <c r="I657" s="98"/>
      <c r="J657" s="88"/>
      <c r="K657" s="98"/>
      <c r="L657" s="86"/>
      <c r="M657" s="89"/>
      <c r="Q657" s="86"/>
      <c r="V657" s="98"/>
      <c r="W657" s="86"/>
      <c r="AB657" s="98"/>
      <c r="AC657" s="97"/>
      <c r="AF657" s="98"/>
    </row>
    <row r="658" spans="2:32" x14ac:dyDescent="0.25">
      <c r="B658" s="87"/>
      <c r="G658" s="88"/>
      <c r="I658" s="98"/>
      <c r="J658" s="88"/>
      <c r="K658" s="98"/>
      <c r="L658" s="86"/>
      <c r="M658" s="89"/>
      <c r="Q658" s="86"/>
      <c r="V658" s="98"/>
      <c r="W658" s="86"/>
      <c r="AB658" s="98"/>
      <c r="AC658" s="97"/>
      <c r="AF658" s="98"/>
    </row>
    <row r="659" spans="2:32" x14ac:dyDescent="0.25">
      <c r="B659" s="87"/>
      <c r="G659" s="88"/>
      <c r="I659" s="98"/>
      <c r="J659" s="88"/>
      <c r="K659" s="98"/>
      <c r="L659" s="86"/>
      <c r="M659" s="89"/>
      <c r="Q659" s="86"/>
      <c r="V659" s="98"/>
      <c r="W659" s="86"/>
      <c r="AB659" s="98"/>
      <c r="AC659" s="97"/>
      <c r="AF659" s="98"/>
    </row>
    <row r="660" spans="2:32" x14ac:dyDescent="0.25">
      <c r="B660" s="87"/>
      <c r="G660" s="88"/>
      <c r="I660" s="98"/>
      <c r="J660" s="88"/>
      <c r="K660" s="98"/>
      <c r="L660" s="86"/>
      <c r="M660" s="89"/>
      <c r="Q660" s="86"/>
      <c r="V660" s="98"/>
      <c r="W660" s="86"/>
      <c r="AB660" s="98"/>
      <c r="AC660" s="97"/>
      <c r="AF660" s="98"/>
    </row>
    <row r="661" spans="2:32" x14ac:dyDescent="0.25">
      <c r="B661" s="87"/>
      <c r="G661" s="88"/>
      <c r="I661" s="98"/>
      <c r="J661" s="88"/>
      <c r="K661" s="98"/>
      <c r="L661" s="86"/>
      <c r="M661" s="89"/>
      <c r="Q661" s="86"/>
      <c r="V661" s="98"/>
      <c r="W661" s="86"/>
      <c r="AB661" s="98"/>
      <c r="AC661" s="97"/>
      <c r="AF661" s="98"/>
    </row>
    <row r="662" spans="2:32" x14ac:dyDescent="0.25">
      <c r="B662" s="87"/>
      <c r="G662" s="88"/>
      <c r="I662" s="98"/>
      <c r="J662" s="88"/>
      <c r="K662" s="98"/>
      <c r="L662" s="86"/>
      <c r="M662" s="89"/>
      <c r="Q662" s="86"/>
      <c r="V662" s="98"/>
      <c r="W662" s="86"/>
      <c r="AB662" s="98"/>
      <c r="AC662" s="97"/>
      <c r="AF662" s="98"/>
    </row>
    <row r="663" spans="2:32" x14ac:dyDescent="0.25">
      <c r="B663" s="87"/>
      <c r="G663" s="88"/>
      <c r="I663" s="98"/>
      <c r="J663" s="88"/>
      <c r="K663" s="98"/>
      <c r="L663" s="86"/>
      <c r="M663" s="89"/>
      <c r="Q663" s="86"/>
      <c r="V663" s="98"/>
      <c r="W663" s="86"/>
      <c r="AB663" s="98"/>
      <c r="AC663" s="97"/>
      <c r="AF663" s="98"/>
    </row>
    <row r="664" spans="2:32" x14ac:dyDescent="0.25">
      <c r="B664" s="87"/>
      <c r="G664" s="88"/>
      <c r="I664" s="98"/>
      <c r="J664" s="88"/>
      <c r="K664" s="98"/>
      <c r="L664" s="86"/>
      <c r="M664" s="89"/>
      <c r="Q664" s="86"/>
      <c r="V664" s="98"/>
      <c r="W664" s="86"/>
      <c r="AB664" s="98"/>
      <c r="AC664" s="97"/>
      <c r="AF664" s="98"/>
    </row>
    <row r="665" spans="2:32" x14ac:dyDescent="0.25">
      <c r="B665" s="87"/>
      <c r="G665" s="88"/>
      <c r="I665" s="98"/>
      <c r="J665" s="88"/>
      <c r="K665" s="98"/>
      <c r="L665" s="86"/>
      <c r="M665" s="89"/>
      <c r="Q665" s="86"/>
      <c r="V665" s="98"/>
      <c r="W665" s="86"/>
      <c r="AB665" s="98"/>
      <c r="AC665" s="97"/>
      <c r="AF665" s="98"/>
    </row>
    <row r="666" spans="2:32" x14ac:dyDescent="0.25">
      <c r="B666" s="87"/>
      <c r="G666" s="88"/>
      <c r="I666" s="98"/>
      <c r="J666" s="88"/>
      <c r="K666" s="98"/>
      <c r="L666" s="86"/>
      <c r="M666" s="89"/>
      <c r="Q666" s="86"/>
      <c r="V666" s="98"/>
      <c r="W666" s="86"/>
      <c r="AB666" s="98"/>
      <c r="AC666" s="97"/>
      <c r="AF666" s="98"/>
    </row>
    <row r="667" spans="2:32" x14ac:dyDescent="0.25">
      <c r="B667" s="87"/>
      <c r="G667" s="88"/>
      <c r="I667" s="98"/>
      <c r="J667" s="88"/>
      <c r="K667" s="98"/>
      <c r="L667" s="86"/>
      <c r="M667" s="89"/>
      <c r="Q667" s="86"/>
      <c r="V667" s="98"/>
      <c r="W667" s="86"/>
      <c r="AB667" s="98"/>
      <c r="AC667" s="97"/>
      <c r="AF667" s="98"/>
    </row>
    <row r="668" spans="2:32" x14ac:dyDescent="0.25">
      <c r="B668" s="87"/>
      <c r="G668" s="88"/>
      <c r="I668" s="98"/>
      <c r="J668" s="88"/>
      <c r="K668" s="98"/>
      <c r="L668" s="86"/>
      <c r="M668" s="89"/>
      <c r="Q668" s="86"/>
      <c r="V668" s="98"/>
      <c r="W668" s="86"/>
      <c r="AB668" s="98"/>
      <c r="AC668" s="97"/>
      <c r="AF668" s="98"/>
    </row>
    <row r="669" spans="2:32" x14ac:dyDescent="0.25">
      <c r="B669" s="87"/>
      <c r="G669" s="88"/>
      <c r="I669" s="98"/>
      <c r="J669" s="88"/>
      <c r="K669" s="98"/>
      <c r="L669" s="86"/>
      <c r="M669" s="89"/>
      <c r="Q669" s="86"/>
      <c r="V669" s="98"/>
      <c r="W669" s="86"/>
      <c r="AB669" s="98"/>
      <c r="AC669" s="97"/>
      <c r="AF669" s="98"/>
    </row>
    <row r="670" spans="2:32" x14ac:dyDescent="0.25">
      <c r="B670" s="87"/>
      <c r="G670" s="88"/>
      <c r="I670" s="98"/>
      <c r="J670" s="88"/>
      <c r="K670" s="98"/>
      <c r="L670" s="86"/>
      <c r="M670" s="89"/>
      <c r="Q670" s="86"/>
      <c r="V670" s="98"/>
      <c r="W670" s="86"/>
      <c r="AB670" s="98"/>
      <c r="AC670" s="97"/>
      <c r="AF670" s="98"/>
    </row>
    <row r="671" spans="2:32" x14ac:dyDescent="0.25">
      <c r="B671" s="87"/>
      <c r="G671" s="88"/>
      <c r="I671" s="98"/>
      <c r="J671" s="88"/>
      <c r="K671" s="98"/>
      <c r="L671" s="86"/>
      <c r="M671" s="89"/>
      <c r="Q671" s="86"/>
      <c r="V671" s="98"/>
      <c r="W671" s="86"/>
      <c r="AB671" s="98"/>
      <c r="AC671" s="97"/>
      <c r="AF671" s="98"/>
    </row>
    <row r="672" spans="2:32" x14ac:dyDescent="0.25">
      <c r="B672" s="87"/>
      <c r="G672" s="88"/>
      <c r="I672" s="98"/>
      <c r="J672" s="88"/>
      <c r="K672" s="98"/>
      <c r="L672" s="86"/>
      <c r="M672" s="89"/>
      <c r="Q672" s="86"/>
      <c r="V672" s="98"/>
      <c r="W672" s="86"/>
      <c r="AB672" s="98"/>
      <c r="AC672" s="97"/>
      <c r="AF672" s="98"/>
    </row>
    <row r="673" spans="2:32" x14ac:dyDescent="0.25">
      <c r="B673" s="87"/>
      <c r="G673" s="88"/>
      <c r="I673" s="98"/>
      <c r="J673" s="88"/>
      <c r="K673" s="98"/>
      <c r="L673" s="86"/>
      <c r="M673" s="89"/>
      <c r="Q673" s="86"/>
      <c r="V673" s="98"/>
      <c r="W673" s="86"/>
      <c r="AB673" s="98"/>
      <c r="AC673" s="97"/>
      <c r="AF673" s="98"/>
    </row>
    <row r="674" spans="2:32" x14ac:dyDescent="0.25">
      <c r="B674" s="87"/>
      <c r="G674" s="88"/>
      <c r="I674" s="98"/>
      <c r="J674" s="88"/>
      <c r="K674" s="98"/>
      <c r="L674" s="86"/>
      <c r="M674" s="89"/>
      <c r="Q674" s="86"/>
      <c r="V674" s="98"/>
      <c r="W674" s="86"/>
      <c r="AB674" s="98"/>
      <c r="AC674" s="97"/>
      <c r="AF674" s="98"/>
    </row>
    <row r="675" spans="2:32" x14ac:dyDescent="0.25">
      <c r="B675" s="87"/>
      <c r="G675" s="88"/>
      <c r="I675" s="98"/>
      <c r="J675" s="88"/>
      <c r="K675" s="98"/>
      <c r="L675" s="86"/>
      <c r="M675" s="89"/>
      <c r="Q675" s="86"/>
      <c r="V675" s="98"/>
      <c r="W675" s="86"/>
      <c r="AB675" s="98"/>
      <c r="AC675" s="97"/>
      <c r="AF675" s="98"/>
    </row>
    <row r="676" spans="2:32" x14ac:dyDescent="0.25">
      <c r="B676" s="87"/>
      <c r="G676" s="88"/>
      <c r="I676" s="98"/>
      <c r="J676" s="88"/>
      <c r="K676" s="98"/>
      <c r="L676" s="86"/>
      <c r="M676" s="89"/>
      <c r="Q676" s="86"/>
      <c r="V676" s="98"/>
      <c r="W676" s="86"/>
      <c r="AB676" s="98"/>
      <c r="AC676" s="97"/>
      <c r="AF676" s="98"/>
    </row>
    <row r="677" spans="2:32" x14ac:dyDescent="0.25">
      <c r="B677" s="87"/>
      <c r="G677" s="88"/>
      <c r="I677" s="98"/>
      <c r="J677" s="88"/>
      <c r="K677" s="98"/>
      <c r="L677" s="86"/>
      <c r="M677" s="89"/>
      <c r="Q677" s="86"/>
      <c r="V677" s="98"/>
      <c r="W677" s="86"/>
      <c r="AB677" s="98"/>
      <c r="AC677" s="97"/>
      <c r="AF677" s="98"/>
    </row>
    <row r="678" spans="2:32" x14ac:dyDescent="0.25">
      <c r="B678" s="87"/>
      <c r="G678" s="88"/>
      <c r="I678" s="98"/>
      <c r="J678" s="88"/>
      <c r="K678" s="98"/>
      <c r="L678" s="86"/>
      <c r="M678" s="89"/>
      <c r="Q678" s="86"/>
      <c r="V678" s="98"/>
      <c r="W678" s="86"/>
      <c r="AB678" s="98"/>
      <c r="AC678" s="97"/>
      <c r="AF678" s="98"/>
    </row>
    <row r="679" spans="2:32" x14ac:dyDescent="0.25">
      <c r="B679" s="87"/>
      <c r="G679" s="88"/>
      <c r="I679" s="98"/>
      <c r="J679" s="88"/>
      <c r="K679" s="98"/>
      <c r="L679" s="86"/>
      <c r="M679" s="89"/>
      <c r="Q679" s="86"/>
      <c r="V679" s="98"/>
      <c r="W679" s="86"/>
      <c r="AB679" s="98"/>
      <c r="AC679" s="97"/>
      <c r="AF679" s="98"/>
    </row>
    <row r="680" spans="2:32" x14ac:dyDescent="0.25">
      <c r="B680" s="87"/>
      <c r="G680" s="88"/>
      <c r="I680" s="98"/>
      <c r="J680" s="88"/>
      <c r="K680" s="98"/>
      <c r="L680" s="86"/>
      <c r="M680" s="89"/>
      <c r="Q680" s="86"/>
      <c r="V680" s="98"/>
      <c r="W680" s="86"/>
      <c r="AB680" s="98"/>
      <c r="AC680" s="97"/>
      <c r="AF680" s="98"/>
    </row>
    <row r="681" spans="2:32" x14ac:dyDescent="0.25">
      <c r="B681" s="87"/>
      <c r="G681" s="88"/>
      <c r="I681" s="98"/>
      <c r="J681" s="88"/>
      <c r="K681" s="98"/>
      <c r="L681" s="86"/>
      <c r="M681" s="89"/>
      <c r="Q681" s="86"/>
      <c r="V681" s="98"/>
      <c r="W681" s="86"/>
      <c r="AB681" s="98"/>
      <c r="AC681" s="97"/>
      <c r="AF681" s="98"/>
    </row>
    <row r="682" spans="2:32" x14ac:dyDescent="0.25">
      <c r="B682" s="87"/>
      <c r="G682" s="88"/>
      <c r="I682" s="98"/>
      <c r="J682" s="88"/>
      <c r="K682" s="98"/>
      <c r="L682" s="86"/>
      <c r="M682" s="89"/>
      <c r="Q682" s="86"/>
      <c r="V682" s="98"/>
      <c r="W682" s="86"/>
      <c r="AB682" s="98"/>
      <c r="AC682" s="97"/>
      <c r="AF682" s="98"/>
    </row>
    <row r="683" spans="2:32" x14ac:dyDescent="0.25">
      <c r="B683" s="87"/>
      <c r="G683" s="88"/>
      <c r="I683" s="98"/>
      <c r="J683" s="88"/>
      <c r="K683" s="98"/>
      <c r="L683" s="86"/>
      <c r="M683" s="89"/>
      <c r="Q683" s="86"/>
      <c r="V683" s="98"/>
      <c r="W683" s="86"/>
      <c r="AB683" s="98"/>
      <c r="AC683" s="97"/>
      <c r="AF683" s="98"/>
    </row>
    <row r="684" spans="2:32" x14ac:dyDescent="0.25">
      <c r="B684" s="87"/>
      <c r="G684" s="88"/>
      <c r="I684" s="98"/>
      <c r="J684" s="88"/>
      <c r="K684" s="98"/>
      <c r="L684" s="86"/>
      <c r="M684" s="89"/>
      <c r="Q684" s="86"/>
      <c r="V684" s="98"/>
      <c r="W684" s="86"/>
      <c r="AB684" s="98"/>
      <c r="AC684" s="97"/>
      <c r="AF684" s="98"/>
    </row>
    <row r="685" spans="2:32" x14ac:dyDescent="0.25">
      <c r="B685" s="87"/>
      <c r="G685" s="88"/>
      <c r="I685" s="98"/>
      <c r="J685" s="88"/>
      <c r="K685" s="98"/>
      <c r="L685" s="86"/>
      <c r="M685" s="89"/>
      <c r="Q685" s="86"/>
      <c r="V685" s="98"/>
      <c r="W685" s="86"/>
      <c r="AB685" s="98"/>
      <c r="AC685" s="97"/>
      <c r="AF685" s="98"/>
    </row>
    <row r="686" spans="2:32" x14ac:dyDescent="0.25">
      <c r="B686" s="87"/>
      <c r="G686" s="88"/>
      <c r="I686" s="98"/>
      <c r="J686" s="88"/>
      <c r="K686" s="98"/>
      <c r="L686" s="86"/>
      <c r="M686" s="89"/>
      <c r="Q686" s="86"/>
      <c r="V686" s="98"/>
      <c r="W686" s="86"/>
      <c r="AB686" s="98"/>
      <c r="AC686" s="97"/>
      <c r="AF686" s="98"/>
    </row>
    <row r="687" spans="2:32" x14ac:dyDescent="0.25">
      <c r="B687" s="87"/>
      <c r="G687" s="88"/>
      <c r="I687" s="98"/>
      <c r="J687" s="88"/>
      <c r="K687" s="98"/>
      <c r="L687" s="86"/>
      <c r="M687" s="89"/>
      <c r="Q687" s="86"/>
      <c r="V687" s="98"/>
      <c r="W687" s="86"/>
      <c r="AB687" s="98"/>
      <c r="AC687" s="97"/>
      <c r="AF687" s="98"/>
    </row>
    <row r="688" spans="2:32" x14ac:dyDescent="0.25">
      <c r="B688" s="87"/>
      <c r="G688" s="88"/>
      <c r="I688" s="98"/>
      <c r="J688" s="88"/>
      <c r="K688" s="98"/>
      <c r="L688" s="86"/>
      <c r="M688" s="89"/>
      <c r="Q688" s="86"/>
      <c r="V688" s="98"/>
      <c r="W688" s="86"/>
      <c r="AB688" s="98"/>
      <c r="AC688" s="97"/>
      <c r="AF688" s="98"/>
    </row>
    <row r="689" spans="2:32" x14ac:dyDescent="0.25">
      <c r="B689" s="87"/>
      <c r="G689" s="88"/>
      <c r="I689" s="98"/>
      <c r="J689" s="88"/>
      <c r="K689" s="98"/>
      <c r="L689" s="86"/>
      <c r="M689" s="89"/>
      <c r="Q689" s="86"/>
      <c r="V689" s="98"/>
      <c r="W689" s="86"/>
      <c r="AB689" s="98"/>
      <c r="AC689" s="97"/>
      <c r="AF689" s="98"/>
    </row>
    <row r="690" spans="2:32" x14ac:dyDescent="0.25">
      <c r="B690" s="87"/>
      <c r="G690" s="88"/>
      <c r="I690" s="98"/>
      <c r="J690" s="88"/>
      <c r="K690" s="98"/>
      <c r="L690" s="86"/>
      <c r="M690" s="89"/>
      <c r="Q690" s="86"/>
      <c r="V690" s="98"/>
      <c r="W690" s="86"/>
      <c r="AB690" s="98"/>
      <c r="AC690" s="97"/>
      <c r="AF690" s="98"/>
    </row>
    <row r="691" spans="2:32" x14ac:dyDescent="0.25">
      <c r="B691" s="87"/>
      <c r="G691" s="88"/>
      <c r="I691" s="98"/>
      <c r="J691" s="88"/>
      <c r="K691" s="98"/>
      <c r="L691" s="86"/>
      <c r="M691" s="89"/>
      <c r="Q691" s="86"/>
      <c r="V691" s="98"/>
      <c r="W691" s="86"/>
      <c r="AB691" s="98"/>
      <c r="AC691" s="97"/>
      <c r="AF691" s="98"/>
    </row>
    <row r="692" spans="2:32" x14ac:dyDescent="0.25">
      <c r="B692" s="87"/>
      <c r="G692" s="88"/>
      <c r="I692" s="98"/>
      <c r="J692" s="88"/>
      <c r="K692" s="98"/>
      <c r="L692" s="86"/>
      <c r="M692" s="89"/>
      <c r="Q692" s="86"/>
      <c r="V692" s="98"/>
      <c r="W692" s="86"/>
      <c r="AB692" s="98"/>
      <c r="AC692" s="97"/>
      <c r="AF692" s="98"/>
    </row>
    <row r="693" spans="2:32" x14ac:dyDescent="0.25">
      <c r="B693" s="87"/>
      <c r="G693" s="88"/>
      <c r="I693" s="98"/>
      <c r="J693" s="88"/>
      <c r="K693" s="98"/>
      <c r="L693" s="86"/>
      <c r="M693" s="89"/>
      <c r="Q693" s="86"/>
      <c r="V693" s="98"/>
      <c r="W693" s="86"/>
      <c r="AB693" s="98"/>
      <c r="AC693" s="97"/>
      <c r="AF693" s="98"/>
    </row>
    <row r="694" spans="2:32" x14ac:dyDescent="0.25">
      <c r="B694" s="87"/>
      <c r="G694" s="88"/>
      <c r="I694" s="98"/>
      <c r="J694" s="88"/>
      <c r="K694" s="98"/>
      <c r="L694" s="86"/>
      <c r="M694" s="89"/>
      <c r="Q694" s="86"/>
      <c r="V694" s="98"/>
      <c r="W694" s="86"/>
      <c r="AB694" s="98"/>
      <c r="AC694" s="97"/>
      <c r="AF694" s="98"/>
    </row>
    <row r="695" spans="2:32" x14ac:dyDescent="0.25">
      <c r="B695" s="87"/>
      <c r="G695" s="88"/>
      <c r="I695" s="98"/>
      <c r="J695" s="88"/>
      <c r="K695" s="98"/>
      <c r="L695" s="86"/>
      <c r="M695" s="89"/>
      <c r="Q695" s="86"/>
      <c r="V695" s="98"/>
      <c r="W695" s="86"/>
      <c r="AB695" s="98"/>
      <c r="AC695" s="97"/>
      <c r="AF695" s="98"/>
    </row>
    <row r="696" spans="2:32" x14ac:dyDescent="0.25">
      <c r="B696" s="87"/>
      <c r="G696" s="88"/>
      <c r="I696" s="98"/>
      <c r="J696" s="88"/>
      <c r="K696" s="98"/>
      <c r="L696" s="86"/>
      <c r="M696" s="89"/>
      <c r="Q696" s="86"/>
      <c r="V696" s="98"/>
      <c r="W696" s="86"/>
      <c r="AB696" s="98"/>
      <c r="AC696" s="97"/>
      <c r="AF696" s="98"/>
    </row>
    <row r="697" spans="2:32" x14ac:dyDescent="0.25">
      <c r="B697" s="87"/>
      <c r="G697" s="88"/>
      <c r="I697" s="98"/>
      <c r="J697" s="88"/>
      <c r="K697" s="98"/>
      <c r="L697" s="86"/>
      <c r="M697" s="89"/>
      <c r="Q697" s="86"/>
      <c r="V697" s="98"/>
      <c r="W697" s="86"/>
      <c r="AB697" s="98"/>
      <c r="AC697" s="97"/>
      <c r="AF697" s="98"/>
    </row>
    <row r="698" spans="2:32" x14ac:dyDescent="0.25">
      <c r="B698" s="87"/>
      <c r="G698" s="88"/>
      <c r="I698" s="98"/>
      <c r="J698" s="88"/>
      <c r="K698" s="98"/>
      <c r="L698" s="86"/>
      <c r="M698" s="89"/>
      <c r="Q698" s="86"/>
      <c r="V698" s="98"/>
      <c r="W698" s="86"/>
      <c r="AB698" s="98"/>
      <c r="AC698" s="97"/>
      <c r="AF698" s="98"/>
    </row>
    <row r="699" spans="2:32" x14ac:dyDescent="0.25">
      <c r="B699" s="87"/>
      <c r="G699" s="88"/>
      <c r="I699" s="98"/>
      <c r="J699" s="88"/>
      <c r="K699" s="98"/>
      <c r="L699" s="86"/>
      <c r="M699" s="89"/>
      <c r="Q699" s="86"/>
      <c r="V699" s="98"/>
      <c r="W699" s="86"/>
      <c r="AB699" s="98"/>
      <c r="AC699" s="97"/>
      <c r="AF699" s="98"/>
    </row>
    <row r="700" spans="2:32" x14ac:dyDescent="0.25">
      <c r="B700" s="87"/>
      <c r="G700" s="88"/>
      <c r="I700" s="98"/>
      <c r="J700" s="88"/>
      <c r="K700" s="98"/>
      <c r="L700" s="86"/>
      <c r="M700" s="89"/>
      <c r="Q700" s="86"/>
      <c r="V700" s="98"/>
      <c r="W700" s="86"/>
      <c r="AB700" s="98"/>
      <c r="AC700" s="97"/>
      <c r="AF700" s="98"/>
    </row>
    <row r="701" spans="2:32" x14ac:dyDescent="0.25">
      <c r="B701" s="87"/>
      <c r="G701" s="88"/>
      <c r="I701" s="98"/>
      <c r="J701" s="88"/>
      <c r="K701" s="98"/>
      <c r="L701" s="86"/>
      <c r="M701" s="89"/>
      <c r="Q701" s="86"/>
      <c r="V701" s="98"/>
      <c r="W701" s="86"/>
      <c r="AB701" s="98"/>
      <c r="AC701" s="97"/>
      <c r="AF701" s="98"/>
    </row>
    <row r="702" spans="2:32" x14ac:dyDescent="0.25">
      <c r="B702" s="87"/>
      <c r="G702" s="88"/>
      <c r="I702" s="98"/>
      <c r="J702" s="88"/>
      <c r="K702" s="98"/>
      <c r="L702" s="86"/>
      <c r="M702" s="89"/>
      <c r="Q702" s="86"/>
      <c r="V702" s="98"/>
      <c r="W702" s="86"/>
      <c r="AB702" s="98"/>
      <c r="AC702" s="97"/>
      <c r="AF702" s="98"/>
    </row>
    <row r="703" spans="2:32" x14ac:dyDescent="0.25">
      <c r="B703" s="87"/>
      <c r="G703" s="88"/>
      <c r="I703" s="98"/>
      <c r="J703" s="88"/>
      <c r="K703" s="98"/>
      <c r="L703" s="86"/>
      <c r="M703" s="89"/>
      <c r="Q703" s="86"/>
      <c r="V703" s="98"/>
      <c r="W703" s="86"/>
      <c r="AB703" s="98"/>
      <c r="AC703" s="97"/>
      <c r="AF703" s="98"/>
    </row>
    <row r="704" spans="2:32" x14ac:dyDescent="0.25">
      <c r="B704" s="87"/>
      <c r="G704" s="88"/>
      <c r="I704" s="98"/>
      <c r="J704" s="88"/>
      <c r="K704" s="98"/>
      <c r="L704" s="86"/>
      <c r="M704" s="89"/>
      <c r="Q704" s="86"/>
      <c r="V704" s="98"/>
      <c r="W704" s="86"/>
      <c r="AB704" s="98"/>
      <c r="AC704" s="97"/>
      <c r="AF704" s="98"/>
    </row>
    <row r="705" spans="2:32" x14ac:dyDescent="0.25">
      <c r="B705" s="87"/>
      <c r="G705" s="88"/>
      <c r="I705" s="98"/>
      <c r="J705" s="88"/>
      <c r="K705" s="98"/>
      <c r="L705" s="86"/>
      <c r="M705" s="89"/>
      <c r="Q705" s="86"/>
      <c r="V705" s="98"/>
      <c r="W705" s="86"/>
      <c r="AB705" s="98"/>
      <c r="AC705" s="97"/>
      <c r="AF705" s="98"/>
    </row>
    <row r="706" spans="2:32" x14ac:dyDescent="0.25">
      <c r="B706" s="87"/>
      <c r="G706" s="88"/>
      <c r="I706" s="98"/>
      <c r="J706" s="88"/>
      <c r="K706" s="98"/>
      <c r="L706" s="86"/>
      <c r="M706" s="89"/>
      <c r="Q706" s="86"/>
      <c r="V706" s="98"/>
      <c r="W706" s="86"/>
      <c r="AB706" s="98"/>
      <c r="AC706" s="97"/>
      <c r="AF706" s="98"/>
    </row>
    <row r="707" spans="2:32" x14ac:dyDescent="0.25">
      <c r="B707" s="87"/>
      <c r="G707" s="88"/>
      <c r="I707" s="98"/>
      <c r="J707" s="88"/>
      <c r="K707" s="98"/>
      <c r="L707" s="86"/>
      <c r="M707" s="89"/>
      <c r="Q707" s="86"/>
      <c r="V707" s="98"/>
      <c r="W707" s="86"/>
      <c r="AB707" s="98"/>
      <c r="AC707" s="97"/>
      <c r="AF707" s="98"/>
    </row>
    <row r="708" spans="2:32" x14ac:dyDescent="0.25">
      <c r="B708" s="87"/>
      <c r="G708" s="88"/>
      <c r="I708" s="98"/>
      <c r="J708" s="88"/>
      <c r="K708" s="98"/>
      <c r="L708" s="86"/>
      <c r="M708" s="89"/>
      <c r="Q708" s="86"/>
      <c r="V708" s="98"/>
      <c r="W708" s="86"/>
      <c r="AB708" s="98"/>
      <c r="AC708" s="97"/>
      <c r="AF708" s="98"/>
    </row>
    <row r="709" spans="2:32" x14ac:dyDescent="0.25">
      <c r="B709" s="87"/>
      <c r="G709" s="88"/>
      <c r="I709" s="98"/>
      <c r="J709" s="88"/>
      <c r="K709" s="98"/>
      <c r="L709" s="86"/>
      <c r="M709" s="89"/>
      <c r="Q709" s="86"/>
      <c r="V709" s="98"/>
      <c r="W709" s="86"/>
      <c r="AB709" s="98"/>
      <c r="AC709" s="97"/>
      <c r="AF709" s="98"/>
    </row>
    <row r="710" spans="2:32" x14ac:dyDescent="0.25">
      <c r="B710" s="87"/>
      <c r="G710" s="88"/>
      <c r="I710" s="98"/>
      <c r="J710" s="88"/>
      <c r="K710" s="98"/>
      <c r="L710" s="86"/>
      <c r="M710" s="89"/>
      <c r="Q710" s="86"/>
      <c r="V710" s="98"/>
      <c r="W710" s="86"/>
      <c r="AB710" s="98"/>
      <c r="AC710" s="97"/>
      <c r="AF710" s="98"/>
    </row>
    <row r="711" spans="2:32" x14ac:dyDescent="0.25">
      <c r="B711" s="87"/>
      <c r="G711" s="88"/>
      <c r="I711" s="98"/>
      <c r="J711" s="88"/>
      <c r="K711" s="98"/>
      <c r="L711" s="86"/>
      <c r="M711" s="89"/>
      <c r="Q711" s="86"/>
      <c r="V711" s="98"/>
      <c r="W711" s="86"/>
      <c r="AB711" s="98"/>
      <c r="AC711" s="97"/>
      <c r="AF711" s="98"/>
    </row>
    <row r="712" spans="2:32" x14ac:dyDescent="0.25">
      <c r="B712" s="87"/>
      <c r="G712" s="88"/>
      <c r="I712" s="98"/>
      <c r="J712" s="88"/>
      <c r="K712" s="98"/>
      <c r="L712" s="86"/>
      <c r="M712" s="89"/>
      <c r="Q712" s="86"/>
      <c r="V712" s="98"/>
      <c r="W712" s="86"/>
      <c r="AB712" s="98"/>
      <c r="AC712" s="97"/>
      <c r="AF712" s="98"/>
    </row>
    <row r="713" spans="2:32" x14ac:dyDescent="0.25">
      <c r="B713" s="87"/>
      <c r="G713" s="88"/>
      <c r="I713" s="98"/>
      <c r="J713" s="88"/>
      <c r="K713" s="98"/>
      <c r="L713" s="86"/>
      <c r="M713" s="89"/>
      <c r="Q713" s="86"/>
      <c r="V713" s="98"/>
      <c r="W713" s="86"/>
      <c r="AB713" s="98"/>
      <c r="AC713" s="97"/>
      <c r="AF713" s="98"/>
    </row>
    <row r="714" spans="2:32" x14ac:dyDescent="0.25">
      <c r="B714" s="87"/>
      <c r="G714" s="88"/>
      <c r="I714" s="98"/>
      <c r="J714" s="88"/>
      <c r="K714" s="98"/>
      <c r="L714" s="86"/>
      <c r="M714" s="89"/>
      <c r="Q714" s="86"/>
      <c r="V714" s="98"/>
      <c r="W714" s="86"/>
      <c r="AB714" s="98"/>
      <c r="AC714" s="97"/>
      <c r="AF714" s="98"/>
    </row>
    <row r="715" spans="2:32" x14ac:dyDescent="0.25">
      <c r="B715" s="87"/>
      <c r="G715" s="88"/>
      <c r="I715" s="98"/>
      <c r="J715" s="88"/>
      <c r="K715" s="98"/>
      <c r="L715" s="86"/>
      <c r="M715" s="89"/>
      <c r="Q715" s="86"/>
      <c r="V715" s="98"/>
      <c r="W715" s="86"/>
      <c r="AB715" s="98"/>
      <c r="AC715" s="97"/>
      <c r="AF715" s="98"/>
    </row>
    <row r="716" spans="2:32" x14ac:dyDescent="0.25">
      <c r="B716" s="87"/>
      <c r="G716" s="88"/>
      <c r="I716" s="98"/>
      <c r="J716" s="88"/>
      <c r="K716" s="98"/>
      <c r="L716" s="86"/>
      <c r="M716" s="89"/>
      <c r="Q716" s="86"/>
      <c r="V716" s="98"/>
      <c r="W716" s="86"/>
      <c r="AB716" s="98"/>
      <c r="AC716" s="97"/>
      <c r="AF716" s="98"/>
    </row>
    <row r="717" spans="2:32" x14ac:dyDescent="0.25">
      <c r="B717" s="87"/>
      <c r="G717" s="88"/>
      <c r="I717" s="98"/>
      <c r="J717" s="88"/>
      <c r="K717" s="98"/>
      <c r="L717" s="86"/>
      <c r="M717" s="89"/>
      <c r="Q717" s="86"/>
      <c r="V717" s="98"/>
      <c r="W717" s="86"/>
      <c r="AB717" s="98"/>
      <c r="AC717" s="97"/>
      <c r="AF717" s="98"/>
    </row>
    <row r="718" spans="2:32" x14ac:dyDescent="0.25">
      <c r="B718" s="87"/>
      <c r="G718" s="88"/>
      <c r="I718" s="98"/>
      <c r="J718" s="88"/>
      <c r="K718" s="98"/>
      <c r="L718" s="86"/>
      <c r="M718" s="89"/>
      <c r="Q718" s="86"/>
      <c r="V718" s="98"/>
      <c r="W718" s="86"/>
      <c r="AB718" s="98"/>
      <c r="AC718" s="97"/>
      <c r="AF718" s="98"/>
    </row>
    <row r="719" spans="2:32" x14ac:dyDescent="0.25">
      <c r="B719" s="87"/>
      <c r="G719" s="88"/>
      <c r="I719" s="98"/>
      <c r="J719" s="88"/>
      <c r="K719" s="98"/>
      <c r="L719" s="86"/>
      <c r="M719" s="89"/>
      <c r="Q719" s="86"/>
      <c r="V719" s="98"/>
      <c r="W719" s="86"/>
      <c r="AB719" s="98"/>
      <c r="AC719" s="97"/>
      <c r="AF719" s="98"/>
    </row>
    <row r="720" spans="2:32" x14ac:dyDescent="0.25">
      <c r="B720" s="87"/>
      <c r="I720" s="98"/>
      <c r="J720" s="88"/>
      <c r="K720" s="98"/>
      <c r="L720" s="86"/>
      <c r="M720" s="89"/>
      <c r="Q720" s="86"/>
      <c r="V720" s="98"/>
      <c r="W720" s="86"/>
      <c r="AB720" s="98"/>
      <c r="AC720" s="97"/>
      <c r="AF720" s="98"/>
    </row>
    <row r="721" spans="2:32" x14ac:dyDescent="0.25">
      <c r="B721" s="87"/>
      <c r="J721" s="88"/>
      <c r="K721" s="98"/>
      <c r="L721" s="86"/>
      <c r="M721" s="89"/>
      <c r="Q721" s="86"/>
      <c r="V721" s="98"/>
      <c r="W721" s="86"/>
      <c r="AB721" s="98"/>
      <c r="AC721" s="97"/>
      <c r="AF721" s="98"/>
    </row>
    <row r="722" spans="2:32" x14ac:dyDescent="0.25">
      <c r="B722" s="87"/>
      <c r="J722" s="88"/>
      <c r="K722" s="98"/>
      <c r="L722" s="86"/>
      <c r="M722" s="89"/>
      <c r="Q722" s="86"/>
      <c r="V722" s="98"/>
      <c r="W722" s="86"/>
      <c r="AB722" s="98"/>
      <c r="AC722" s="97"/>
      <c r="AF722" s="98"/>
    </row>
    <row r="723" spans="2:32" x14ac:dyDescent="0.25">
      <c r="B723" s="87"/>
      <c r="J723" s="88"/>
      <c r="K723" s="98"/>
      <c r="L723" s="86"/>
      <c r="M723" s="89"/>
      <c r="Q723" s="86"/>
      <c r="V723" s="98"/>
      <c r="W723" s="86"/>
      <c r="AB723" s="98"/>
      <c r="AC723" s="97"/>
      <c r="AF723" s="98"/>
    </row>
    <row r="724" spans="2:32" x14ac:dyDescent="0.25">
      <c r="B724" s="87"/>
      <c r="J724" s="88"/>
      <c r="K724" s="98"/>
      <c r="L724" s="86"/>
      <c r="M724" s="89"/>
      <c r="Q724" s="86"/>
      <c r="V724" s="98"/>
      <c r="W724" s="86"/>
      <c r="AB724" s="98"/>
      <c r="AC724" s="97"/>
      <c r="AF724" s="98"/>
    </row>
    <row r="725" spans="2:32" x14ac:dyDescent="0.25">
      <c r="B725" s="87"/>
      <c r="J725" s="88"/>
      <c r="K725" s="98"/>
      <c r="L725" s="86"/>
      <c r="M725" s="89"/>
      <c r="Q725" s="86"/>
      <c r="V725" s="98"/>
      <c r="W725" s="86"/>
      <c r="AB725" s="98"/>
      <c r="AC725" s="97"/>
      <c r="AF725" s="98"/>
    </row>
    <row r="726" spans="2:32" x14ac:dyDescent="0.25">
      <c r="B726" s="87"/>
      <c r="J726" s="88"/>
      <c r="K726" s="98"/>
      <c r="L726" s="86"/>
      <c r="M726" s="89"/>
      <c r="Q726" s="86"/>
      <c r="V726" s="98"/>
      <c r="W726" s="86"/>
      <c r="AB726" s="98"/>
      <c r="AC726" s="97"/>
      <c r="AF726" s="98"/>
    </row>
    <row r="727" spans="2:32" x14ac:dyDescent="0.25">
      <c r="B727" s="87"/>
      <c r="J727" s="88"/>
      <c r="K727" s="98"/>
      <c r="L727" s="86"/>
      <c r="M727" s="89"/>
      <c r="Q727" s="86"/>
      <c r="V727" s="98"/>
      <c r="W727" s="86"/>
      <c r="AB727" s="98"/>
      <c r="AC727" s="97"/>
      <c r="AF727" s="98"/>
    </row>
    <row r="728" spans="2:32" x14ac:dyDescent="0.25">
      <c r="B728" s="87"/>
      <c r="J728" s="88"/>
      <c r="K728" s="98"/>
      <c r="L728" s="86"/>
      <c r="M728" s="89"/>
      <c r="Q728" s="86"/>
      <c r="V728" s="98"/>
      <c r="W728" s="86"/>
      <c r="AB728" s="98"/>
      <c r="AC728" s="97"/>
      <c r="AF728" s="98"/>
    </row>
    <row r="729" spans="2:32" x14ac:dyDescent="0.25">
      <c r="B729" s="87"/>
      <c r="J729" s="88"/>
      <c r="K729" s="98"/>
      <c r="L729" s="86"/>
      <c r="M729" s="89"/>
      <c r="Q729" s="86"/>
      <c r="V729" s="98"/>
      <c r="W729" s="86"/>
      <c r="AB729" s="98"/>
      <c r="AC729" s="97"/>
      <c r="AF729" s="98"/>
    </row>
    <row r="730" spans="2:32" x14ac:dyDescent="0.25">
      <c r="B730" s="87"/>
      <c r="J730" s="88"/>
      <c r="K730" s="98"/>
      <c r="L730" s="86"/>
      <c r="M730" s="89"/>
      <c r="Q730" s="86"/>
      <c r="V730" s="98"/>
      <c r="W730" s="86"/>
      <c r="AB730" s="98"/>
      <c r="AC730" s="97"/>
      <c r="AF730" s="98"/>
    </row>
    <row r="731" spans="2:32" x14ac:dyDescent="0.25">
      <c r="B731" s="87"/>
      <c r="J731" s="88"/>
      <c r="K731" s="98"/>
      <c r="L731" s="86"/>
      <c r="M731" s="89"/>
      <c r="Q731" s="86"/>
      <c r="V731" s="98"/>
      <c r="W731" s="86"/>
      <c r="AB731" s="98"/>
      <c r="AC731" s="97"/>
      <c r="AF731" s="98"/>
    </row>
    <row r="732" spans="2:32" x14ac:dyDescent="0.25">
      <c r="B732" s="87"/>
      <c r="J732" s="88"/>
      <c r="K732" s="98"/>
      <c r="L732" s="86"/>
      <c r="M732" s="89"/>
      <c r="Q732" s="86"/>
      <c r="V732" s="98"/>
      <c r="W732" s="86"/>
      <c r="AB732" s="98"/>
      <c r="AC732" s="97"/>
      <c r="AF732" s="98"/>
    </row>
    <row r="733" spans="2:32" x14ac:dyDescent="0.25">
      <c r="B733" s="87"/>
      <c r="J733" s="88"/>
      <c r="K733" s="98"/>
      <c r="L733" s="86"/>
      <c r="M733" s="89"/>
      <c r="Q733" s="86"/>
      <c r="V733" s="98"/>
      <c r="W733" s="86"/>
      <c r="AB733" s="98"/>
      <c r="AC733" s="97"/>
      <c r="AF733" s="98"/>
    </row>
    <row r="734" spans="2:32" x14ac:dyDescent="0.25">
      <c r="B734" s="87"/>
      <c r="J734" s="88"/>
      <c r="K734" s="98"/>
      <c r="L734" s="86"/>
      <c r="M734" s="89"/>
      <c r="Q734" s="86"/>
      <c r="V734" s="98"/>
      <c r="W734" s="86"/>
      <c r="AB734" s="98"/>
      <c r="AC734" s="97"/>
      <c r="AF734" s="98"/>
    </row>
    <row r="735" spans="2:32" x14ac:dyDescent="0.25">
      <c r="B735" s="87"/>
      <c r="J735" s="88"/>
      <c r="K735" s="98"/>
      <c r="L735" s="86"/>
      <c r="M735" s="89"/>
      <c r="Q735" s="86"/>
      <c r="V735" s="98"/>
      <c r="W735" s="86"/>
      <c r="AB735" s="98"/>
      <c r="AC735" s="97"/>
      <c r="AF735" s="98"/>
    </row>
    <row r="736" spans="2:32" x14ac:dyDescent="0.25">
      <c r="B736" s="87"/>
      <c r="J736" s="88"/>
      <c r="K736" s="98"/>
      <c r="L736" s="86"/>
      <c r="M736" s="89"/>
      <c r="Q736" s="86"/>
      <c r="V736" s="98"/>
      <c r="W736" s="86"/>
      <c r="AB736" s="98"/>
      <c r="AC736" s="97"/>
      <c r="AF736" s="98"/>
    </row>
    <row r="737" spans="2:32" x14ac:dyDescent="0.25">
      <c r="B737" s="87"/>
      <c r="J737" s="88"/>
      <c r="K737" s="98"/>
      <c r="L737" s="86"/>
      <c r="M737" s="89"/>
      <c r="Q737" s="86"/>
      <c r="V737" s="98"/>
      <c r="W737" s="86"/>
      <c r="AB737" s="98"/>
      <c r="AC737" s="97"/>
      <c r="AF737" s="98"/>
    </row>
    <row r="738" spans="2:32" x14ac:dyDescent="0.25">
      <c r="B738" s="87"/>
      <c r="J738" s="88"/>
      <c r="K738" s="98"/>
      <c r="L738" s="86"/>
      <c r="M738" s="89"/>
      <c r="Q738" s="86"/>
      <c r="V738" s="98"/>
      <c r="W738" s="86"/>
      <c r="AB738" s="98"/>
      <c r="AC738" s="97"/>
      <c r="AF738" s="98"/>
    </row>
    <row r="739" spans="2:32" x14ac:dyDescent="0.25">
      <c r="B739" s="87"/>
      <c r="J739" s="88"/>
      <c r="K739" s="98"/>
      <c r="L739" s="86"/>
      <c r="M739" s="89"/>
      <c r="Q739" s="86"/>
      <c r="V739" s="98"/>
      <c r="W739" s="86"/>
      <c r="AB739" s="98"/>
      <c r="AC739" s="97"/>
      <c r="AF739" s="98"/>
    </row>
    <row r="740" spans="2:32" x14ac:dyDescent="0.25">
      <c r="B740" s="87"/>
      <c r="J740" s="88"/>
      <c r="K740" s="98"/>
      <c r="L740" s="86"/>
      <c r="M740" s="89"/>
      <c r="Q740" s="86"/>
      <c r="V740" s="98"/>
      <c r="W740" s="86"/>
      <c r="AB740" s="98"/>
      <c r="AC740" s="97"/>
      <c r="AF740" s="98"/>
    </row>
    <row r="741" spans="2:32" x14ac:dyDescent="0.25">
      <c r="B741" s="87"/>
      <c r="J741" s="88"/>
      <c r="K741" s="98"/>
      <c r="L741" s="86"/>
      <c r="M741" s="89"/>
      <c r="Q741" s="86"/>
      <c r="V741" s="98"/>
      <c r="W741" s="86"/>
      <c r="AB741" s="98"/>
      <c r="AC741" s="97"/>
      <c r="AF741" s="98"/>
    </row>
    <row r="742" spans="2:32" x14ac:dyDescent="0.25">
      <c r="B742" s="87"/>
      <c r="J742" s="88"/>
      <c r="K742" s="98"/>
      <c r="L742" s="86"/>
      <c r="M742" s="89"/>
      <c r="Q742" s="86"/>
      <c r="V742" s="98"/>
      <c r="W742" s="86"/>
      <c r="AB742" s="98"/>
      <c r="AC742" s="97"/>
      <c r="AF742" s="98"/>
    </row>
    <row r="743" spans="2:32" x14ac:dyDescent="0.25">
      <c r="B743" s="87"/>
      <c r="J743" s="88"/>
      <c r="K743" s="98"/>
      <c r="L743" s="86"/>
      <c r="M743" s="89"/>
      <c r="Q743" s="86"/>
      <c r="V743" s="98"/>
      <c r="W743" s="86"/>
      <c r="AB743" s="98"/>
      <c r="AC743" s="97"/>
      <c r="AF743" s="98"/>
    </row>
    <row r="744" spans="2:32" x14ac:dyDescent="0.25">
      <c r="B744" s="87"/>
      <c r="J744" s="88"/>
      <c r="K744" s="98"/>
      <c r="L744" s="86"/>
      <c r="M744" s="89"/>
      <c r="Q744" s="86"/>
      <c r="V744" s="98"/>
      <c r="W744" s="86"/>
      <c r="AB744" s="98"/>
      <c r="AC744" s="97"/>
      <c r="AF744" s="98"/>
    </row>
    <row r="745" spans="2:32" x14ac:dyDescent="0.25">
      <c r="B745" s="87"/>
      <c r="J745" s="88"/>
      <c r="K745" s="98"/>
      <c r="L745" s="86"/>
      <c r="M745" s="89"/>
      <c r="Q745" s="86"/>
      <c r="V745" s="98"/>
      <c r="W745" s="86"/>
      <c r="AB745" s="98"/>
      <c r="AC745" s="97"/>
      <c r="AF745" s="98"/>
    </row>
    <row r="746" spans="2:32" x14ac:dyDescent="0.25">
      <c r="B746" s="87"/>
      <c r="J746" s="88"/>
      <c r="K746" s="98"/>
      <c r="L746" s="86"/>
      <c r="M746" s="89"/>
      <c r="Q746" s="86"/>
      <c r="V746" s="98"/>
      <c r="W746" s="86"/>
      <c r="AB746" s="98"/>
      <c r="AC746" s="97"/>
      <c r="AF746" s="98"/>
    </row>
    <row r="747" spans="2:32" x14ac:dyDescent="0.25">
      <c r="B747" s="87"/>
      <c r="J747" s="88"/>
      <c r="K747" s="98"/>
      <c r="L747" s="86"/>
      <c r="M747" s="89"/>
      <c r="Q747" s="86"/>
      <c r="V747" s="98"/>
      <c r="W747" s="86"/>
      <c r="AB747" s="98"/>
      <c r="AC747" s="97"/>
      <c r="AF747" s="98"/>
    </row>
    <row r="748" spans="2:32" x14ac:dyDescent="0.25">
      <c r="B748" s="87"/>
      <c r="J748" s="88"/>
      <c r="K748" s="98"/>
      <c r="L748" s="86"/>
      <c r="M748" s="89"/>
      <c r="Q748" s="86"/>
      <c r="V748" s="98"/>
      <c r="W748" s="86"/>
      <c r="AB748" s="98"/>
      <c r="AC748" s="97"/>
      <c r="AF748" s="98"/>
    </row>
    <row r="749" spans="2:32" x14ac:dyDescent="0.25">
      <c r="B749" s="87"/>
      <c r="J749" s="88"/>
      <c r="K749" s="98"/>
      <c r="L749" s="86"/>
      <c r="M749" s="89"/>
      <c r="Q749" s="86"/>
      <c r="V749" s="98"/>
      <c r="W749" s="86"/>
      <c r="AB749" s="98"/>
      <c r="AC749" s="97"/>
      <c r="AF749" s="98"/>
    </row>
    <row r="750" spans="2:32" x14ac:dyDescent="0.25">
      <c r="B750" s="87"/>
      <c r="J750" s="88"/>
      <c r="K750" s="98"/>
      <c r="L750" s="86"/>
      <c r="M750" s="89"/>
      <c r="Q750" s="86"/>
      <c r="V750" s="98"/>
      <c r="W750" s="86"/>
      <c r="AB750" s="98"/>
      <c r="AC750" s="97"/>
      <c r="AF750" s="98"/>
    </row>
    <row r="751" spans="2:32" x14ac:dyDescent="0.25">
      <c r="B751" s="87"/>
      <c r="J751" s="88"/>
      <c r="K751" s="98"/>
      <c r="L751" s="86"/>
      <c r="M751" s="89"/>
      <c r="Q751" s="86"/>
      <c r="V751" s="98"/>
      <c r="W751" s="86"/>
      <c r="AB751" s="98"/>
      <c r="AC751" s="97"/>
      <c r="AF751" s="98"/>
    </row>
    <row r="752" spans="2:32" x14ac:dyDescent="0.25">
      <c r="B752" s="87"/>
      <c r="J752" s="88"/>
      <c r="K752" s="98"/>
      <c r="L752" s="86"/>
      <c r="M752" s="89"/>
      <c r="Q752" s="86"/>
      <c r="V752" s="98"/>
      <c r="W752" s="86"/>
      <c r="AB752" s="98"/>
      <c r="AC752" s="97"/>
      <c r="AF752" s="98"/>
    </row>
    <row r="753" spans="2:32" x14ac:dyDescent="0.25">
      <c r="B753" s="87"/>
      <c r="J753" s="88"/>
      <c r="K753" s="98"/>
      <c r="L753" s="86"/>
      <c r="M753" s="89"/>
      <c r="Q753" s="86"/>
      <c r="V753" s="98"/>
      <c r="W753" s="86"/>
      <c r="AB753" s="98"/>
      <c r="AC753" s="97"/>
      <c r="AF753" s="98"/>
    </row>
    <row r="754" spans="2:32" x14ac:dyDescent="0.25">
      <c r="B754" s="87"/>
      <c r="J754" s="88"/>
      <c r="K754" s="98"/>
      <c r="L754" s="86"/>
      <c r="M754" s="89"/>
      <c r="Q754" s="86"/>
      <c r="V754" s="98"/>
      <c r="W754" s="86"/>
      <c r="AB754" s="98"/>
      <c r="AC754" s="97"/>
      <c r="AF754" s="98"/>
    </row>
    <row r="755" spans="2:32" x14ac:dyDescent="0.25">
      <c r="B755" s="87"/>
      <c r="J755" s="88"/>
      <c r="K755" s="98"/>
      <c r="L755" s="86"/>
      <c r="M755" s="89"/>
      <c r="Q755" s="86"/>
      <c r="V755" s="98"/>
      <c r="W755" s="86"/>
      <c r="AB755" s="98"/>
      <c r="AC755" s="97"/>
      <c r="AF755" s="98"/>
    </row>
    <row r="756" spans="2:32" x14ac:dyDescent="0.25">
      <c r="B756" s="87"/>
      <c r="J756" s="88"/>
      <c r="K756" s="98"/>
      <c r="L756" s="86"/>
      <c r="M756" s="89"/>
      <c r="Q756" s="86"/>
      <c r="V756" s="98"/>
      <c r="W756" s="86"/>
      <c r="AB756" s="98"/>
      <c r="AC756" s="97"/>
      <c r="AF756" s="98"/>
    </row>
    <row r="757" spans="2:32" x14ac:dyDescent="0.25">
      <c r="B757" s="87"/>
      <c r="J757" s="88"/>
      <c r="K757" s="98"/>
      <c r="L757" s="86"/>
      <c r="M757" s="89"/>
      <c r="Q757" s="86"/>
      <c r="V757" s="98"/>
      <c r="W757" s="86"/>
      <c r="AB757" s="98"/>
      <c r="AC757" s="97"/>
      <c r="AF757" s="98"/>
    </row>
    <row r="758" spans="2:32" x14ac:dyDescent="0.25">
      <c r="B758" s="87"/>
      <c r="J758" s="88"/>
      <c r="K758" s="98"/>
      <c r="L758" s="86"/>
      <c r="M758" s="89"/>
      <c r="Q758" s="86"/>
      <c r="V758" s="98"/>
      <c r="W758" s="86"/>
      <c r="AB758" s="98"/>
      <c r="AC758" s="97"/>
      <c r="AF758" s="98"/>
    </row>
    <row r="759" spans="2:32" x14ac:dyDescent="0.25">
      <c r="B759" s="87"/>
      <c r="J759" s="88"/>
      <c r="K759" s="98"/>
      <c r="L759" s="86"/>
      <c r="M759" s="89"/>
      <c r="Q759" s="86"/>
      <c r="V759" s="98"/>
      <c r="W759" s="86"/>
      <c r="AB759" s="98"/>
      <c r="AC759" s="97"/>
      <c r="AF759" s="98"/>
    </row>
    <row r="760" spans="2:32" x14ac:dyDescent="0.25">
      <c r="B760" s="87"/>
      <c r="J760" s="88"/>
      <c r="K760" s="98"/>
      <c r="L760" s="86"/>
      <c r="M760" s="89"/>
      <c r="Q760" s="86"/>
      <c r="V760" s="98"/>
      <c r="W760" s="86"/>
      <c r="AB760" s="98"/>
      <c r="AC760" s="97"/>
      <c r="AF760" s="98"/>
    </row>
    <row r="761" spans="2:32" x14ac:dyDescent="0.25">
      <c r="B761" s="87"/>
      <c r="J761" s="88"/>
      <c r="K761" s="98"/>
      <c r="L761" s="86"/>
      <c r="M761" s="89"/>
      <c r="Q761" s="86"/>
      <c r="V761" s="98"/>
      <c r="W761" s="86"/>
      <c r="AB761" s="98"/>
      <c r="AC761" s="97"/>
      <c r="AF761" s="98"/>
    </row>
    <row r="762" spans="2:32" x14ac:dyDescent="0.25">
      <c r="B762" s="87"/>
      <c r="J762" s="88"/>
      <c r="K762" s="98"/>
      <c r="L762" s="86"/>
      <c r="M762" s="89"/>
      <c r="Q762" s="86"/>
      <c r="V762" s="98"/>
      <c r="W762" s="86"/>
      <c r="AB762" s="98"/>
      <c r="AC762" s="97"/>
      <c r="AF762" s="98"/>
    </row>
    <row r="763" spans="2:32" x14ac:dyDescent="0.25">
      <c r="B763" s="87"/>
      <c r="J763" s="88"/>
      <c r="K763" s="98"/>
      <c r="L763" s="86"/>
      <c r="M763" s="89"/>
      <c r="Q763" s="86"/>
      <c r="V763" s="98"/>
      <c r="W763" s="86"/>
      <c r="AB763" s="98"/>
      <c r="AC763" s="97"/>
      <c r="AF763" s="98"/>
    </row>
    <row r="764" spans="2:32" x14ac:dyDescent="0.25">
      <c r="B764" s="87"/>
      <c r="J764" s="88"/>
      <c r="K764" s="98"/>
      <c r="L764" s="86"/>
      <c r="M764" s="89"/>
      <c r="Q764" s="86"/>
      <c r="V764" s="98"/>
      <c r="W764" s="86"/>
      <c r="AB764" s="98"/>
      <c r="AC764" s="97"/>
      <c r="AF764" s="98"/>
    </row>
    <row r="765" spans="2:32" x14ac:dyDescent="0.25">
      <c r="B765" s="87"/>
      <c r="J765" s="88"/>
      <c r="K765" s="98"/>
      <c r="L765" s="86"/>
      <c r="M765" s="89"/>
      <c r="Q765" s="86"/>
      <c r="V765" s="98"/>
      <c r="W765" s="86"/>
      <c r="AB765" s="98"/>
      <c r="AC765" s="97"/>
      <c r="AF765" s="98"/>
    </row>
    <row r="766" spans="2:32" x14ac:dyDescent="0.25">
      <c r="B766" s="87"/>
      <c r="J766" s="88"/>
      <c r="K766" s="98"/>
      <c r="L766" s="86"/>
      <c r="M766" s="89"/>
      <c r="Q766" s="86"/>
      <c r="V766" s="98"/>
      <c r="W766" s="86"/>
      <c r="AB766" s="98"/>
      <c r="AC766" s="97"/>
      <c r="AF766" s="98"/>
    </row>
    <row r="767" spans="2:32" x14ac:dyDescent="0.25">
      <c r="B767" s="87"/>
      <c r="J767" s="88"/>
      <c r="K767" s="98"/>
      <c r="L767" s="86"/>
      <c r="M767" s="89"/>
      <c r="Q767" s="86"/>
      <c r="V767" s="98"/>
      <c r="W767" s="86"/>
      <c r="AB767" s="98"/>
      <c r="AC767" s="97"/>
      <c r="AF767" s="98"/>
    </row>
    <row r="768" spans="2:32" x14ac:dyDescent="0.25">
      <c r="B768" s="87"/>
      <c r="J768" s="88"/>
      <c r="K768" s="98"/>
      <c r="L768" s="86"/>
      <c r="M768" s="89"/>
      <c r="Q768" s="86"/>
      <c r="V768" s="98"/>
      <c r="W768" s="86"/>
      <c r="AB768" s="98"/>
      <c r="AC768" s="97"/>
      <c r="AF768" s="98"/>
    </row>
    <row r="769" spans="2:32" x14ac:dyDescent="0.25">
      <c r="B769" s="87"/>
      <c r="J769" s="88"/>
      <c r="K769" s="98"/>
      <c r="L769" s="86"/>
      <c r="M769" s="89"/>
      <c r="Q769" s="86"/>
      <c r="V769" s="98"/>
      <c r="W769" s="86"/>
      <c r="AB769" s="98"/>
      <c r="AC769" s="97"/>
      <c r="AF769" s="98"/>
    </row>
    <row r="770" spans="2:32" x14ac:dyDescent="0.25">
      <c r="B770" s="87"/>
      <c r="J770" s="88"/>
      <c r="K770" s="98"/>
      <c r="L770" s="86"/>
      <c r="M770" s="89"/>
      <c r="Q770" s="86"/>
      <c r="V770" s="98"/>
      <c r="W770" s="86"/>
      <c r="AB770" s="98"/>
      <c r="AC770" s="97"/>
      <c r="AF770" s="98"/>
    </row>
    <row r="771" spans="2:32" x14ac:dyDescent="0.25">
      <c r="B771" s="87"/>
      <c r="J771" s="88"/>
      <c r="K771" s="98"/>
      <c r="L771" s="86"/>
      <c r="M771" s="89"/>
      <c r="Q771" s="86"/>
      <c r="V771" s="98"/>
      <c r="W771" s="86"/>
      <c r="AB771" s="98"/>
      <c r="AC771" s="97"/>
      <c r="AF771" s="98"/>
    </row>
    <row r="772" spans="2:32" x14ac:dyDescent="0.25">
      <c r="B772" s="87"/>
      <c r="J772" s="88"/>
      <c r="K772" s="98"/>
      <c r="L772" s="86"/>
      <c r="M772" s="89"/>
      <c r="Q772" s="86"/>
      <c r="V772" s="98"/>
      <c r="W772" s="86"/>
      <c r="AB772" s="98"/>
      <c r="AC772" s="97"/>
      <c r="AF772" s="98"/>
    </row>
    <row r="773" spans="2:32" x14ac:dyDescent="0.25">
      <c r="B773" s="87"/>
      <c r="J773" s="88"/>
      <c r="K773" s="98"/>
      <c r="L773" s="86"/>
      <c r="M773" s="89"/>
      <c r="Q773" s="86"/>
      <c r="V773" s="98"/>
      <c r="W773" s="86"/>
      <c r="AB773" s="98"/>
      <c r="AC773" s="97"/>
      <c r="AF773" s="98"/>
    </row>
    <row r="774" spans="2:32" x14ac:dyDescent="0.25">
      <c r="B774" s="87"/>
      <c r="J774" s="88"/>
      <c r="K774" s="98"/>
      <c r="L774" s="86"/>
      <c r="M774" s="89"/>
      <c r="Q774" s="86"/>
      <c r="V774" s="98"/>
      <c r="W774" s="86"/>
      <c r="AB774" s="98"/>
      <c r="AC774" s="97"/>
      <c r="AF774" s="98"/>
    </row>
    <row r="775" spans="2:32" x14ac:dyDescent="0.25">
      <c r="B775" s="87"/>
      <c r="J775" s="88"/>
      <c r="K775" s="98"/>
      <c r="L775" s="86"/>
      <c r="M775" s="89"/>
      <c r="Q775" s="86"/>
      <c r="V775" s="98"/>
      <c r="W775" s="86"/>
      <c r="AB775" s="98"/>
      <c r="AC775" s="97"/>
      <c r="AF775" s="98"/>
    </row>
    <row r="776" spans="2:32" x14ac:dyDescent="0.25">
      <c r="B776" s="87"/>
      <c r="J776" s="88"/>
      <c r="K776" s="98"/>
      <c r="L776" s="86"/>
      <c r="M776" s="89"/>
      <c r="Q776" s="86"/>
      <c r="V776" s="98"/>
      <c r="W776" s="86"/>
      <c r="AB776" s="98"/>
      <c r="AC776" s="97"/>
      <c r="AF776" s="98"/>
    </row>
    <row r="777" spans="2:32" x14ac:dyDescent="0.25">
      <c r="B777" s="87"/>
      <c r="J777" s="88"/>
      <c r="K777" s="98"/>
      <c r="L777" s="86"/>
      <c r="M777" s="89"/>
      <c r="Q777" s="86"/>
      <c r="V777" s="98"/>
      <c r="W777" s="86"/>
      <c r="AB777" s="98"/>
      <c r="AC777" s="97"/>
      <c r="AF777" s="98"/>
    </row>
    <row r="778" spans="2:32" x14ac:dyDescent="0.25">
      <c r="B778" s="87"/>
      <c r="J778" s="88"/>
      <c r="K778" s="98"/>
      <c r="L778" s="86"/>
      <c r="M778" s="89"/>
      <c r="Q778" s="86"/>
      <c r="V778" s="98"/>
      <c r="W778" s="86"/>
      <c r="AB778" s="98"/>
      <c r="AC778" s="97"/>
      <c r="AF778" s="98"/>
    </row>
    <row r="779" spans="2:32" x14ac:dyDescent="0.25">
      <c r="B779" s="87"/>
      <c r="J779" s="88"/>
      <c r="K779" s="98"/>
      <c r="L779" s="86"/>
      <c r="M779" s="89"/>
      <c r="Q779" s="86"/>
      <c r="V779" s="98"/>
      <c r="W779" s="86"/>
      <c r="AB779" s="98"/>
      <c r="AC779" s="97"/>
      <c r="AF779" s="98"/>
    </row>
    <row r="780" spans="2:32" x14ac:dyDescent="0.25">
      <c r="B780" s="87"/>
      <c r="J780" s="88"/>
      <c r="K780" s="98"/>
      <c r="L780" s="86"/>
      <c r="M780" s="89"/>
      <c r="Q780" s="86"/>
      <c r="V780" s="98"/>
      <c r="W780" s="86"/>
      <c r="AB780" s="98"/>
      <c r="AC780" s="97"/>
      <c r="AF780" s="98"/>
    </row>
    <row r="781" spans="2:32" x14ac:dyDescent="0.25">
      <c r="B781" s="87"/>
      <c r="J781" s="88"/>
      <c r="K781" s="98"/>
      <c r="L781" s="86"/>
      <c r="M781" s="89"/>
      <c r="Q781" s="86"/>
      <c r="V781" s="98"/>
      <c r="W781" s="86"/>
      <c r="AB781" s="98"/>
      <c r="AC781" s="97"/>
      <c r="AF781" s="98"/>
    </row>
    <row r="782" spans="2:32" x14ac:dyDescent="0.25">
      <c r="B782" s="87"/>
      <c r="J782" s="88"/>
      <c r="K782" s="98"/>
      <c r="L782" s="86"/>
      <c r="M782" s="89"/>
      <c r="Q782" s="86"/>
      <c r="V782" s="98"/>
      <c r="W782" s="86"/>
      <c r="AB782" s="98"/>
      <c r="AC782" s="97"/>
      <c r="AF782" s="98"/>
    </row>
    <row r="783" spans="2:32" x14ac:dyDescent="0.25">
      <c r="B783" s="87"/>
      <c r="J783" s="88"/>
      <c r="K783" s="98"/>
      <c r="L783" s="86"/>
      <c r="M783" s="89"/>
      <c r="Q783" s="86"/>
      <c r="V783" s="98"/>
      <c r="W783" s="86"/>
      <c r="AB783" s="98"/>
      <c r="AC783" s="97"/>
      <c r="AF783" s="98"/>
    </row>
    <row r="784" spans="2:32" x14ac:dyDescent="0.25">
      <c r="B784" s="87"/>
      <c r="J784" s="88"/>
      <c r="K784" s="98"/>
      <c r="L784" s="86"/>
      <c r="M784" s="89"/>
      <c r="Q784" s="86"/>
      <c r="V784" s="98"/>
      <c r="W784" s="86"/>
      <c r="AB784" s="98"/>
      <c r="AC784" s="97"/>
      <c r="AF784" s="98"/>
    </row>
    <row r="785" spans="2:32" x14ac:dyDescent="0.25">
      <c r="B785" s="87"/>
      <c r="J785" s="88"/>
      <c r="K785" s="98"/>
      <c r="L785" s="86"/>
      <c r="M785" s="89"/>
      <c r="Q785" s="86"/>
      <c r="V785" s="98"/>
      <c r="W785" s="86"/>
      <c r="AB785" s="98"/>
      <c r="AC785" s="97"/>
      <c r="AF785" s="98"/>
    </row>
    <row r="786" spans="2:32" x14ac:dyDescent="0.25">
      <c r="B786" s="87"/>
      <c r="J786" s="88"/>
      <c r="K786" s="98"/>
      <c r="L786" s="86"/>
      <c r="M786" s="89"/>
      <c r="Q786" s="86"/>
      <c r="V786" s="98"/>
      <c r="W786" s="86"/>
      <c r="AB786" s="98"/>
      <c r="AC786" s="97"/>
      <c r="AF786" s="98"/>
    </row>
    <row r="787" spans="2:32" x14ac:dyDescent="0.25">
      <c r="B787" s="87"/>
      <c r="J787" s="88"/>
      <c r="K787" s="98"/>
      <c r="L787" s="86"/>
      <c r="M787" s="89"/>
      <c r="Q787" s="86"/>
      <c r="V787" s="98"/>
      <c r="W787" s="86"/>
      <c r="AB787" s="98"/>
      <c r="AC787" s="97"/>
      <c r="AF787" s="98"/>
    </row>
    <row r="788" spans="2:32" x14ac:dyDescent="0.25">
      <c r="B788" s="87"/>
      <c r="J788" s="88"/>
      <c r="K788" s="98"/>
      <c r="L788" s="86"/>
      <c r="M788" s="89"/>
      <c r="Q788" s="86"/>
      <c r="V788" s="98"/>
      <c r="W788" s="86"/>
      <c r="AB788" s="98"/>
      <c r="AC788" s="97"/>
      <c r="AF788" s="98"/>
    </row>
    <row r="789" spans="2:32" x14ac:dyDescent="0.25">
      <c r="B789" s="87"/>
      <c r="J789" s="88"/>
      <c r="K789" s="98"/>
      <c r="L789" s="86"/>
      <c r="M789" s="89"/>
      <c r="Q789" s="86"/>
      <c r="V789" s="98"/>
      <c r="W789" s="86"/>
      <c r="AB789" s="98"/>
      <c r="AC789" s="97"/>
      <c r="AF789" s="98"/>
    </row>
    <row r="790" spans="2:32" x14ac:dyDescent="0.25">
      <c r="B790" s="87"/>
      <c r="J790" s="88"/>
      <c r="K790" s="98"/>
      <c r="L790" s="86"/>
      <c r="M790" s="89"/>
      <c r="Q790" s="86"/>
      <c r="V790" s="98"/>
      <c r="W790" s="86"/>
      <c r="AB790" s="98"/>
      <c r="AC790" s="97"/>
      <c r="AF790" s="98"/>
    </row>
    <row r="791" spans="2:32" x14ac:dyDescent="0.25">
      <c r="B791" s="87"/>
      <c r="J791" s="88"/>
      <c r="K791" s="98"/>
      <c r="L791" s="86"/>
      <c r="M791" s="89"/>
      <c r="Q791" s="86"/>
      <c r="V791" s="98"/>
      <c r="W791" s="86"/>
      <c r="AB791" s="98"/>
      <c r="AC791" s="97"/>
      <c r="AF791" s="98"/>
    </row>
    <row r="792" spans="2:32" x14ac:dyDescent="0.25">
      <c r="B792" s="87"/>
      <c r="J792" s="88"/>
      <c r="K792" s="98"/>
      <c r="L792" s="86"/>
      <c r="M792" s="89"/>
      <c r="Q792" s="86"/>
      <c r="V792" s="98"/>
      <c r="W792" s="86"/>
      <c r="AB792" s="98"/>
      <c r="AC792" s="97"/>
      <c r="AF792" s="98"/>
    </row>
    <row r="793" spans="2:32" x14ac:dyDescent="0.25">
      <c r="B793" s="87"/>
      <c r="J793" s="88"/>
      <c r="K793" s="98"/>
      <c r="L793" s="86"/>
      <c r="M793" s="89"/>
      <c r="Q793" s="86"/>
      <c r="V793" s="98"/>
      <c r="W793" s="86"/>
      <c r="AB793" s="98"/>
      <c r="AC793" s="97"/>
      <c r="AF793" s="98"/>
    </row>
    <row r="794" spans="2:32" x14ac:dyDescent="0.25">
      <c r="B794" s="87"/>
      <c r="J794" s="88"/>
      <c r="K794" s="98"/>
      <c r="L794" s="86"/>
      <c r="M794" s="89"/>
      <c r="Q794" s="86"/>
      <c r="V794" s="98"/>
      <c r="W794" s="86"/>
      <c r="AB794" s="98"/>
      <c r="AC794" s="97"/>
      <c r="AF794" s="98"/>
    </row>
    <row r="795" spans="2:32" x14ac:dyDescent="0.25">
      <c r="B795" s="87"/>
      <c r="J795" s="88"/>
      <c r="K795" s="98"/>
      <c r="L795" s="86"/>
      <c r="M795" s="89"/>
      <c r="Q795" s="86"/>
      <c r="V795" s="98"/>
      <c r="W795" s="86"/>
      <c r="AB795" s="98"/>
      <c r="AC795" s="97"/>
      <c r="AF795" s="98"/>
    </row>
    <row r="796" spans="2:32" x14ac:dyDescent="0.25">
      <c r="B796" s="87"/>
      <c r="J796" s="88"/>
      <c r="K796" s="98"/>
      <c r="L796" s="86"/>
      <c r="M796" s="89"/>
      <c r="Q796" s="86"/>
      <c r="V796" s="98"/>
      <c r="W796" s="86"/>
      <c r="AB796" s="98"/>
      <c r="AC796" s="97"/>
      <c r="AF796" s="98"/>
    </row>
    <row r="797" spans="2:32" x14ac:dyDescent="0.25">
      <c r="B797" s="87"/>
      <c r="J797" s="88"/>
      <c r="K797" s="98"/>
      <c r="L797" s="86"/>
      <c r="M797" s="89"/>
      <c r="Q797" s="86"/>
      <c r="V797" s="98"/>
      <c r="W797" s="86"/>
      <c r="AB797" s="98"/>
      <c r="AC797" s="97"/>
      <c r="AF797" s="98"/>
    </row>
    <row r="798" spans="2:32" x14ac:dyDescent="0.25">
      <c r="B798" s="87"/>
      <c r="J798" s="88"/>
      <c r="K798" s="98"/>
      <c r="L798" s="86"/>
      <c r="M798" s="89"/>
      <c r="Q798" s="86"/>
      <c r="V798" s="98"/>
      <c r="W798" s="86"/>
      <c r="AB798" s="98"/>
      <c r="AC798" s="97"/>
      <c r="AF798" s="98"/>
    </row>
    <row r="799" spans="2:32" x14ac:dyDescent="0.25">
      <c r="B799" s="87"/>
      <c r="J799" s="88"/>
      <c r="K799" s="98"/>
      <c r="L799" s="86"/>
      <c r="M799" s="89"/>
      <c r="Q799" s="86"/>
      <c r="V799" s="98"/>
      <c r="W799" s="86"/>
      <c r="AB799" s="98"/>
      <c r="AC799" s="97"/>
      <c r="AF799" s="98"/>
    </row>
    <row r="800" spans="2:32" x14ac:dyDescent="0.25">
      <c r="B800" s="87"/>
      <c r="J800" s="88"/>
      <c r="K800" s="98"/>
      <c r="L800" s="86"/>
      <c r="M800" s="89"/>
      <c r="Q800" s="86"/>
      <c r="V800" s="98"/>
      <c r="W800" s="86"/>
      <c r="AB800" s="98"/>
      <c r="AC800" s="97"/>
      <c r="AF800" s="98"/>
    </row>
    <row r="801" spans="2:32" x14ac:dyDescent="0.25">
      <c r="B801" s="87"/>
      <c r="J801" s="88"/>
      <c r="K801" s="98"/>
      <c r="L801" s="86"/>
      <c r="M801" s="89"/>
      <c r="Q801" s="86"/>
      <c r="V801" s="98"/>
      <c r="W801" s="86"/>
      <c r="AB801" s="98"/>
      <c r="AC801" s="97"/>
      <c r="AF801" s="98"/>
    </row>
    <row r="802" spans="2:32" x14ac:dyDescent="0.25">
      <c r="B802" s="87"/>
      <c r="J802" s="88"/>
      <c r="K802" s="98"/>
      <c r="L802" s="86"/>
      <c r="M802" s="89"/>
      <c r="Q802" s="86"/>
      <c r="V802" s="98"/>
      <c r="W802" s="86"/>
      <c r="AB802" s="98"/>
      <c r="AC802" s="97"/>
      <c r="AF802" s="98"/>
    </row>
    <row r="803" spans="2:32" x14ac:dyDescent="0.25">
      <c r="B803" s="87"/>
      <c r="J803" s="88"/>
      <c r="K803" s="98"/>
      <c r="L803" s="86"/>
      <c r="M803" s="89"/>
      <c r="Q803" s="86"/>
      <c r="V803" s="98"/>
      <c r="W803" s="86"/>
      <c r="AB803" s="98"/>
      <c r="AC803" s="97"/>
      <c r="AF803" s="98"/>
    </row>
    <row r="804" spans="2:32" x14ac:dyDescent="0.25">
      <c r="B804" s="87"/>
      <c r="J804" s="88"/>
      <c r="K804" s="98"/>
      <c r="L804" s="86"/>
      <c r="M804" s="89"/>
      <c r="Q804" s="86"/>
      <c r="V804" s="98"/>
      <c r="W804" s="86"/>
      <c r="AB804" s="98"/>
      <c r="AC804" s="97"/>
      <c r="AF804" s="98"/>
    </row>
    <row r="805" spans="2:32" x14ac:dyDescent="0.25">
      <c r="B805" s="87"/>
      <c r="J805" s="88"/>
      <c r="K805" s="98"/>
      <c r="L805" s="86"/>
      <c r="M805" s="89"/>
      <c r="Q805" s="86"/>
      <c r="V805" s="98"/>
      <c r="W805" s="86"/>
      <c r="AB805" s="98"/>
      <c r="AC805" s="97"/>
      <c r="AF805" s="98"/>
    </row>
    <row r="806" spans="2:32" x14ac:dyDescent="0.25">
      <c r="B806" s="87"/>
      <c r="J806" s="88"/>
      <c r="K806" s="98"/>
      <c r="L806" s="86"/>
      <c r="M806" s="89"/>
      <c r="Q806" s="86"/>
      <c r="V806" s="98"/>
      <c r="W806" s="86"/>
      <c r="AB806" s="98"/>
      <c r="AC806" s="97"/>
      <c r="AF806" s="98"/>
    </row>
    <row r="807" spans="2:32" x14ac:dyDescent="0.25">
      <c r="B807" s="87"/>
      <c r="J807" s="88"/>
      <c r="K807" s="98"/>
      <c r="L807" s="86"/>
      <c r="M807" s="89"/>
      <c r="Q807" s="86"/>
      <c r="V807" s="98"/>
      <c r="W807" s="86"/>
      <c r="AB807" s="98"/>
      <c r="AC807" s="97"/>
      <c r="AF807" s="98"/>
    </row>
    <row r="808" spans="2:32" x14ac:dyDescent="0.25">
      <c r="B808" s="87"/>
      <c r="J808" s="88"/>
      <c r="K808" s="98"/>
      <c r="L808" s="86"/>
      <c r="M808" s="89"/>
      <c r="Q808" s="86"/>
      <c r="V808" s="98"/>
      <c r="W808" s="86"/>
      <c r="AB808" s="98"/>
      <c r="AC808" s="97"/>
      <c r="AF808" s="98"/>
    </row>
    <row r="809" spans="2:32" x14ac:dyDescent="0.25">
      <c r="B809" s="87"/>
      <c r="J809" s="88"/>
      <c r="K809" s="98"/>
      <c r="L809" s="86"/>
      <c r="M809" s="89"/>
      <c r="Q809" s="86"/>
      <c r="V809" s="98"/>
      <c r="W809" s="86"/>
      <c r="AB809" s="98"/>
      <c r="AC809" s="97"/>
      <c r="AF809" s="98"/>
    </row>
    <row r="810" spans="2:32" x14ac:dyDescent="0.25">
      <c r="B810" s="87"/>
      <c r="J810" s="88"/>
      <c r="K810" s="98"/>
      <c r="L810" s="86"/>
      <c r="M810" s="89"/>
      <c r="Q810" s="86"/>
      <c r="V810" s="98"/>
      <c r="W810" s="86"/>
      <c r="AB810" s="98"/>
      <c r="AC810" s="97"/>
      <c r="AF810" s="98"/>
    </row>
    <row r="811" spans="2:32" x14ac:dyDescent="0.25">
      <c r="B811" s="87"/>
      <c r="J811" s="88"/>
      <c r="K811" s="98"/>
      <c r="L811" s="86"/>
      <c r="M811" s="89"/>
      <c r="Q811" s="86"/>
      <c r="V811" s="98"/>
      <c r="W811" s="86"/>
      <c r="AB811" s="98"/>
      <c r="AC811" s="97"/>
      <c r="AF811" s="98"/>
    </row>
    <row r="812" spans="2:32" x14ac:dyDescent="0.25">
      <c r="B812" s="87"/>
      <c r="J812" s="88"/>
      <c r="K812" s="98"/>
      <c r="L812" s="86"/>
      <c r="M812" s="89"/>
      <c r="Q812" s="86"/>
      <c r="V812" s="98"/>
      <c r="W812" s="86"/>
      <c r="AB812" s="98"/>
      <c r="AC812" s="97"/>
      <c r="AF812" s="98"/>
    </row>
    <row r="813" spans="2:32" x14ac:dyDescent="0.25">
      <c r="B813" s="87"/>
      <c r="J813" s="88"/>
      <c r="K813" s="98"/>
      <c r="L813" s="86"/>
      <c r="M813" s="89"/>
      <c r="Q813" s="86"/>
      <c r="V813" s="98"/>
      <c r="W813" s="86"/>
      <c r="AB813" s="98"/>
      <c r="AC813" s="97"/>
      <c r="AF813" s="98"/>
    </row>
    <row r="814" spans="2:32" x14ac:dyDescent="0.25">
      <c r="B814" s="87"/>
      <c r="J814" s="88"/>
      <c r="K814" s="98"/>
      <c r="L814" s="86"/>
      <c r="M814" s="89"/>
      <c r="Q814" s="86"/>
      <c r="V814" s="98"/>
      <c r="W814" s="86"/>
      <c r="AB814" s="98"/>
      <c r="AC814" s="97"/>
      <c r="AF814" s="98"/>
    </row>
    <row r="815" spans="2:32" x14ac:dyDescent="0.25">
      <c r="B815" s="87"/>
      <c r="J815" s="88"/>
      <c r="K815" s="98"/>
      <c r="L815" s="86"/>
      <c r="M815" s="89"/>
      <c r="Q815" s="86"/>
      <c r="V815" s="98"/>
      <c r="W815" s="86"/>
      <c r="AB815" s="98"/>
      <c r="AC815" s="97"/>
      <c r="AF815" s="98"/>
    </row>
    <row r="816" spans="2:32" x14ac:dyDescent="0.25">
      <c r="B816" s="87"/>
      <c r="J816" s="88"/>
      <c r="K816" s="98"/>
      <c r="L816" s="86"/>
      <c r="M816" s="89"/>
      <c r="Q816" s="86"/>
      <c r="V816" s="98"/>
      <c r="W816" s="86"/>
      <c r="AB816" s="98"/>
      <c r="AC816" s="97"/>
      <c r="AF816" s="98"/>
    </row>
    <row r="817" spans="2:32" x14ac:dyDescent="0.25">
      <c r="B817" s="87"/>
      <c r="J817" s="88"/>
      <c r="K817" s="98"/>
      <c r="L817" s="86"/>
      <c r="M817" s="89"/>
      <c r="Q817" s="86"/>
      <c r="V817" s="98"/>
      <c r="W817" s="86"/>
      <c r="AB817" s="98"/>
      <c r="AC817" s="97"/>
      <c r="AF817" s="98"/>
    </row>
    <row r="818" spans="2:32" x14ac:dyDescent="0.25">
      <c r="B818" s="87"/>
      <c r="J818" s="88"/>
      <c r="K818" s="98"/>
      <c r="L818" s="86"/>
      <c r="M818" s="89"/>
      <c r="Q818" s="86"/>
      <c r="V818" s="98"/>
      <c r="W818" s="86"/>
      <c r="AB818" s="98"/>
      <c r="AC818" s="97"/>
      <c r="AF818" s="98"/>
    </row>
    <row r="819" spans="2:32" x14ac:dyDescent="0.25">
      <c r="B819" s="87"/>
      <c r="J819" s="88"/>
      <c r="K819" s="98"/>
      <c r="L819" s="86"/>
      <c r="M819" s="89"/>
      <c r="Q819" s="86"/>
      <c r="V819" s="98"/>
      <c r="W819" s="86"/>
      <c r="AB819" s="98"/>
      <c r="AC819" s="97"/>
      <c r="AF819" s="98"/>
    </row>
    <row r="820" spans="2:32" x14ac:dyDescent="0.25">
      <c r="B820" s="87"/>
      <c r="J820" s="88"/>
      <c r="K820" s="98"/>
      <c r="L820" s="86"/>
      <c r="M820" s="89"/>
      <c r="Q820" s="86"/>
      <c r="V820" s="98"/>
      <c r="W820" s="86"/>
      <c r="AB820" s="98"/>
      <c r="AC820" s="97"/>
      <c r="AF820" s="98"/>
    </row>
    <row r="821" spans="2:32" x14ac:dyDescent="0.25">
      <c r="B821" s="87"/>
      <c r="J821" s="88"/>
      <c r="K821" s="98"/>
      <c r="L821" s="86"/>
      <c r="M821" s="89"/>
      <c r="Q821" s="86"/>
      <c r="V821" s="98"/>
      <c r="W821" s="86"/>
      <c r="AB821" s="98"/>
      <c r="AC821" s="97"/>
      <c r="AF821" s="98"/>
    </row>
    <row r="822" spans="2:32" x14ac:dyDescent="0.25">
      <c r="B822" s="87"/>
      <c r="J822" s="88"/>
      <c r="K822" s="98"/>
      <c r="L822" s="86"/>
      <c r="M822" s="89"/>
      <c r="Q822" s="86"/>
      <c r="V822" s="98"/>
      <c r="W822" s="86"/>
      <c r="AB822" s="98"/>
      <c r="AC822" s="97"/>
      <c r="AF822" s="98"/>
    </row>
    <row r="823" spans="2:32" x14ac:dyDescent="0.25">
      <c r="B823" s="87"/>
      <c r="J823" s="88"/>
      <c r="K823" s="98"/>
      <c r="L823" s="86"/>
      <c r="M823" s="89"/>
      <c r="Q823" s="86"/>
      <c r="V823" s="98"/>
      <c r="W823" s="86"/>
      <c r="AB823" s="98"/>
      <c r="AC823" s="97"/>
      <c r="AF823" s="98"/>
    </row>
    <row r="824" spans="2:32" x14ac:dyDescent="0.25">
      <c r="B824" s="87"/>
      <c r="J824" s="88"/>
      <c r="K824" s="98"/>
      <c r="L824" s="86"/>
      <c r="M824" s="89"/>
      <c r="Q824" s="86"/>
      <c r="V824" s="98"/>
      <c r="W824" s="86"/>
      <c r="AB824" s="98"/>
      <c r="AC824" s="97"/>
      <c r="AF824" s="98"/>
    </row>
    <row r="825" spans="2:32" x14ac:dyDescent="0.25">
      <c r="B825" s="87"/>
      <c r="J825" s="88"/>
      <c r="K825" s="98"/>
      <c r="L825" s="86"/>
      <c r="M825" s="89"/>
      <c r="Q825" s="86"/>
      <c r="V825" s="98"/>
      <c r="W825" s="86"/>
      <c r="AB825" s="98"/>
      <c r="AC825" s="97"/>
      <c r="AF825" s="98"/>
    </row>
    <row r="826" spans="2:32" x14ac:dyDescent="0.25">
      <c r="B826" s="87"/>
      <c r="J826" s="88"/>
      <c r="K826" s="98"/>
      <c r="L826" s="86"/>
      <c r="M826" s="89"/>
      <c r="Q826" s="86"/>
      <c r="V826" s="98"/>
      <c r="W826" s="86"/>
      <c r="AB826" s="98"/>
      <c r="AC826" s="97"/>
      <c r="AF826" s="98"/>
    </row>
    <row r="827" spans="2:32" x14ac:dyDescent="0.25">
      <c r="B827" s="87"/>
      <c r="J827" s="88"/>
      <c r="K827" s="98"/>
      <c r="L827" s="86"/>
      <c r="M827" s="89"/>
      <c r="Q827" s="86"/>
      <c r="V827" s="98"/>
      <c r="W827" s="86"/>
      <c r="AB827" s="98"/>
      <c r="AC827" s="97"/>
      <c r="AF827" s="98"/>
    </row>
    <row r="828" spans="2:32" x14ac:dyDescent="0.25">
      <c r="B828" s="87"/>
      <c r="J828" s="88"/>
      <c r="K828" s="98"/>
      <c r="L828" s="86"/>
      <c r="M828" s="89"/>
      <c r="Q828" s="86"/>
      <c r="V828" s="98"/>
      <c r="W828" s="86"/>
      <c r="AB828" s="98"/>
      <c r="AC828" s="97"/>
      <c r="AF828" s="98"/>
    </row>
    <row r="829" spans="2:32" x14ac:dyDescent="0.25">
      <c r="B829" s="87"/>
      <c r="J829" s="88"/>
      <c r="K829" s="98"/>
      <c r="L829" s="86"/>
      <c r="M829" s="89"/>
      <c r="Q829" s="86"/>
      <c r="V829" s="98"/>
      <c r="W829" s="86"/>
      <c r="AB829" s="98"/>
      <c r="AC829" s="97"/>
      <c r="AF829" s="98"/>
    </row>
    <row r="830" spans="2:32" x14ac:dyDescent="0.25">
      <c r="B830" s="87"/>
      <c r="J830" s="88"/>
      <c r="K830" s="98"/>
      <c r="L830" s="86"/>
      <c r="M830" s="89"/>
      <c r="Q830" s="86"/>
      <c r="V830" s="98"/>
      <c r="W830" s="86"/>
      <c r="AB830" s="98"/>
      <c r="AC830" s="97"/>
      <c r="AF830" s="98"/>
    </row>
    <row r="831" spans="2:32" x14ac:dyDescent="0.25">
      <c r="B831" s="87"/>
      <c r="J831" s="88"/>
      <c r="K831" s="98"/>
      <c r="L831" s="86"/>
      <c r="M831" s="89"/>
      <c r="Q831" s="86"/>
      <c r="V831" s="98"/>
      <c r="W831" s="86"/>
      <c r="AB831" s="98"/>
      <c r="AC831" s="97"/>
      <c r="AF831" s="98"/>
    </row>
    <row r="832" spans="2:32" x14ac:dyDescent="0.25">
      <c r="B832" s="87"/>
      <c r="J832" s="88"/>
      <c r="K832" s="98"/>
      <c r="L832" s="86"/>
      <c r="M832" s="89"/>
      <c r="Q832" s="86"/>
      <c r="V832" s="98"/>
      <c r="W832" s="86"/>
      <c r="AB832" s="98"/>
      <c r="AC832" s="97"/>
      <c r="AF832" s="98"/>
    </row>
    <row r="833" spans="2:32" x14ac:dyDescent="0.25">
      <c r="B833" s="87"/>
      <c r="J833" s="88"/>
      <c r="K833" s="98"/>
      <c r="L833" s="86"/>
      <c r="M833" s="89"/>
      <c r="Q833" s="86"/>
      <c r="V833" s="98"/>
      <c r="W833" s="86"/>
      <c r="AB833" s="98"/>
      <c r="AC833" s="97"/>
      <c r="AF833" s="98"/>
    </row>
    <row r="834" spans="2:32" x14ac:dyDescent="0.25">
      <c r="B834" s="87"/>
      <c r="J834" s="88"/>
      <c r="K834" s="98"/>
      <c r="L834" s="86"/>
      <c r="M834" s="89"/>
      <c r="Q834" s="86"/>
      <c r="V834" s="98"/>
      <c r="W834" s="86"/>
      <c r="AB834" s="98"/>
      <c r="AC834" s="97"/>
      <c r="AF834" s="98"/>
    </row>
    <row r="835" spans="2:32" x14ac:dyDescent="0.25">
      <c r="B835" s="87"/>
      <c r="J835" s="88"/>
      <c r="K835" s="98"/>
      <c r="L835" s="86"/>
      <c r="M835" s="89"/>
      <c r="Q835" s="86"/>
      <c r="V835" s="98"/>
      <c r="W835" s="86"/>
      <c r="AB835" s="98"/>
      <c r="AC835" s="97"/>
      <c r="AF835" s="98"/>
    </row>
    <row r="836" spans="2:32" x14ac:dyDescent="0.25">
      <c r="B836" s="87"/>
      <c r="J836" s="88"/>
      <c r="K836" s="98"/>
      <c r="L836" s="86"/>
      <c r="M836" s="89"/>
      <c r="Q836" s="86"/>
      <c r="V836" s="98"/>
      <c r="W836" s="86"/>
      <c r="AB836" s="98"/>
      <c r="AC836" s="97"/>
      <c r="AF836" s="98"/>
    </row>
    <row r="837" spans="2:32" x14ac:dyDescent="0.25">
      <c r="B837" s="87"/>
      <c r="J837" s="88"/>
      <c r="K837" s="98"/>
      <c r="L837" s="86"/>
      <c r="M837" s="89"/>
      <c r="Q837" s="86"/>
      <c r="V837" s="98"/>
      <c r="W837" s="86"/>
      <c r="AB837" s="98"/>
      <c r="AC837" s="97"/>
      <c r="AF837" s="98"/>
    </row>
    <row r="838" spans="2:32" x14ac:dyDescent="0.25">
      <c r="B838" s="87"/>
      <c r="J838" s="88"/>
      <c r="K838" s="98"/>
      <c r="L838" s="86"/>
      <c r="M838" s="89"/>
      <c r="Q838" s="86"/>
      <c r="V838" s="98"/>
      <c r="W838" s="86"/>
      <c r="AB838" s="98"/>
      <c r="AC838" s="97"/>
      <c r="AF838" s="98"/>
    </row>
    <row r="839" spans="2:32" x14ac:dyDescent="0.25">
      <c r="B839" s="87"/>
      <c r="J839" s="88"/>
      <c r="K839" s="98"/>
      <c r="L839" s="86"/>
      <c r="M839" s="89"/>
      <c r="Q839" s="86"/>
      <c r="V839" s="98"/>
      <c r="W839" s="86"/>
      <c r="AB839" s="98"/>
      <c r="AC839" s="97"/>
      <c r="AF839" s="98"/>
    </row>
    <row r="840" spans="2:32" x14ac:dyDescent="0.25">
      <c r="B840" s="87"/>
      <c r="J840" s="88"/>
      <c r="K840" s="98"/>
      <c r="L840" s="86"/>
      <c r="M840" s="89"/>
      <c r="Q840" s="86"/>
      <c r="V840" s="98"/>
      <c r="W840" s="86"/>
      <c r="AB840" s="98"/>
      <c r="AC840" s="97"/>
      <c r="AF840" s="98"/>
    </row>
    <row r="841" spans="2:32" x14ac:dyDescent="0.25">
      <c r="B841" s="87"/>
      <c r="J841" s="88"/>
      <c r="K841" s="98"/>
      <c r="L841" s="86"/>
      <c r="M841" s="89"/>
      <c r="Q841" s="86"/>
      <c r="V841" s="98"/>
      <c r="W841" s="86"/>
      <c r="AB841" s="98"/>
      <c r="AC841" s="97"/>
      <c r="AF841" s="98"/>
    </row>
    <row r="842" spans="2:32" x14ac:dyDescent="0.25">
      <c r="B842" s="87"/>
      <c r="J842" s="88"/>
      <c r="K842" s="98"/>
      <c r="L842" s="86"/>
      <c r="M842" s="89"/>
      <c r="Q842" s="86"/>
      <c r="V842" s="98"/>
      <c r="W842" s="86"/>
      <c r="AB842" s="98"/>
      <c r="AC842" s="97"/>
      <c r="AF842" s="98"/>
    </row>
    <row r="843" spans="2:32" x14ac:dyDescent="0.25">
      <c r="B843" s="87"/>
      <c r="J843" s="88"/>
      <c r="K843" s="98"/>
      <c r="L843" s="86"/>
      <c r="M843" s="89"/>
      <c r="Q843" s="86"/>
      <c r="V843" s="98"/>
      <c r="W843" s="86"/>
      <c r="AB843" s="98"/>
      <c r="AC843" s="97"/>
      <c r="AF843" s="98"/>
    </row>
    <row r="844" spans="2:32" x14ac:dyDescent="0.25">
      <c r="B844" s="87"/>
      <c r="J844" s="88"/>
      <c r="K844" s="98"/>
      <c r="L844" s="86"/>
      <c r="M844" s="89"/>
      <c r="Q844" s="86"/>
      <c r="V844" s="98"/>
      <c r="W844" s="86"/>
      <c r="AB844" s="98"/>
      <c r="AC844" s="97"/>
      <c r="AF844" s="98"/>
    </row>
    <row r="845" spans="2:32" x14ac:dyDescent="0.25">
      <c r="B845" s="87"/>
      <c r="J845" s="88"/>
      <c r="K845" s="98"/>
      <c r="L845" s="86"/>
      <c r="M845" s="89"/>
      <c r="Q845" s="86"/>
      <c r="V845" s="98"/>
      <c r="W845" s="86"/>
      <c r="AB845" s="98"/>
      <c r="AC845" s="97"/>
      <c r="AF845" s="98"/>
    </row>
    <row r="846" spans="2:32" x14ac:dyDescent="0.25">
      <c r="B846" s="87"/>
      <c r="J846" s="88"/>
      <c r="K846" s="98"/>
      <c r="L846" s="86"/>
      <c r="M846" s="89"/>
      <c r="Q846" s="86"/>
      <c r="V846" s="98"/>
      <c r="W846" s="86"/>
      <c r="AB846" s="98"/>
      <c r="AC846" s="97"/>
      <c r="AF846" s="98"/>
    </row>
    <row r="847" spans="2:32" x14ac:dyDescent="0.25">
      <c r="B847" s="87"/>
      <c r="J847" s="88"/>
      <c r="K847" s="98"/>
      <c r="L847" s="86"/>
      <c r="M847" s="89"/>
      <c r="Q847" s="86"/>
      <c r="V847" s="98"/>
      <c r="W847" s="86"/>
      <c r="AB847" s="98"/>
      <c r="AC847" s="97"/>
      <c r="AF847" s="98"/>
    </row>
    <row r="848" spans="2:32" x14ac:dyDescent="0.25">
      <c r="B848" s="87"/>
      <c r="J848" s="88"/>
      <c r="K848" s="98"/>
      <c r="L848" s="86"/>
      <c r="M848" s="89"/>
      <c r="Q848" s="86"/>
      <c r="V848" s="98"/>
      <c r="W848" s="86"/>
      <c r="AB848" s="98"/>
      <c r="AC848" s="97"/>
      <c r="AF848" s="98"/>
    </row>
    <row r="849" spans="2:32" x14ac:dyDescent="0.25">
      <c r="B849" s="87"/>
      <c r="J849" s="88"/>
      <c r="K849" s="98"/>
      <c r="L849" s="86"/>
      <c r="M849" s="89"/>
      <c r="Q849" s="86"/>
      <c r="V849" s="98"/>
      <c r="W849" s="86"/>
      <c r="AB849" s="98"/>
      <c r="AC849" s="97"/>
      <c r="AF849" s="98"/>
    </row>
    <row r="850" spans="2:32" x14ac:dyDescent="0.25">
      <c r="B850" s="87"/>
      <c r="J850" s="88"/>
      <c r="K850" s="98"/>
      <c r="L850" s="86"/>
      <c r="M850" s="89"/>
      <c r="Q850" s="86"/>
      <c r="V850" s="98"/>
      <c r="W850" s="86"/>
      <c r="AB850" s="98"/>
      <c r="AC850" s="97"/>
      <c r="AF850" s="98"/>
    </row>
    <row r="851" spans="2:32" x14ac:dyDescent="0.25">
      <c r="B851" s="87"/>
      <c r="J851" s="88"/>
      <c r="K851" s="98"/>
      <c r="L851" s="86"/>
      <c r="M851" s="89"/>
      <c r="Q851" s="86"/>
      <c r="V851" s="98"/>
      <c r="W851" s="86"/>
      <c r="AB851" s="98"/>
      <c r="AC851" s="97"/>
      <c r="AF851" s="98"/>
    </row>
    <row r="852" spans="2:32" x14ac:dyDescent="0.25">
      <c r="B852" s="87"/>
      <c r="J852" s="88"/>
      <c r="K852" s="98"/>
      <c r="L852" s="86"/>
      <c r="M852" s="89"/>
      <c r="Q852" s="86"/>
      <c r="V852" s="98"/>
      <c r="W852" s="86"/>
      <c r="AB852" s="98"/>
      <c r="AC852" s="97"/>
      <c r="AF852" s="98"/>
    </row>
    <row r="853" spans="2:32" x14ac:dyDescent="0.25">
      <c r="B853" s="87"/>
      <c r="J853" s="88"/>
      <c r="K853" s="98"/>
      <c r="L853" s="86"/>
      <c r="M853" s="89"/>
      <c r="Q853" s="86"/>
      <c r="V853" s="98"/>
      <c r="W853" s="86"/>
      <c r="AB853" s="98"/>
      <c r="AC853" s="97"/>
      <c r="AF853" s="98"/>
    </row>
    <row r="854" spans="2:32" x14ac:dyDescent="0.25">
      <c r="B854" s="87"/>
      <c r="J854" s="88"/>
      <c r="K854" s="98"/>
      <c r="L854" s="86"/>
      <c r="M854" s="89"/>
      <c r="Q854" s="86"/>
      <c r="V854" s="98"/>
      <c r="W854" s="86"/>
      <c r="AB854" s="98"/>
      <c r="AC854" s="97"/>
      <c r="AF854" s="98"/>
    </row>
    <row r="855" spans="2:32" x14ac:dyDescent="0.25">
      <c r="B855" s="87"/>
      <c r="J855" s="88"/>
      <c r="K855" s="98"/>
      <c r="L855" s="86"/>
      <c r="M855" s="89"/>
      <c r="Q855" s="86"/>
      <c r="V855" s="98"/>
      <c r="W855" s="86"/>
      <c r="AB855" s="98"/>
      <c r="AC855" s="97"/>
      <c r="AF855" s="98"/>
    </row>
    <row r="856" spans="2:32" x14ac:dyDescent="0.25">
      <c r="B856" s="87"/>
      <c r="J856" s="88"/>
      <c r="K856" s="98"/>
      <c r="L856" s="86"/>
      <c r="M856" s="89"/>
      <c r="Q856" s="86"/>
      <c r="V856" s="98"/>
      <c r="W856" s="86"/>
      <c r="AB856" s="98"/>
      <c r="AC856" s="97"/>
      <c r="AF856" s="98"/>
    </row>
    <row r="857" spans="2:32" x14ac:dyDescent="0.25">
      <c r="B857" s="87"/>
      <c r="J857" s="88"/>
      <c r="K857" s="98"/>
      <c r="L857" s="86"/>
      <c r="M857" s="89"/>
      <c r="Q857" s="86"/>
      <c r="V857" s="98"/>
      <c r="W857" s="86"/>
      <c r="AB857" s="98"/>
      <c r="AC857" s="97"/>
      <c r="AF857" s="98"/>
    </row>
    <row r="858" spans="2:32" x14ac:dyDescent="0.25">
      <c r="B858" s="87"/>
      <c r="J858" s="88"/>
      <c r="K858" s="98"/>
      <c r="L858" s="86"/>
      <c r="M858" s="89"/>
      <c r="Q858" s="86"/>
      <c r="V858" s="98"/>
      <c r="W858" s="86"/>
      <c r="AB858" s="98"/>
      <c r="AC858" s="97"/>
      <c r="AF858" s="98"/>
    </row>
    <row r="859" spans="2:32" x14ac:dyDescent="0.25">
      <c r="B859" s="87"/>
      <c r="J859" s="88"/>
      <c r="K859" s="98"/>
      <c r="L859" s="86"/>
      <c r="M859" s="89"/>
      <c r="Q859" s="86"/>
      <c r="V859" s="98"/>
      <c r="W859" s="86"/>
      <c r="AB859" s="98"/>
      <c r="AC859" s="97"/>
      <c r="AF859" s="98"/>
    </row>
    <row r="860" spans="2:32" x14ac:dyDescent="0.25">
      <c r="B860" s="87"/>
      <c r="J860" s="88"/>
      <c r="K860" s="98"/>
      <c r="L860" s="86"/>
      <c r="M860" s="89"/>
      <c r="Q860" s="86"/>
      <c r="V860" s="98"/>
      <c r="W860" s="86"/>
      <c r="AB860" s="98"/>
      <c r="AC860" s="97"/>
      <c r="AF860" s="98"/>
    </row>
    <row r="861" spans="2:32" x14ac:dyDescent="0.25">
      <c r="B861" s="87"/>
      <c r="J861" s="88"/>
      <c r="K861" s="98"/>
      <c r="L861" s="86"/>
      <c r="M861" s="89"/>
      <c r="Q861" s="86"/>
      <c r="V861" s="98"/>
      <c r="W861" s="86"/>
      <c r="AB861" s="98"/>
      <c r="AC861" s="97"/>
      <c r="AF861" s="98"/>
    </row>
    <row r="862" spans="2:32" x14ac:dyDescent="0.25">
      <c r="B862" s="87"/>
      <c r="J862" s="88"/>
      <c r="K862" s="98"/>
      <c r="L862" s="86"/>
      <c r="M862" s="89"/>
      <c r="Q862" s="86"/>
      <c r="V862" s="98"/>
      <c r="W862" s="86"/>
      <c r="AB862" s="98"/>
      <c r="AC862" s="97"/>
      <c r="AF862" s="98"/>
    </row>
    <row r="863" spans="2:32" x14ac:dyDescent="0.25">
      <c r="B863" s="87"/>
      <c r="J863" s="88"/>
      <c r="K863" s="98"/>
      <c r="L863" s="86"/>
      <c r="M863" s="89"/>
      <c r="Q863" s="86"/>
      <c r="V863" s="98"/>
      <c r="W863" s="86"/>
      <c r="AB863" s="98"/>
      <c r="AC863" s="97"/>
      <c r="AF863" s="98"/>
    </row>
    <row r="864" spans="2:32" x14ac:dyDescent="0.25">
      <c r="B864" s="87"/>
      <c r="J864" s="88"/>
      <c r="K864" s="98"/>
      <c r="L864" s="86"/>
      <c r="M864" s="89"/>
      <c r="Q864" s="86"/>
      <c r="V864" s="98"/>
      <c r="W864" s="86"/>
      <c r="AB864" s="98"/>
      <c r="AC864" s="97"/>
      <c r="AF864" s="98"/>
    </row>
    <row r="865" spans="2:32" x14ac:dyDescent="0.25">
      <c r="B865" s="87"/>
      <c r="J865" s="88"/>
      <c r="K865" s="98"/>
      <c r="L865" s="86"/>
      <c r="M865" s="89"/>
      <c r="Q865" s="86"/>
      <c r="V865" s="98"/>
      <c r="W865" s="86"/>
      <c r="AB865" s="98"/>
      <c r="AC865" s="97"/>
      <c r="AF865" s="98"/>
    </row>
    <row r="866" spans="2:32" x14ac:dyDescent="0.25">
      <c r="B866" s="87"/>
      <c r="J866" s="88"/>
      <c r="K866" s="98"/>
      <c r="L866" s="86"/>
      <c r="M866" s="89"/>
      <c r="Q866" s="86"/>
      <c r="V866" s="98"/>
      <c r="W866" s="86"/>
      <c r="AB866" s="98"/>
      <c r="AC866" s="97"/>
      <c r="AF866" s="98"/>
    </row>
    <row r="867" spans="2:32" x14ac:dyDescent="0.25">
      <c r="B867" s="87"/>
      <c r="J867" s="88"/>
      <c r="K867" s="98"/>
      <c r="L867" s="86"/>
      <c r="M867" s="89"/>
      <c r="Q867" s="86"/>
      <c r="V867" s="98"/>
      <c r="W867" s="86"/>
      <c r="AB867" s="98"/>
      <c r="AC867" s="97"/>
      <c r="AF867" s="98"/>
    </row>
    <row r="868" spans="2:32" x14ac:dyDescent="0.25">
      <c r="B868" s="87"/>
      <c r="J868" s="88"/>
      <c r="K868" s="98"/>
      <c r="L868" s="86"/>
      <c r="M868" s="89"/>
      <c r="Q868" s="86"/>
      <c r="V868" s="98"/>
      <c r="W868" s="86"/>
      <c r="AB868" s="98"/>
      <c r="AC868" s="97"/>
      <c r="AF868" s="98"/>
    </row>
    <row r="869" spans="2:32" x14ac:dyDescent="0.25">
      <c r="B869" s="87"/>
      <c r="J869" s="88"/>
      <c r="K869" s="98"/>
      <c r="L869" s="86"/>
      <c r="M869" s="89"/>
      <c r="Q869" s="86"/>
      <c r="V869" s="98"/>
      <c r="W869" s="86"/>
      <c r="AB869" s="98"/>
      <c r="AC869" s="97"/>
      <c r="AF869" s="98"/>
    </row>
    <row r="870" spans="2:32" x14ac:dyDescent="0.25">
      <c r="B870" s="87"/>
      <c r="J870" s="88"/>
      <c r="K870" s="98"/>
      <c r="L870" s="86"/>
      <c r="M870" s="89"/>
      <c r="Q870" s="86"/>
      <c r="V870" s="98"/>
      <c r="W870" s="86"/>
      <c r="AB870" s="98"/>
      <c r="AC870" s="97"/>
      <c r="AF870" s="98"/>
    </row>
    <row r="871" spans="2:32" x14ac:dyDescent="0.25">
      <c r="B871" s="87"/>
      <c r="J871" s="88"/>
      <c r="K871" s="98"/>
      <c r="L871" s="86"/>
      <c r="M871" s="89"/>
      <c r="Q871" s="86"/>
      <c r="V871" s="98"/>
      <c r="W871" s="86"/>
      <c r="AB871" s="98"/>
      <c r="AC871" s="97"/>
      <c r="AF871" s="98"/>
    </row>
    <row r="872" spans="2:32" x14ac:dyDescent="0.25">
      <c r="B872" s="87"/>
      <c r="J872" s="88"/>
      <c r="K872" s="98"/>
      <c r="L872" s="86"/>
      <c r="M872" s="89"/>
      <c r="Q872" s="86"/>
      <c r="V872" s="98"/>
      <c r="W872" s="86"/>
      <c r="AB872" s="98"/>
      <c r="AC872" s="97"/>
      <c r="AF872" s="98"/>
    </row>
    <row r="873" spans="2:32" x14ac:dyDescent="0.25">
      <c r="B873" s="87"/>
      <c r="J873" s="88"/>
      <c r="K873" s="98"/>
      <c r="L873" s="86"/>
      <c r="M873" s="89"/>
      <c r="Q873" s="86"/>
      <c r="V873" s="98"/>
      <c r="W873" s="86"/>
      <c r="AB873" s="98"/>
      <c r="AC873" s="97"/>
      <c r="AF873" s="98"/>
    </row>
    <row r="874" spans="2:32" x14ac:dyDescent="0.25">
      <c r="B874" s="87"/>
      <c r="J874" s="88"/>
      <c r="K874" s="98"/>
      <c r="L874" s="86"/>
      <c r="M874" s="89"/>
      <c r="Q874" s="86"/>
      <c r="V874" s="98"/>
      <c r="W874" s="86"/>
      <c r="AB874" s="98"/>
      <c r="AC874" s="97"/>
      <c r="AF874" s="98"/>
    </row>
    <row r="875" spans="2:32" x14ac:dyDescent="0.25">
      <c r="B875" s="87"/>
      <c r="J875" s="88"/>
      <c r="K875" s="98"/>
      <c r="L875" s="86"/>
      <c r="M875" s="89"/>
      <c r="Q875" s="86"/>
      <c r="V875" s="98"/>
      <c r="W875" s="86"/>
      <c r="AB875" s="98"/>
      <c r="AC875" s="97"/>
      <c r="AF875" s="98"/>
    </row>
    <row r="876" spans="2:32" x14ac:dyDescent="0.25">
      <c r="B876" s="87"/>
      <c r="J876" s="88"/>
      <c r="K876" s="98"/>
      <c r="L876" s="86"/>
      <c r="M876" s="89"/>
      <c r="Q876" s="86"/>
      <c r="V876" s="98"/>
      <c r="W876" s="86"/>
      <c r="AB876" s="98"/>
      <c r="AC876" s="97"/>
      <c r="AF876" s="98"/>
    </row>
    <row r="877" spans="2:32" x14ac:dyDescent="0.25">
      <c r="B877" s="87"/>
      <c r="J877" s="88"/>
      <c r="K877" s="98"/>
      <c r="L877" s="86"/>
      <c r="M877" s="89"/>
      <c r="Q877" s="86"/>
      <c r="V877" s="98"/>
      <c r="W877" s="86"/>
      <c r="AB877" s="98"/>
      <c r="AC877" s="97"/>
      <c r="AF877" s="98"/>
    </row>
    <row r="878" spans="2:32" x14ac:dyDescent="0.25">
      <c r="B878" s="87"/>
      <c r="J878" s="88"/>
      <c r="K878" s="98"/>
      <c r="L878" s="86"/>
      <c r="M878" s="89"/>
      <c r="Q878" s="86"/>
      <c r="V878" s="98"/>
      <c r="W878" s="86"/>
      <c r="AB878" s="98"/>
      <c r="AC878" s="97"/>
      <c r="AF878" s="98"/>
    </row>
    <row r="879" spans="2:32" x14ac:dyDescent="0.25">
      <c r="B879" s="87"/>
      <c r="J879" s="88"/>
      <c r="K879" s="98"/>
      <c r="L879" s="86"/>
      <c r="M879" s="89"/>
      <c r="Q879" s="86"/>
      <c r="V879" s="98"/>
      <c r="W879" s="86"/>
      <c r="AB879" s="98"/>
      <c r="AC879" s="97"/>
      <c r="AF879" s="98"/>
    </row>
    <row r="880" spans="2:32" x14ac:dyDescent="0.25">
      <c r="B880" s="87"/>
      <c r="J880" s="88"/>
      <c r="K880" s="98"/>
      <c r="L880" s="86"/>
      <c r="M880" s="89"/>
      <c r="Q880" s="86"/>
      <c r="V880" s="98"/>
      <c r="W880" s="86"/>
      <c r="AB880" s="98"/>
      <c r="AC880" s="97"/>
      <c r="AF880" s="98"/>
    </row>
    <row r="881" spans="2:32" x14ac:dyDescent="0.25">
      <c r="B881" s="87"/>
      <c r="J881" s="88"/>
      <c r="K881" s="98"/>
      <c r="L881" s="86"/>
      <c r="M881" s="89"/>
      <c r="Q881" s="86"/>
      <c r="V881" s="98"/>
      <c r="W881" s="86"/>
      <c r="AB881" s="98"/>
      <c r="AC881" s="97"/>
      <c r="AF881" s="98"/>
    </row>
    <row r="882" spans="2:32" x14ac:dyDescent="0.25">
      <c r="B882" s="87"/>
      <c r="J882" s="88"/>
      <c r="K882" s="98"/>
      <c r="L882" s="86"/>
      <c r="M882" s="89"/>
      <c r="Q882" s="86"/>
      <c r="V882" s="98"/>
      <c r="W882" s="86"/>
      <c r="AB882" s="98"/>
      <c r="AC882" s="97"/>
      <c r="AF882" s="98"/>
    </row>
    <row r="883" spans="2:32" x14ac:dyDescent="0.25">
      <c r="B883" s="87"/>
      <c r="J883" s="88"/>
      <c r="K883" s="98"/>
      <c r="L883" s="86"/>
      <c r="M883" s="89"/>
      <c r="Q883" s="86"/>
      <c r="V883" s="98"/>
      <c r="W883" s="86"/>
      <c r="AB883" s="98"/>
      <c r="AC883" s="97"/>
      <c r="AF883" s="98"/>
    </row>
    <row r="884" spans="2:32" x14ac:dyDescent="0.25">
      <c r="B884" s="87"/>
      <c r="J884" s="88"/>
      <c r="K884" s="98"/>
      <c r="L884" s="86"/>
      <c r="M884" s="89"/>
      <c r="Q884" s="86"/>
      <c r="V884" s="98"/>
      <c r="W884" s="86"/>
      <c r="AB884" s="98"/>
      <c r="AC884" s="97"/>
      <c r="AF884" s="98"/>
    </row>
    <row r="885" spans="2:32" x14ac:dyDescent="0.25">
      <c r="B885" s="87"/>
      <c r="J885" s="88"/>
      <c r="K885" s="98"/>
      <c r="L885" s="86"/>
      <c r="M885" s="89"/>
      <c r="Q885" s="86"/>
      <c r="V885" s="98"/>
      <c r="W885" s="86"/>
      <c r="AB885" s="98"/>
      <c r="AC885" s="97"/>
      <c r="AF885" s="98"/>
    </row>
    <row r="886" spans="2:32" x14ac:dyDescent="0.25">
      <c r="B886" s="87"/>
      <c r="J886" s="88"/>
      <c r="K886" s="98"/>
      <c r="L886" s="86"/>
      <c r="M886" s="89"/>
      <c r="Q886" s="86"/>
      <c r="V886" s="98"/>
      <c r="W886" s="86"/>
      <c r="AB886" s="98"/>
      <c r="AC886" s="97"/>
      <c r="AF886" s="98"/>
    </row>
    <row r="887" spans="2:32" x14ac:dyDescent="0.25">
      <c r="B887" s="87"/>
      <c r="J887" s="88"/>
      <c r="K887" s="98"/>
      <c r="L887" s="86"/>
      <c r="M887" s="89"/>
      <c r="Q887" s="86"/>
      <c r="V887" s="98"/>
      <c r="W887" s="86"/>
      <c r="AB887" s="98"/>
      <c r="AC887" s="97"/>
      <c r="AF887" s="98"/>
    </row>
    <row r="888" spans="2:32" x14ac:dyDescent="0.25">
      <c r="B888" s="87"/>
      <c r="J888" s="88"/>
      <c r="K888" s="98"/>
      <c r="L888" s="86"/>
      <c r="M888" s="89"/>
      <c r="Q888" s="86"/>
      <c r="V888" s="98"/>
      <c r="W888" s="86"/>
      <c r="AB888" s="98"/>
      <c r="AC888" s="97"/>
      <c r="AF888" s="98"/>
    </row>
    <row r="889" spans="2:32" x14ac:dyDescent="0.25">
      <c r="B889" s="87"/>
      <c r="J889" s="88"/>
      <c r="K889" s="98"/>
      <c r="L889" s="86"/>
      <c r="M889" s="89"/>
      <c r="Q889" s="86"/>
      <c r="V889" s="98"/>
      <c r="W889" s="86"/>
      <c r="AB889" s="98"/>
      <c r="AC889" s="97"/>
      <c r="AF889" s="98"/>
    </row>
    <row r="890" spans="2:32" x14ac:dyDescent="0.25">
      <c r="B890" s="87"/>
      <c r="J890" s="88"/>
      <c r="K890" s="98"/>
      <c r="L890" s="86"/>
      <c r="M890" s="89"/>
      <c r="Q890" s="86"/>
      <c r="V890" s="98"/>
      <c r="W890" s="86"/>
      <c r="AB890" s="98"/>
      <c r="AC890" s="97"/>
      <c r="AF890" s="98"/>
    </row>
    <row r="891" spans="2:32" x14ac:dyDescent="0.25">
      <c r="B891" s="87"/>
      <c r="J891" s="88"/>
      <c r="K891" s="98"/>
      <c r="L891" s="86"/>
      <c r="M891" s="89"/>
      <c r="Q891" s="86"/>
      <c r="V891" s="98"/>
      <c r="W891" s="86"/>
      <c r="AB891" s="98"/>
      <c r="AC891" s="97"/>
      <c r="AF891" s="98"/>
    </row>
    <row r="892" spans="2:32" x14ac:dyDescent="0.25">
      <c r="B892" s="87"/>
      <c r="J892" s="88"/>
      <c r="K892" s="98"/>
      <c r="L892" s="86"/>
      <c r="M892" s="89"/>
      <c r="Q892" s="86"/>
      <c r="V892" s="98"/>
      <c r="W892" s="86"/>
      <c r="AB892" s="98"/>
      <c r="AC892" s="97"/>
      <c r="AF892" s="98"/>
    </row>
    <row r="893" spans="2:32" x14ac:dyDescent="0.25">
      <c r="B893" s="87"/>
      <c r="J893" s="88"/>
      <c r="K893" s="98"/>
      <c r="L893" s="86"/>
      <c r="M893" s="89"/>
      <c r="Q893" s="86"/>
      <c r="V893" s="98"/>
      <c r="W893" s="86"/>
      <c r="AB893" s="98"/>
      <c r="AC893" s="97"/>
      <c r="AF893" s="98"/>
    </row>
    <row r="894" spans="2:32" x14ac:dyDescent="0.25">
      <c r="B894" s="87"/>
      <c r="J894" s="88"/>
      <c r="K894" s="98"/>
      <c r="L894" s="86"/>
      <c r="M894" s="89"/>
      <c r="Q894" s="86"/>
      <c r="V894" s="98"/>
      <c r="W894" s="86"/>
      <c r="AB894" s="98"/>
      <c r="AC894" s="97"/>
      <c r="AF894" s="98"/>
    </row>
    <row r="895" spans="2:32" x14ac:dyDescent="0.25">
      <c r="B895" s="87"/>
      <c r="J895" s="88"/>
      <c r="K895" s="98"/>
      <c r="L895" s="86"/>
      <c r="M895" s="89"/>
      <c r="Q895" s="86"/>
      <c r="V895" s="98"/>
      <c r="W895" s="86"/>
      <c r="AB895" s="98"/>
      <c r="AC895" s="97"/>
      <c r="AF895" s="98"/>
    </row>
    <row r="896" spans="2:32" x14ac:dyDescent="0.25">
      <c r="B896" s="87"/>
      <c r="J896" s="88"/>
      <c r="K896" s="98"/>
      <c r="L896" s="86"/>
      <c r="M896" s="89"/>
      <c r="Q896" s="86"/>
      <c r="V896" s="98"/>
      <c r="W896" s="86"/>
      <c r="AB896" s="98"/>
      <c r="AC896" s="97"/>
      <c r="AF896" s="98"/>
    </row>
    <row r="897" spans="2:32" x14ac:dyDescent="0.25">
      <c r="B897" s="87"/>
      <c r="J897" s="88"/>
      <c r="K897" s="98"/>
      <c r="L897" s="86"/>
      <c r="M897" s="89"/>
      <c r="Q897" s="86"/>
      <c r="V897" s="98"/>
      <c r="W897" s="86"/>
      <c r="AB897" s="98"/>
      <c r="AC897" s="97"/>
      <c r="AF897" s="98"/>
    </row>
    <row r="898" spans="2:32" x14ac:dyDescent="0.25">
      <c r="B898" s="87"/>
      <c r="J898" s="88"/>
      <c r="K898" s="98"/>
      <c r="L898" s="86"/>
      <c r="M898" s="89"/>
      <c r="Q898" s="86"/>
      <c r="V898" s="98"/>
      <c r="W898" s="86"/>
      <c r="AB898" s="98"/>
      <c r="AC898" s="97"/>
      <c r="AF898" s="98"/>
    </row>
    <row r="899" spans="2:32" x14ac:dyDescent="0.25">
      <c r="B899" s="87"/>
      <c r="J899" s="88"/>
      <c r="K899" s="98"/>
      <c r="L899" s="86"/>
      <c r="M899" s="89"/>
      <c r="Q899" s="86"/>
      <c r="V899" s="98"/>
      <c r="W899" s="86"/>
      <c r="AB899" s="98"/>
      <c r="AC899" s="97"/>
      <c r="AF899" s="98"/>
    </row>
    <row r="900" spans="2:32" x14ac:dyDescent="0.25">
      <c r="B900" s="87"/>
      <c r="J900" s="88"/>
      <c r="K900" s="98"/>
      <c r="L900" s="86"/>
      <c r="M900" s="89"/>
      <c r="Q900" s="86"/>
      <c r="V900" s="98"/>
      <c r="W900" s="86"/>
      <c r="AB900" s="98"/>
      <c r="AC900" s="97"/>
      <c r="AF900" s="98"/>
    </row>
    <row r="901" spans="2:32" x14ac:dyDescent="0.25">
      <c r="B901" s="87"/>
      <c r="J901" s="88"/>
      <c r="K901" s="98"/>
      <c r="L901" s="86"/>
      <c r="M901" s="89"/>
      <c r="Q901" s="86"/>
      <c r="V901" s="98"/>
      <c r="W901" s="86"/>
      <c r="AB901" s="98"/>
      <c r="AC901" s="97"/>
      <c r="AF901" s="98"/>
    </row>
    <row r="902" spans="2:32" x14ac:dyDescent="0.25">
      <c r="B902" s="87"/>
      <c r="J902" s="88"/>
      <c r="K902" s="98"/>
      <c r="L902" s="86"/>
      <c r="M902" s="89"/>
      <c r="Q902" s="86"/>
      <c r="V902" s="98"/>
      <c r="W902" s="86"/>
      <c r="AB902" s="98"/>
      <c r="AC902" s="97"/>
      <c r="AF902" s="98"/>
    </row>
    <row r="903" spans="2:32" x14ac:dyDescent="0.25">
      <c r="B903" s="87"/>
      <c r="J903" s="88"/>
      <c r="K903" s="98"/>
      <c r="L903" s="86"/>
      <c r="M903" s="89"/>
      <c r="Q903" s="86"/>
      <c r="V903" s="98"/>
      <c r="W903" s="86"/>
      <c r="AB903" s="98"/>
      <c r="AC903" s="97"/>
      <c r="AF903" s="98"/>
    </row>
    <row r="904" spans="2:32" x14ac:dyDescent="0.25">
      <c r="B904" s="87"/>
      <c r="J904" s="88"/>
      <c r="K904" s="98"/>
      <c r="L904" s="86"/>
      <c r="M904" s="89"/>
      <c r="Q904" s="86"/>
      <c r="V904" s="98"/>
      <c r="W904" s="86"/>
      <c r="AB904" s="98"/>
      <c r="AC904" s="97"/>
      <c r="AF904" s="98"/>
    </row>
    <row r="905" spans="2:32" x14ac:dyDescent="0.25">
      <c r="B905" s="87"/>
      <c r="J905" s="88"/>
      <c r="K905" s="98"/>
      <c r="L905" s="86"/>
      <c r="M905" s="89"/>
      <c r="Q905" s="86"/>
      <c r="V905" s="98"/>
      <c r="W905" s="86"/>
      <c r="AB905" s="98"/>
      <c r="AC905" s="97"/>
      <c r="AF905" s="98"/>
    </row>
    <row r="906" spans="2:32" x14ac:dyDescent="0.25">
      <c r="B906" s="87"/>
      <c r="J906" s="88"/>
      <c r="K906" s="98"/>
      <c r="L906" s="86"/>
      <c r="M906" s="89"/>
      <c r="Q906" s="86"/>
      <c r="V906" s="98"/>
      <c r="W906" s="86"/>
      <c r="AB906" s="98"/>
      <c r="AC906" s="97"/>
      <c r="AF906" s="98"/>
    </row>
    <row r="907" spans="2:32" x14ac:dyDescent="0.25">
      <c r="B907" s="87"/>
      <c r="J907" s="88"/>
      <c r="K907" s="98"/>
      <c r="L907" s="86"/>
      <c r="M907" s="89"/>
      <c r="Q907" s="86"/>
      <c r="V907" s="98"/>
      <c r="W907" s="86"/>
      <c r="AB907" s="98"/>
      <c r="AC907" s="97"/>
      <c r="AF907" s="98"/>
    </row>
    <row r="908" spans="2:32" x14ac:dyDescent="0.25">
      <c r="B908" s="87"/>
      <c r="J908" s="88"/>
      <c r="K908" s="98"/>
      <c r="L908" s="86"/>
      <c r="M908" s="89"/>
      <c r="Q908" s="86"/>
      <c r="V908" s="98"/>
      <c r="W908" s="86"/>
      <c r="AB908" s="98"/>
      <c r="AC908" s="97"/>
      <c r="AF908" s="98"/>
    </row>
    <row r="909" spans="2:32" x14ac:dyDescent="0.25">
      <c r="B909" s="87"/>
      <c r="J909" s="88"/>
      <c r="K909" s="98"/>
      <c r="L909" s="86"/>
      <c r="M909" s="89"/>
      <c r="Q909" s="86"/>
      <c r="V909" s="98"/>
      <c r="W909" s="86"/>
      <c r="AB909" s="98"/>
      <c r="AC909" s="97"/>
      <c r="AF909" s="98"/>
    </row>
    <row r="910" spans="2:32" x14ac:dyDescent="0.25">
      <c r="B910" s="87"/>
      <c r="J910" s="88"/>
      <c r="K910" s="98"/>
      <c r="L910" s="86"/>
      <c r="M910" s="89"/>
      <c r="Q910" s="86"/>
      <c r="V910" s="98"/>
      <c r="W910" s="86"/>
      <c r="AB910" s="98"/>
      <c r="AC910" s="97"/>
      <c r="AF910" s="98"/>
    </row>
    <row r="911" spans="2:32" x14ac:dyDescent="0.25">
      <c r="B911" s="87"/>
      <c r="J911" s="88"/>
      <c r="K911" s="98"/>
      <c r="L911" s="86"/>
      <c r="M911" s="89"/>
      <c r="Q911" s="86"/>
      <c r="V911" s="98"/>
      <c r="W911" s="86"/>
      <c r="AB911" s="98"/>
      <c r="AC911" s="97"/>
      <c r="AF911" s="98"/>
    </row>
    <row r="912" spans="2:32" x14ac:dyDescent="0.25">
      <c r="B912" s="87"/>
      <c r="J912" s="88"/>
      <c r="K912" s="98"/>
      <c r="L912" s="86"/>
      <c r="M912" s="89"/>
      <c r="Q912" s="86"/>
      <c r="V912" s="98"/>
      <c r="W912" s="86"/>
      <c r="AB912" s="98"/>
      <c r="AC912" s="97"/>
      <c r="AF912" s="98"/>
    </row>
    <row r="913" spans="2:32" x14ac:dyDescent="0.25">
      <c r="B913" s="87"/>
      <c r="J913" s="88"/>
      <c r="K913" s="98"/>
      <c r="L913" s="86"/>
      <c r="M913" s="89"/>
      <c r="Q913" s="86"/>
      <c r="V913" s="98"/>
      <c r="W913" s="86"/>
      <c r="AB913" s="98"/>
      <c r="AC913" s="97"/>
      <c r="AF913" s="98"/>
    </row>
    <row r="914" spans="2:32" x14ac:dyDescent="0.25">
      <c r="B914" s="87"/>
      <c r="J914" s="88"/>
      <c r="K914" s="98"/>
      <c r="L914" s="86"/>
      <c r="M914" s="89"/>
      <c r="Q914" s="86"/>
      <c r="V914" s="98"/>
      <c r="W914" s="86"/>
      <c r="AB914" s="98"/>
      <c r="AC914" s="97"/>
      <c r="AF914" s="98"/>
    </row>
    <row r="915" spans="2:32" x14ac:dyDescent="0.25">
      <c r="B915" s="87"/>
      <c r="J915" s="88"/>
      <c r="K915" s="98"/>
      <c r="L915" s="86"/>
      <c r="M915" s="89"/>
      <c r="Q915" s="86"/>
      <c r="V915" s="98"/>
      <c r="W915" s="86"/>
      <c r="AB915" s="98"/>
      <c r="AC915" s="97"/>
      <c r="AF915" s="98"/>
    </row>
    <row r="916" spans="2:32" x14ac:dyDescent="0.25">
      <c r="B916" s="87"/>
      <c r="J916" s="88"/>
      <c r="K916" s="98"/>
      <c r="L916" s="86"/>
      <c r="M916" s="89"/>
      <c r="Q916" s="86"/>
      <c r="V916" s="98"/>
      <c r="W916" s="86"/>
      <c r="AB916" s="98"/>
      <c r="AC916" s="97"/>
      <c r="AF916" s="98"/>
    </row>
    <row r="917" spans="2:32" x14ac:dyDescent="0.25">
      <c r="B917" s="87"/>
      <c r="J917" s="88"/>
      <c r="K917" s="98"/>
      <c r="L917" s="86"/>
      <c r="M917" s="89"/>
      <c r="Q917" s="86"/>
      <c r="V917" s="98"/>
      <c r="W917" s="86"/>
      <c r="AB917" s="98"/>
      <c r="AC917" s="97"/>
      <c r="AF917" s="98"/>
    </row>
    <row r="918" spans="2:32" x14ac:dyDescent="0.25">
      <c r="B918" s="87"/>
      <c r="J918" s="88"/>
      <c r="K918" s="98"/>
      <c r="L918" s="86"/>
      <c r="M918" s="89"/>
      <c r="Q918" s="86"/>
      <c r="V918" s="98"/>
      <c r="W918" s="86"/>
      <c r="AB918" s="98"/>
      <c r="AC918" s="97"/>
      <c r="AF918" s="98"/>
    </row>
    <row r="919" spans="2:32" x14ac:dyDescent="0.25">
      <c r="B919" s="87"/>
      <c r="J919" s="88"/>
      <c r="K919" s="98"/>
      <c r="L919" s="86"/>
      <c r="M919" s="89"/>
      <c r="Q919" s="86"/>
      <c r="V919" s="98"/>
      <c r="W919" s="86"/>
      <c r="AB919" s="98"/>
      <c r="AC919" s="97"/>
      <c r="AF919" s="98"/>
    </row>
    <row r="920" spans="2:32" x14ac:dyDescent="0.25">
      <c r="B920" s="87"/>
      <c r="J920" s="88"/>
      <c r="K920" s="98"/>
      <c r="L920" s="86"/>
      <c r="M920" s="89"/>
      <c r="Q920" s="86"/>
      <c r="V920" s="98"/>
      <c r="W920" s="86"/>
      <c r="AB920" s="98"/>
      <c r="AC920" s="97"/>
      <c r="AF920" s="98"/>
    </row>
    <row r="921" spans="2:32" x14ac:dyDescent="0.25">
      <c r="B921" s="87"/>
      <c r="J921" s="88"/>
      <c r="K921" s="98"/>
      <c r="L921" s="86"/>
      <c r="M921" s="89"/>
      <c r="Q921" s="86"/>
      <c r="V921" s="98"/>
      <c r="W921" s="86"/>
      <c r="AB921" s="98"/>
      <c r="AC921" s="97"/>
      <c r="AF921" s="98"/>
    </row>
    <row r="922" spans="2:32" x14ac:dyDescent="0.25">
      <c r="B922" s="87"/>
      <c r="J922" s="88"/>
      <c r="K922" s="98"/>
      <c r="L922" s="86"/>
      <c r="M922" s="89"/>
      <c r="Q922" s="86"/>
      <c r="V922" s="98"/>
      <c r="W922" s="86"/>
      <c r="AB922" s="98"/>
      <c r="AC922" s="97"/>
      <c r="AF922" s="98"/>
    </row>
    <row r="923" spans="2:32" x14ac:dyDescent="0.25">
      <c r="B923" s="87"/>
      <c r="J923" s="88"/>
      <c r="K923" s="98"/>
      <c r="L923" s="86"/>
      <c r="M923" s="89"/>
      <c r="Q923" s="86"/>
      <c r="V923" s="98"/>
      <c r="W923" s="86"/>
      <c r="AB923" s="98"/>
      <c r="AC923" s="97"/>
      <c r="AF923" s="98"/>
    </row>
    <row r="924" spans="2:32" x14ac:dyDescent="0.25">
      <c r="B924" s="87"/>
      <c r="J924" s="88"/>
      <c r="K924" s="98"/>
      <c r="L924" s="86"/>
      <c r="M924" s="89"/>
      <c r="Q924" s="86"/>
      <c r="V924" s="98"/>
      <c r="W924" s="86"/>
      <c r="AB924" s="98"/>
      <c r="AC924" s="97"/>
      <c r="AF924" s="98"/>
    </row>
    <row r="925" spans="2:32" x14ac:dyDescent="0.25">
      <c r="B925" s="87"/>
      <c r="J925" s="88"/>
      <c r="K925" s="98"/>
      <c r="L925" s="86"/>
      <c r="M925" s="89"/>
      <c r="Q925" s="86"/>
      <c r="V925" s="98"/>
      <c r="W925" s="86"/>
      <c r="AB925" s="98"/>
      <c r="AC925" s="97"/>
      <c r="AF925" s="98"/>
    </row>
    <row r="926" spans="2:32" x14ac:dyDescent="0.25">
      <c r="B926" s="87"/>
      <c r="J926" s="88"/>
      <c r="K926" s="98"/>
      <c r="L926" s="86"/>
      <c r="M926" s="89"/>
      <c r="Q926" s="86"/>
      <c r="V926" s="98"/>
      <c r="W926" s="86"/>
      <c r="AB926" s="98"/>
      <c r="AC926" s="97"/>
      <c r="AF926" s="98"/>
    </row>
    <row r="927" spans="2:32" x14ac:dyDescent="0.25">
      <c r="B927" s="87"/>
      <c r="J927" s="88"/>
      <c r="K927" s="98"/>
      <c r="L927" s="86"/>
      <c r="M927" s="89"/>
      <c r="Q927" s="86"/>
      <c r="V927" s="98"/>
      <c r="W927" s="86"/>
      <c r="AB927" s="98"/>
      <c r="AC927" s="97"/>
      <c r="AF927" s="98"/>
    </row>
    <row r="928" spans="2:32" x14ac:dyDescent="0.25">
      <c r="B928" s="87"/>
      <c r="J928" s="88"/>
      <c r="K928" s="98"/>
      <c r="L928" s="86"/>
      <c r="M928" s="89"/>
      <c r="Q928" s="86"/>
      <c r="V928" s="98"/>
      <c r="W928" s="86"/>
      <c r="AB928" s="98"/>
      <c r="AC928" s="97"/>
      <c r="AF928" s="98"/>
    </row>
    <row r="929" spans="2:32" x14ac:dyDescent="0.25">
      <c r="B929" s="87"/>
      <c r="J929" s="88"/>
      <c r="K929" s="98"/>
      <c r="L929" s="86"/>
      <c r="M929" s="89"/>
      <c r="Q929" s="86"/>
      <c r="V929" s="98"/>
      <c r="W929" s="86"/>
      <c r="AB929" s="98"/>
      <c r="AC929" s="97"/>
      <c r="AF929" s="98"/>
    </row>
    <row r="930" spans="2:32" x14ac:dyDescent="0.25">
      <c r="B930" s="87"/>
      <c r="J930" s="88"/>
      <c r="K930" s="98"/>
      <c r="L930" s="86"/>
      <c r="M930" s="89"/>
      <c r="Q930" s="86"/>
      <c r="V930" s="98"/>
      <c r="W930" s="86"/>
      <c r="AB930" s="98"/>
      <c r="AC930" s="97"/>
      <c r="AF930" s="98"/>
    </row>
    <row r="931" spans="2:32" x14ac:dyDescent="0.25">
      <c r="B931" s="87"/>
      <c r="J931" s="88"/>
      <c r="K931" s="98"/>
      <c r="L931" s="86"/>
      <c r="M931" s="89"/>
      <c r="Q931" s="86"/>
      <c r="V931" s="98"/>
      <c r="W931" s="86"/>
      <c r="AB931" s="98"/>
      <c r="AC931" s="97"/>
      <c r="AF931" s="98"/>
    </row>
    <row r="932" spans="2:32" x14ac:dyDescent="0.25">
      <c r="B932" s="87"/>
      <c r="J932" s="88"/>
      <c r="K932" s="98"/>
      <c r="L932" s="86"/>
      <c r="M932" s="89"/>
      <c r="Q932" s="86"/>
      <c r="V932" s="98"/>
      <c r="W932" s="86"/>
      <c r="AB932" s="98"/>
      <c r="AC932" s="97"/>
      <c r="AF932" s="98"/>
    </row>
    <row r="933" spans="2:32" x14ac:dyDescent="0.25">
      <c r="B933" s="87"/>
      <c r="J933" s="88"/>
      <c r="K933" s="98"/>
      <c r="L933" s="86"/>
      <c r="M933" s="89"/>
      <c r="Q933" s="86"/>
      <c r="V933" s="98"/>
      <c r="W933" s="86"/>
      <c r="AB933" s="98"/>
      <c r="AC933" s="97"/>
      <c r="AF933" s="98"/>
    </row>
    <row r="934" spans="2:32" x14ac:dyDescent="0.25">
      <c r="B934" s="87"/>
      <c r="J934" s="88"/>
      <c r="K934" s="98"/>
      <c r="L934" s="86"/>
      <c r="M934" s="89"/>
      <c r="Q934" s="86"/>
      <c r="V934" s="98"/>
      <c r="W934" s="86"/>
      <c r="AB934" s="98"/>
      <c r="AC934" s="97"/>
      <c r="AF934" s="98"/>
    </row>
    <row r="935" spans="2:32" x14ac:dyDescent="0.25">
      <c r="B935" s="87"/>
      <c r="J935" s="88"/>
      <c r="K935" s="98"/>
      <c r="L935" s="86"/>
      <c r="M935" s="89"/>
      <c r="Q935" s="86"/>
      <c r="V935" s="98"/>
      <c r="W935" s="86"/>
      <c r="AB935" s="98"/>
      <c r="AC935" s="97"/>
      <c r="AF935" s="98"/>
    </row>
    <row r="936" spans="2:32" x14ac:dyDescent="0.25">
      <c r="B936" s="87"/>
      <c r="J936" s="88"/>
      <c r="K936" s="98"/>
      <c r="L936" s="86"/>
      <c r="M936" s="89"/>
      <c r="Q936" s="86"/>
      <c r="V936" s="98"/>
      <c r="W936" s="86"/>
      <c r="AB936" s="98"/>
      <c r="AC936" s="97"/>
      <c r="AF936" s="98"/>
    </row>
    <row r="937" spans="2:32" x14ac:dyDescent="0.25">
      <c r="B937" s="87"/>
      <c r="J937" s="88"/>
      <c r="K937" s="98"/>
      <c r="L937" s="86"/>
      <c r="M937" s="89"/>
      <c r="Q937" s="86"/>
      <c r="V937" s="98"/>
      <c r="W937" s="86"/>
      <c r="AB937" s="98"/>
      <c r="AC937" s="97"/>
      <c r="AF937" s="98"/>
    </row>
    <row r="938" spans="2:32" x14ac:dyDescent="0.25">
      <c r="B938" s="87"/>
      <c r="J938" s="88"/>
      <c r="K938" s="98"/>
      <c r="L938" s="86"/>
      <c r="M938" s="89"/>
      <c r="Q938" s="86"/>
      <c r="V938" s="98"/>
      <c r="W938" s="86"/>
      <c r="AB938" s="98"/>
      <c r="AC938" s="97"/>
      <c r="AF938" s="98"/>
    </row>
    <row r="939" spans="2:32" x14ac:dyDescent="0.25">
      <c r="B939" s="87"/>
      <c r="J939" s="88"/>
      <c r="K939" s="98"/>
      <c r="L939" s="86"/>
      <c r="M939" s="89"/>
      <c r="Q939" s="86"/>
      <c r="V939" s="98"/>
      <c r="W939" s="86"/>
      <c r="AB939" s="98"/>
      <c r="AC939" s="97"/>
      <c r="AF939" s="98"/>
    </row>
    <row r="940" spans="2:32" x14ac:dyDescent="0.25">
      <c r="B940" s="87"/>
      <c r="J940" s="88"/>
      <c r="K940" s="98"/>
      <c r="L940" s="86"/>
      <c r="M940" s="89"/>
      <c r="Q940" s="86"/>
      <c r="V940" s="98"/>
      <c r="W940" s="86"/>
      <c r="AB940" s="98"/>
      <c r="AC940" s="97"/>
      <c r="AF940" s="98"/>
    </row>
    <row r="941" spans="2:32" x14ac:dyDescent="0.25">
      <c r="B941" s="87"/>
      <c r="J941" s="88"/>
      <c r="K941" s="98"/>
      <c r="L941" s="86"/>
      <c r="M941" s="89"/>
      <c r="Q941" s="86"/>
      <c r="V941" s="98"/>
      <c r="W941" s="86"/>
      <c r="AB941" s="98"/>
      <c r="AC941" s="97"/>
      <c r="AF941" s="98"/>
    </row>
    <row r="942" spans="2:32" x14ac:dyDescent="0.25">
      <c r="B942" s="87"/>
      <c r="J942" s="88"/>
      <c r="K942" s="98"/>
      <c r="L942" s="86"/>
      <c r="M942" s="89"/>
      <c r="Q942" s="86"/>
      <c r="V942" s="98"/>
      <c r="W942" s="86"/>
      <c r="AB942" s="98"/>
      <c r="AC942" s="97"/>
      <c r="AF942" s="98"/>
    </row>
    <row r="943" spans="2:32" x14ac:dyDescent="0.25">
      <c r="B943" s="87"/>
      <c r="J943" s="88"/>
      <c r="K943" s="98"/>
      <c r="L943" s="86"/>
      <c r="M943" s="89"/>
      <c r="Q943" s="86"/>
      <c r="V943" s="98"/>
      <c r="W943" s="86"/>
      <c r="AB943" s="98"/>
      <c r="AC943" s="97"/>
      <c r="AF943" s="98"/>
    </row>
    <row r="944" spans="2:32" x14ac:dyDescent="0.25">
      <c r="B944" s="87"/>
      <c r="J944" s="88"/>
      <c r="K944" s="98"/>
      <c r="L944" s="86"/>
      <c r="M944" s="89"/>
      <c r="Q944" s="86"/>
      <c r="V944" s="98"/>
      <c r="W944" s="86"/>
      <c r="AB944" s="98"/>
      <c r="AC944" s="97"/>
      <c r="AF944" s="98"/>
    </row>
    <row r="945" spans="2:32" x14ac:dyDescent="0.25">
      <c r="B945" s="87"/>
      <c r="J945" s="88"/>
      <c r="K945" s="98"/>
      <c r="L945" s="86"/>
      <c r="M945" s="89"/>
      <c r="Q945" s="86"/>
      <c r="V945" s="98"/>
      <c r="W945" s="86"/>
      <c r="AB945" s="98"/>
      <c r="AC945" s="97"/>
      <c r="AF945" s="98"/>
    </row>
    <row r="946" spans="2:32" x14ac:dyDescent="0.25">
      <c r="B946" s="87"/>
      <c r="J946" s="88"/>
      <c r="K946" s="98"/>
      <c r="L946" s="86"/>
      <c r="M946" s="89"/>
      <c r="Q946" s="86"/>
      <c r="V946" s="98"/>
      <c r="W946" s="86"/>
      <c r="AB946" s="98"/>
      <c r="AC946" s="97"/>
      <c r="AF946" s="98"/>
    </row>
    <row r="947" spans="2:32" x14ac:dyDescent="0.25">
      <c r="B947" s="87"/>
      <c r="J947" s="88"/>
      <c r="K947" s="98"/>
      <c r="L947" s="86"/>
      <c r="M947" s="89"/>
      <c r="Q947" s="86"/>
      <c r="V947" s="98"/>
      <c r="W947" s="86"/>
      <c r="AB947" s="98"/>
      <c r="AC947" s="97"/>
      <c r="AF947" s="98"/>
    </row>
    <row r="948" spans="2:32" x14ac:dyDescent="0.25">
      <c r="B948" s="87"/>
      <c r="J948" s="88"/>
      <c r="K948" s="98"/>
      <c r="L948" s="86"/>
      <c r="M948" s="89"/>
      <c r="Q948" s="86"/>
      <c r="V948" s="98"/>
      <c r="W948" s="86"/>
      <c r="AB948" s="98"/>
      <c r="AC948" s="97"/>
      <c r="AF948" s="98"/>
    </row>
    <row r="949" spans="2:32" x14ac:dyDescent="0.25">
      <c r="B949" s="87"/>
      <c r="J949" s="88"/>
      <c r="K949" s="98"/>
      <c r="L949" s="86"/>
      <c r="M949" s="89"/>
      <c r="Q949" s="86"/>
      <c r="V949" s="98"/>
      <c r="W949" s="86"/>
      <c r="AB949" s="98"/>
      <c r="AC949" s="97"/>
      <c r="AF949" s="98"/>
    </row>
    <row r="950" spans="2:32" x14ac:dyDescent="0.25">
      <c r="B950" s="87"/>
      <c r="J950" s="88"/>
      <c r="K950" s="98"/>
      <c r="L950" s="86"/>
      <c r="M950" s="89"/>
      <c r="Q950" s="86"/>
      <c r="V950" s="98"/>
      <c r="W950" s="86"/>
      <c r="AB950" s="98"/>
      <c r="AC950" s="97"/>
      <c r="AF950" s="98"/>
    </row>
    <row r="951" spans="2:32" x14ac:dyDescent="0.25">
      <c r="B951" s="87"/>
      <c r="J951" s="88"/>
      <c r="K951" s="98"/>
      <c r="L951" s="86"/>
      <c r="M951" s="89"/>
      <c r="Q951" s="86"/>
      <c r="V951" s="98"/>
      <c r="W951" s="86"/>
      <c r="AB951" s="98"/>
      <c r="AC951" s="97"/>
      <c r="AF951" s="98"/>
    </row>
    <row r="952" spans="2:32" x14ac:dyDescent="0.25">
      <c r="B952" s="87"/>
      <c r="J952" s="88"/>
      <c r="K952" s="98"/>
      <c r="L952" s="86"/>
      <c r="M952" s="89"/>
      <c r="Q952" s="86"/>
      <c r="V952" s="98"/>
      <c r="W952" s="86"/>
      <c r="AB952" s="98"/>
      <c r="AC952" s="97"/>
      <c r="AF952" s="98"/>
    </row>
    <row r="953" spans="2:32" x14ac:dyDescent="0.25">
      <c r="B953" s="87"/>
      <c r="J953" s="88"/>
      <c r="K953" s="98"/>
      <c r="L953" s="86"/>
      <c r="M953" s="89"/>
      <c r="Q953" s="86"/>
      <c r="V953" s="98"/>
      <c r="W953" s="86"/>
      <c r="AB953" s="98"/>
      <c r="AC953" s="97"/>
      <c r="AF953" s="98"/>
    </row>
    <row r="954" spans="2:32" x14ac:dyDescent="0.25">
      <c r="B954" s="87"/>
      <c r="J954" s="88"/>
      <c r="K954" s="98"/>
      <c r="L954" s="86"/>
      <c r="M954" s="89"/>
      <c r="Q954" s="86"/>
      <c r="V954" s="98"/>
      <c r="W954" s="86"/>
      <c r="AB954" s="98"/>
      <c r="AC954" s="97"/>
      <c r="AF954" s="98"/>
    </row>
    <row r="955" spans="2:32" x14ac:dyDescent="0.25">
      <c r="B955" s="87"/>
      <c r="J955" s="88"/>
      <c r="K955" s="98"/>
      <c r="L955" s="86"/>
      <c r="M955" s="89"/>
      <c r="Q955" s="86"/>
      <c r="V955" s="98"/>
      <c r="W955" s="86"/>
      <c r="AB955" s="98"/>
      <c r="AC955" s="97"/>
      <c r="AF955" s="98"/>
    </row>
    <row r="956" spans="2:32" x14ac:dyDescent="0.25">
      <c r="B956" s="87"/>
      <c r="J956" s="88"/>
      <c r="K956" s="98"/>
      <c r="L956" s="86"/>
      <c r="M956" s="89"/>
      <c r="Q956" s="86"/>
      <c r="V956" s="98"/>
      <c r="W956" s="86"/>
      <c r="AB956" s="98"/>
      <c r="AC956" s="97"/>
      <c r="AF956" s="98"/>
    </row>
    <row r="957" spans="2:32" x14ac:dyDescent="0.25">
      <c r="B957" s="87"/>
      <c r="J957" s="88"/>
      <c r="K957" s="98"/>
      <c r="L957" s="86"/>
      <c r="M957" s="89"/>
      <c r="Q957" s="86"/>
      <c r="V957" s="98"/>
      <c r="W957" s="86"/>
      <c r="AB957" s="98"/>
      <c r="AC957" s="97"/>
      <c r="AF957" s="98"/>
    </row>
    <row r="958" spans="2:32" x14ac:dyDescent="0.25">
      <c r="B958" s="87"/>
      <c r="J958" s="88"/>
      <c r="K958" s="98"/>
      <c r="L958" s="86"/>
      <c r="M958" s="89"/>
      <c r="Q958" s="86"/>
      <c r="V958" s="98"/>
      <c r="W958" s="86"/>
      <c r="AB958" s="98"/>
      <c r="AC958" s="97"/>
      <c r="AF958" s="98"/>
    </row>
    <row r="959" spans="2:32" x14ac:dyDescent="0.25">
      <c r="B959" s="87"/>
      <c r="J959" s="88"/>
      <c r="K959" s="98"/>
      <c r="L959" s="86"/>
      <c r="M959" s="89"/>
      <c r="Q959" s="86"/>
      <c r="V959" s="98"/>
      <c r="W959" s="86"/>
      <c r="AB959" s="98"/>
      <c r="AC959" s="97"/>
      <c r="AF959" s="98"/>
    </row>
    <row r="960" spans="2:32" x14ac:dyDescent="0.25">
      <c r="B960" s="87"/>
      <c r="J960" s="88"/>
      <c r="K960" s="98"/>
      <c r="L960" s="86"/>
      <c r="M960" s="89"/>
      <c r="Q960" s="86"/>
      <c r="V960" s="98"/>
      <c r="W960" s="86"/>
      <c r="AB960" s="98"/>
      <c r="AC960" s="97"/>
      <c r="AF960" s="98"/>
    </row>
    <row r="961" spans="2:32" x14ac:dyDescent="0.25">
      <c r="B961" s="87"/>
      <c r="J961" s="88"/>
      <c r="K961" s="98"/>
      <c r="L961" s="86"/>
      <c r="M961" s="89"/>
      <c r="Q961" s="86"/>
      <c r="V961" s="98"/>
      <c r="W961" s="86"/>
      <c r="AB961" s="98"/>
      <c r="AC961" s="97"/>
      <c r="AF961" s="98"/>
    </row>
    <row r="962" spans="2:32" x14ac:dyDescent="0.25">
      <c r="B962" s="87"/>
      <c r="J962" s="88"/>
      <c r="K962" s="98"/>
      <c r="L962" s="86"/>
      <c r="M962" s="89"/>
      <c r="Q962" s="86"/>
      <c r="V962" s="98"/>
      <c r="W962" s="86"/>
      <c r="AB962" s="98"/>
      <c r="AC962" s="97"/>
      <c r="AF962" s="98"/>
    </row>
    <row r="963" spans="2:32" x14ac:dyDescent="0.25">
      <c r="B963" s="87"/>
      <c r="J963" s="88"/>
      <c r="K963" s="98"/>
      <c r="L963" s="86"/>
      <c r="M963" s="89"/>
      <c r="Q963" s="86"/>
      <c r="V963" s="98"/>
      <c r="W963" s="86"/>
      <c r="AB963" s="98"/>
      <c r="AC963" s="97"/>
      <c r="AF963" s="98"/>
    </row>
    <row r="964" spans="2:32" x14ac:dyDescent="0.25">
      <c r="B964" s="87"/>
      <c r="J964" s="88"/>
      <c r="K964" s="98"/>
      <c r="L964" s="86"/>
      <c r="M964" s="89"/>
      <c r="Q964" s="86"/>
      <c r="V964" s="98"/>
      <c r="W964" s="86"/>
      <c r="AB964" s="98"/>
      <c r="AC964" s="97"/>
      <c r="AF964" s="98"/>
    </row>
    <row r="965" spans="2:32" x14ac:dyDescent="0.25">
      <c r="B965" s="87"/>
      <c r="J965" s="88"/>
      <c r="K965" s="98"/>
      <c r="L965" s="86"/>
      <c r="M965" s="89"/>
      <c r="Q965" s="86"/>
      <c r="V965" s="98"/>
      <c r="W965" s="86"/>
      <c r="AB965" s="98"/>
      <c r="AC965" s="97"/>
      <c r="AF965" s="98"/>
    </row>
    <row r="966" spans="2:32" x14ac:dyDescent="0.25">
      <c r="B966" s="87"/>
      <c r="J966" s="88"/>
      <c r="K966" s="98"/>
      <c r="L966" s="86"/>
      <c r="M966" s="89"/>
      <c r="Q966" s="86"/>
      <c r="V966" s="98"/>
      <c r="W966" s="86"/>
      <c r="AB966" s="98"/>
      <c r="AC966" s="97"/>
      <c r="AF966" s="98"/>
    </row>
    <row r="967" spans="2:32" x14ac:dyDescent="0.25">
      <c r="B967" s="87"/>
      <c r="J967" s="88"/>
      <c r="K967" s="98"/>
      <c r="L967" s="86"/>
      <c r="M967" s="89"/>
      <c r="Q967" s="86"/>
      <c r="V967" s="98"/>
      <c r="W967" s="86"/>
      <c r="AB967" s="98"/>
      <c r="AC967" s="97"/>
      <c r="AF967" s="98"/>
    </row>
    <row r="968" spans="2:32" x14ac:dyDescent="0.25">
      <c r="B968" s="87"/>
      <c r="J968" s="88"/>
      <c r="K968" s="98"/>
      <c r="L968" s="86"/>
      <c r="M968" s="89"/>
      <c r="Q968" s="86"/>
      <c r="V968" s="98"/>
      <c r="W968" s="86"/>
      <c r="AB968" s="98"/>
      <c r="AC968" s="97"/>
      <c r="AF968" s="98"/>
    </row>
    <row r="969" spans="2:32" x14ac:dyDescent="0.25">
      <c r="B969" s="87"/>
      <c r="J969" s="88"/>
      <c r="K969" s="98"/>
      <c r="L969" s="86"/>
      <c r="M969" s="89"/>
      <c r="Q969" s="86"/>
      <c r="V969" s="98"/>
      <c r="W969" s="86"/>
      <c r="AB969" s="98"/>
      <c r="AC969" s="97"/>
      <c r="AF969" s="98"/>
    </row>
    <row r="970" spans="2:32" x14ac:dyDescent="0.25">
      <c r="B970" s="87"/>
      <c r="J970" s="88"/>
      <c r="K970" s="98"/>
      <c r="L970" s="86"/>
      <c r="M970" s="89"/>
      <c r="Q970" s="86"/>
      <c r="V970" s="98"/>
      <c r="W970" s="86"/>
      <c r="AB970" s="98"/>
      <c r="AC970" s="97"/>
      <c r="AF970" s="98"/>
    </row>
    <row r="971" spans="2:32" x14ac:dyDescent="0.25">
      <c r="B971" s="87"/>
      <c r="J971" s="88"/>
      <c r="K971" s="98"/>
      <c r="L971" s="86"/>
      <c r="M971" s="89"/>
      <c r="Q971" s="86"/>
      <c r="V971" s="98"/>
      <c r="W971" s="86"/>
      <c r="AB971" s="98"/>
      <c r="AC971" s="97"/>
      <c r="AF971" s="98"/>
    </row>
    <row r="972" spans="2:32" x14ac:dyDescent="0.25">
      <c r="B972" s="87"/>
      <c r="J972" s="88"/>
      <c r="K972" s="98"/>
      <c r="L972" s="86"/>
      <c r="M972" s="89"/>
      <c r="Q972" s="86"/>
      <c r="V972" s="98"/>
      <c r="W972" s="86"/>
      <c r="AB972" s="98"/>
      <c r="AC972" s="97"/>
      <c r="AF972" s="98"/>
    </row>
    <row r="973" spans="2:32" x14ac:dyDescent="0.25">
      <c r="B973" s="87"/>
      <c r="J973" s="88"/>
      <c r="K973" s="98"/>
      <c r="L973" s="86"/>
      <c r="M973" s="89"/>
      <c r="Q973" s="86"/>
      <c r="V973" s="98"/>
      <c r="W973" s="86"/>
      <c r="AB973" s="98"/>
      <c r="AC973" s="97"/>
      <c r="AF973" s="98"/>
    </row>
    <row r="974" spans="2:32" x14ac:dyDescent="0.25">
      <c r="B974" s="87"/>
      <c r="J974" s="88"/>
      <c r="K974" s="98"/>
      <c r="L974" s="86"/>
      <c r="M974" s="89"/>
      <c r="Q974" s="86"/>
      <c r="V974" s="98"/>
      <c r="W974" s="86"/>
      <c r="AB974" s="98"/>
      <c r="AC974" s="97"/>
      <c r="AF974" s="98"/>
    </row>
    <row r="975" spans="2:32" x14ac:dyDescent="0.25">
      <c r="B975" s="87"/>
      <c r="J975" s="88"/>
      <c r="K975" s="98"/>
      <c r="L975" s="86"/>
      <c r="M975" s="89"/>
      <c r="Q975" s="86"/>
      <c r="V975" s="98"/>
      <c r="W975" s="86"/>
      <c r="AB975" s="98"/>
      <c r="AC975" s="97"/>
      <c r="AF975" s="98"/>
    </row>
    <row r="976" spans="2:32" x14ac:dyDescent="0.25">
      <c r="B976" s="87"/>
      <c r="J976" s="88"/>
      <c r="K976" s="98"/>
      <c r="L976" s="86"/>
      <c r="M976" s="89"/>
      <c r="Q976" s="86"/>
      <c r="V976" s="98"/>
      <c r="W976" s="86"/>
      <c r="AB976" s="98"/>
      <c r="AC976" s="97"/>
      <c r="AF976" s="98"/>
    </row>
    <row r="977" spans="2:32" x14ac:dyDescent="0.25">
      <c r="B977" s="87"/>
      <c r="J977" s="88"/>
      <c r="K977" s="98"/>
      <c r="L977" s="86"/>
      <c r="M977" s="89"/>
      <c r="Q977" s="86"/>
      <c r="V977" s="98"/>
      <c r="W977" s="86"/>
      <c r="AB977" s="98"/>
      <c r="AC977" s="97"/>
      <c r="AF977" s="98"/>
    </row>
    <row r="978" spans="2:32" x14ac:dyDescent="0.25">
      <c r="B978" s="87"/>
      <c r="J978" s="88"/>
      <c r="K978" s="98"/>
      <c r="L978" s="86"/>
      <c r="M978" s="89"/>
      <c r="Q978" s="86"/>
      <c r="V978" s="98"/>
      <c r="W978" s="86"/>
      <c r="AB978" s="98"/>
      <c r="AC978" s="97"/>
      <c r="AF978" s="98"/>
    </row>
    <row r="979" spans="2:32" x14ac:dyDescent="0.25">
      <c r="B979" s="87"/>
      <c r="J979" s="88"/>
      <c r="K979" s="98"/>
      <c r="L979" s="86"/>
      <c r="M979" s="89"/>
      <c r="Q979" s="86"/>
      <c r="V979" s="98"/>
      <c r="W979" s="86"/>
      <c r="AB979" s="98"/>
      <c r="AC979" s="97"/>
      <c r="AF979" s="98"/>
    </row>
    <row r="980" spans="2:32" x14ac:dyDescent="0.25">
      <c r="B980" s="87"/>
      <c r="J980" s="88"/>
      <c r="K980" s="98"/>
      <c r="L980" s="86"/>
      <c r="M980" s="89"/>
      <c r="Q980" s="86"/>
      <c r="V980" s="98"/>
      <c r="W980" s="86"/>
      <c r="AB980" s="98"/>
      <c r="AC980" s="97"/>
      <c r="AF980" s="98"/>
    </row>
    <row r="981" spans="2:32" x14ac:dyDescent="0.25">
      <c r="B981" s="87"/>
      <c r="J981" s="88"/>
      <c r="K981" s="98"/>
      <c r="L981" s="86"/>
      <c r="M981" s="89"/>
      <c r="Q981" s="86"/>
      <c r="V981" s="98"/>
      <c r="W981" s="86"/>
      <c r="AB981" s="98"/>
      <c r="AC981" s="97"/>
      <c r="AF981" s="98"/>
    </row>
    <row r="982" spans="2:32" x14ac:dyDescent="0.25">
      <c r="B982" s="87"/>
      <c r="J982" s="88"/>
      <c r="K982" s="98"/>
      <c r="L982" s="86"/>
      <c r="M982" s="89"/>
      <c r="Q982" s="86"/>
      <c r="V982" s="98"/>
      <c r="W982" s="86"/>
      <c r="AB982" s="98"/>
      <c r="AC982" s="97"/>
      <c r="AF982" s="98"/>
    </row>
    <row r="983" spans="2:32" x14ac:dyDescent="0.25">
      <c r="B983" s="87"/>
      <c r="J983" s="88"/>
      <c r="K983" s="98"/>
      <c r="L983" s="86"/>
      <c r="M983" s="89"/>
      <c r="Q983" s="86"/>
      <c r="V983" s="98"/>
      <c r="W983" s="86"/>
      <c r="AB983" s="98"/>
      <c r="AC983" s="97"/>
      <c r="AF983" s="98"/>
    </row>
    <row r="984" spans="2:32" x14ac:dyDescent="0.25">
      <c r="B984" s="87"/>
      <c r="J984" s="88"/>
      <c r="K984" s="98"/>
      <c r="L984" s="86"/>
      <c r="M984" s="89"/>
      <c r="Q984" s="86"/>
      <c r="V984" s="98"/>
      <c r="W984" s="86"/>
      <c r="AB984" s="98"/>
      <c r="AC984" s="97"/>
      <c r="AF984" s="98"/>
    </row>
    <row r="985" spans="2:32" x14ac:dyDescent="0.25">
      <c r="B985" s="87"/>
      <c r="J985" s="88"/>
      <c r="K985" s="98"/>
      <c r="L985" s="86"/>
      <c r="M985" s="89"/>
      <c r="Q985" s="86"/>
      <c r="V985" s="98"/>
      <c r="W985" s="86"/>
      <c r="AB985" s="98"/>
      <c r="AC985" s="97"/>
      <c r="AF985" s="98"/>
    </row>
    <row r="986" spans="2:32" x14ac:dyDescent="0.25">
      <c r="B986" s="87"/>
      <c r="J986" s="88"/>
      <c r="K986" s="98"/>
      <c r="L986" s="86"/>
      <c r="M986" s="89"/>
      <c r="Q986" s="86"/>
      <c r="V986" s="98"/>
      <c r="W986" s="86"/>
      <c r="AB986" s="98"/>
      <c r="AC986" s="97"/>
      <c r="AF986" s="98"/>
    </row>
    <row r="987" spans="2:32" x14ac:dyDescent="0.25">
      <c r="B987" s="87"/>
      <c r="J987" s="88"/>
      <c r="K987" s="98"/>
      <c r="L987" s="86"/>
      <c r="M987" s="89"/>
      <c r="Q987" s="86"/>
      <c r="V987" s="98"/>
      <c r="W987" s="86"/>
      <c r="AB987" s="98"/>
      <c r="AC987" s="97"/>
      <c r="AF987" s="98"/>
    </row>
    <row r="988" spans="2:32" x14ac:dyDescent="0.25">
      <c r="B988" s="87"/>
      <c r="J988" s="88"/>
      <c r="K988" s="98"/>
      <c r="L988" s="86"/>
      <c r="M988" s="89"/>
      <c r="Q988" s="86"/>
      <c r="V988" s="98"/>
      <c r="W988" s="86"/>
      <c r="AB988" s="98"/>
      <c r="AC988" s="97"/>
      <c r="AF988" s="98"/>
    </row>
    <row r="989" spans="2:32" x14ac:dyDescent="0.25">
      <c r="B989" s="87"/>
      <c r="J989" s="88"/>
      <c r="K989" s="98"/>
      <c r="L989" s="86"/>
      <c r="M989" s="89"/>
      <c r="Q989" s="86"/>
      <c r="V989" s="98"/>
      <c r="W989" s="86"/>
      <c r="AB989" s="98"/>
      <c r="AC989" s="97"/>
      <c r="AF989" s="98"/>
    </row>
    <row r="990" spans="2:32" x14ac:dyDescent="0.25">
      <c r="B990" s="87"/>
      <c r="J990" s="88"/>
      <c r="K990" s="98"/>
      <c r="L990" s="86"/>
      <c r="M990" s="89"/>
      <c r="Q990" s="86"/>
      <c r="V990" s="98"/>
      <c r="W990" s="86"/>
      <c r="AB990" s="98"/>
      <c r="AC990" s="97"/>
      <c r="AF990" s="98"/>
    </row>
    <row r="991" spans="2:32" x14ac:dyDescent="0.25">
      <c r="B991" s="87"/>
      <c r="J991" s="88"/>
      <c r="K991" s="98"/>
      <c r="L991" s="86"/>
      <c r="M991" s="89"/>
      <c r="Q991" s="86"/>
      <c r="V991" s="98"/>
      <c r="W991" s="86"/>
      <c r="AB991" s="98"/>
      <c r="AC991" s="97"/>
      <c r="AF991" s="98"/>
    </row>
    <row r="992" spans="2:32" x14ac:dyDescent="0.25">
      <c r="B992" s="87"/>
      <c r="J992" s="88"/>
      <c r="K992" s="98"/>
      <c r="L992" s="86"/>
      <c r="M992" s="89"/>
      <c r="Q992" s="86"/>
      <c r="V992" s="98"/>
      <c r="W992" s="86"/>
      <c r="AB992" s="98"/>
      <c r="AC992" s="97"/>
      <c r="AF992" s="98"/>
    </row>
    <row r="993" spans="2:32" x14ac:dyDescent="0.25">
      <c r="B993" s="87"/>
      <c r="J993" s="88"/>
      <c r="K993" s="98"/>
      <c r="L993" s="86"/>
      <c r="M993" s="89"/>
      <c r="Q993" s="86"/>
      <c r="V993" s="98"/>
      <c r="W993" s="86"/>
      <c r="AB993" s="98"/>
      <c r="AC993" s="97"/>
      <c r="AF993" s="98"/>
    </row>
    <row r="994" spans="2:32" x14ac:dyDescent="0.25">
      <c r="B994" s="87"/>
      <c r="J994" s="88"/>
      <c r="K994" s="98"/>
      <c r="L994" s="86"/>
      <c r="M994" s="89"/>
      <c r="Q994" s="86"/>
      <c r="V994" s="98"/>
      <c r="W994" s="86"/>
      <c r="AB994" s="98"/>
      <c r="AC994" s="97"/>
      <c r="AF994" s="98"/>
    </row>
    <row r="995" spans="2:32" x14ac:dyDescent="0.25">
      <c r="B995" s="87"/>
      <c r="J995" s="88"/>
      <c r="K995" s="98"/>
      <c r="L995" s="86"/>
      <c r="M995" s="89"/>
      <c r="Q995" s="86"/>
      <c r="V995" s="98"/>
      <c r="W995" s="86"/>
      <c r="AB995" s="98"/>
      <c r="AC995" s="97"/>
      <c r="AF995" s="98"/>
    </row>
    <row r="996" spans="2:32" x14ac:dyDescent="0.25">
      <c r="B996" s="87"/>
      <c r="J996" s="88"/>
      <c r="K996" s="98"/>
      <c r="L996" s="86"/>
      <c r="M996" s="89"/>
      <c r="Q996" s="86"/>
      <c r="V996" s="98"/>
      <c r="W996" s="86"/>
      <c r="AB996" s="98"/>
      <c r="AC996" s="97"/>
      <c r="AF996" s="98"/>
    </row>
    <row r="997" spans="2:32" x14ac:dyDescent="0.25">
      <c r="B997" s="87"/>
      <c r="J997" s="88"/>
      <c r="K997" s="98"/>
      <c r="L997" s="86"/>
      <c r="M997" s="89"/>
      <c r="Q997" s="86"/>
      <c r="V997" s="98"/>
      <c r="W997" s="86"/>
      <c r="AB997" s="98"/>
      <c r="AC997" s="97"/>
      <c r="AF997" s="98"/>
    </row>
    <row r="998" spans="2:32" x14ac:dyDescent="0.25">
      <c r="B998" s="87"/>
      <c r="J998" s="88"/>
      <c r="K998" s="98"/>
      <c r="L998" s="86"/>
      <c r="M998" s="89"/>
      <c r="Q998" s="86"/>
      <c r="V998" s="98"/>
      <c r="W998" s="86"/>
      <c r="AB998" s="98"/>
      <c r="AC998" s="97"/>
      <c r="AF998" s="98"/>
    </row>
    <row r="999" spans="2:32" x14ac:dyDescent="0.25">
      <c r="B999" s="87"/>
      <c r="J999" s="88"/>
      <c r="K999" s="98"/>
      <c r="L999" s="86"/>
      <c r="M999" s="89"/>
      <c r="Q999" s="86"/>
      <c r="V999" s="98"/>
      <c r="W999" s="86"/>
      <c r="AB999" s="98"/>
      <c r="AC999" s="97"/>
      <c r="AF999" s="98"/>
    </row>
    <row r="1000" spans="2:32" x14ac:dyDescent="0.25">
      <c r="B1000" s="87"/>
      <c r="J1000" s="88"/>
      <c r="K1000" s="98"/>
      <c r="L1000" s="86"/>
      <c r="M1000" s="89"/>
      <c r="Q1000" s="86"/>
      <c r="V1000" s="98"/>
      <c r="W1000" s="86"/>
      <c r="AB1000" s="98"/>
      <c r="AC1000" s="97"/>
      <c r="AF1000" s="98"/>
    </row>
    <row r="1001" spans="2:32" x14ac:dyDescent="0.25">
      <c r="B1001" s="87"/>
      <c r="J1001" s="88"/>
      <c r="K1001" s="98"/>
      <c r="L1001" s="86"/>
      <c r="M1001" s="89"/>
      <c r="Q1001" s="86"/>
      <c r="V1001" s="98"/>
      <c r="W1001" s="86"/>
      <c r="AB1001" s="98"/>
      <c r="AC1001" s="97"/>
      <c r="AF1001" s="98"/>
    </row>
    <row r="1002" spans="2:32" x14ac:dyDescent="0.25">
      <c r="B1002" s="87"/>
      <c r="J1002" s="88"/>
      <c r="K1002" s="98"/>
      <c r="L1002" s="86"/>
      <c r="M1002" s="89"/>
      <c r="Q1002" s="86"/>
      <c r="V1002" s="98"/>
      <c r="W1002" s="86"/>
      <c r="AB1002" s="98"/>
      <c r="AC1002" s="97"/>
      <c r="AF1002" s="98"/>
    </row>
    <row r="1003" spans="2:32" x14ac:dyDescent="0.25">
      <c r="B1003" s="87"/>
      <c r="J1003" s="88"/>
      <c r="K1003" s="98"/>
      <c r="L1003" s="86"/>
      <c r="M1003" s="89"/>
      <c r="Q1003" s="86"/>
      <c r="V1003" s="98"/>
      <c r="W1003" s="86"/>
      <c r="AB1003" s="98"/>
      <c r="AC1003" s="97"/>
      <c r="AF1003" s="98"/>
    </row>
    <row r="1004" spans="2:32" x14ac:dyDescent="0.25">
      <c r="B1004" s="87"/>
      <c r="J1004" s="88"/>
      <c r="K1004" s="98"/>
      <c r="L1004" s="86"/>
      <c r="M1004" s="89"/>
      <c r="Q1004" s="86"/>
      <c r="V1004" s="98"/>
      <c r="W1004" s="86"/>
      <c r="AB1004" s="98"/>
      <c r="AC1004" s="97"/>
      <c r="AF1004" s="98"/>
    </row>
    <row r="1005" spans="2:32" x14ac:dyDescent="0.25">
      <c r="B1005" s="87"/>
      <c r="J1005" s="88"/>
      <c r="K1005" s="98"/>
      <c r="L1005" s="86"/>
      <c r="M1005" s="89"/>
      <c r="Q1005" s="86"/>
      <c r="V1005" s="98"/>
      <c r="W1005" s="86"/>
      <c r="AB1005" s="98"/>
      <c r="AC1005" s="97"/>
      <c r="AF1005" s="98"/>
    </row>
    <row r="1006" spans="2:32" x14ac:dyDescent="0.25">
      <c r="B1006" s="87"/>
      <c r="J1006" s="88"/>
      <c r="K1006" s="98"/>
      <c r="L1006" s="86"/>
      <c r="M1006" s="89"/>
      <c r="Q1006" s="86"/>
      <c r="V1006" s="98"/>
      <c r="W1006" s="86"/>
      <c r="AB1006" s="98"/>
      <c r="AC1006" s="97"/>
      <c r="AF1006" s="98"/>
    </row>
    <row r="1007" spans="2:32" x14ac:dyDescent="0.25">
      <c r="B1007" s="87"/>
      <c r="J1007" s="88"/>
      <c r="K1007" s="98"/>
      <c r="L1007" s="86"/>
      <c r="M1007" s="89"/>
      <c r="Q1007" s="86"/>
      <c r="V1007" s="98"/>
      <c r="W1007" s="86"/>
      <c r="AB1007" s="98"/>
      <c r="AC1007" s="97"/>
      <c r="AF1007" s="98"/>
    </row>
    <row r="1008" spans="2:32" x14ac:dyDescent="0.25">
      <c r="B1008" s="87"/>
      <c r="J1008" s="88"/>
      <c r="K1008" s="98"/>
      <c r="L1008" s="86"/>
      <c r="M1008" s="89"/>
      <c r="Q1008" s="86"/>
      <c r="V1008" s="98"/>
      <c r="W1008" s="86"/>
      <c r="AB1008" s="98"/>
      <c r="AC1008" s="97"/>
      <c r="AF1008" s="98"/>
    </row>
    <row r="1009" spans="2:32" x14ac:dyDescent="0.25">
      <c r="B1009" s="87"/>
      <c r="J1009" s="88"/>
      <c r="K1009" s="98"/>
      <c r="L1009" s="86"/>
      <c r="M1009" s="89"/>
      <c r="Q1009" s="86"/>
      <c r="V1009" s="98"/>
      <c r="W1009" s="86"/>
      <c r="AB1009" s="98"/>
      <c r="AC1009" s="97"/>
      <c r="AF1009" s="98"/>
    </row>
    <row r="1010" spans="2:32" x14ac:dyDescent="0.25">
      <c r="B1010" s="87"/>
      <c r="J1010" s="88"/>
      <c r="K1010" s="98"/>
      <c r="L1010" s="86"/>
      <c r="M1010" s="89"/>
      <c r="Q1010" s="86"/>
      <c r="V1010" s="98"/>
      <c r="W1010" s="86"/>
      <c r="AB1010" s="98"/>
      <c r="AC1010" s="97"/>
      <c r="AF1010" s="98"/>
    </row>
    <row r="1011" spans="2:32" x14ac:dyDescent="0.25">
      <c r="B1011" s="87"/>
      <c r="J1011" s="88"/>
      <c r="K1011" s="98"/>
      <c r="L1011" s="86"/>
      <c r="M1011" s="89"/>
      <c r="Q1011" s="86"/>
      <c r="V1011" s="98"/>
      <c r="W1011" s="86"/>
      <c r="AB1011" s="98"/>
      <c r="AC1011" s="97"/>
      <c r="AF1011" s="98"/>
    </row>
    <row r="1012" spans="2:32" x14ac:dyDescent="0.25">
      <c r="B1012" s="87"/>
      <c r="J1012" s="88"/>
      <c r="K1012" s="98"/>
      <c r="L1012" s="86"/>
      <c r="M1012" s="89"/>
      <c r="Q1012" s="86"/>
      <c r="V1012" s="98"/>
      <c r="W1012" s="86"/>
      <c r="AB1012" s="98"/>
      <c r="AC1012" s="97"/>
      <c r="AF1012" s="98"/>
    </row>
    <row r="1013" spans="2:32" x14ac:dyDescent="0.25">
      <c r="B1013" s="87"/>
      <c r="J1013" s="88"/>
      <c r="K1013" s="98"/>
      <c r="L1013" s="86"/>
      <c r="M1013" s="89"/>
      <c r="Q1013" s="86"/>
      <c r="V1013" s="98"/>
      <c r="W1013" s="86"/>
      <c r="AB1013" s="98"/>
      <c r="AC1013" s="97"/>
      <c r="AF1013" s="98"/>
    </row>
    <row r="1014" spans="2:32" x14ac:dyDescent="0.25">
      <c r="B1014" s="87"/>
      <c r="J1014" s="88"/>
      <c r="K1014" s="98"/>
      <c r="L1014" s="86"/>
      <c r="M1014" s="89"/>
      <c r="Q1014" s="86"/>
      <c r="V1014" s="98"/>
      <c r="W1014" s="86"/>
      <c r="AB1014" s="98"/>
      <c r="AC1014" s="97"/>
      <c r="AF1014" s="98"/>
    </row>
    <row r="1015" spans="2:32" x14ac:dyDescent="0.25">
      <c r="B1015" s="87"/>
      <c r="J1015" s="88"/>
      <c r="K1015" s="98"/>
      <c r="L1015" s="86"/>
      <c r="M1015" s="89"/>
      <c r="Q1015" s="86"/>
      <c r="V1015" s="98"/>
      <c r="W1015" s="86"/>
      <c r="AB1015" s="98"/>
      <c r="AC1015" s="97"/>
      <c r="AF1015" s="98"/>
    </row>
    <row r="1016" spans="2:32" x14ac:dyDescent="0.25">
      <c r="B1016" s="87"/>
      <c r="J1016" s="88"/>
      <c r="K1016" s="98"/>
      <c r="L1016" s="86"/>
      <c r="M1016" s="89"/>
      <c r="Q1016" s="86"/>
      <c r="V1016" s="98"/>
      <c r="W1016" s="86"/>
      <c r="AB1016" s="98"/>
      <c r="AC1016" s="97"/>
      <c r="AF1016" s="98"/>
    </row>
    <row r="1017" spans="2:32" x14ac:dyDescent="0.25">
      <c r="B1017" s="87"/>
      <c r="J1017" s="88"/>
      <c r="K1017" s="98"/>
      <c r="L1017" s="86"/>
      <c r="M1017" s="89"/>
      <c r="Q1017" s="86"/>
      <c r="V1017" s="98"/>
      <c r="W1017" s="86"/>
      <c r="AB1017" s="98"/>
      <c r="AC1017" s="97"/>
      <c r="AF1017" s="98"/>
    </row>
    <row r="1018" spans="2:32" x14ac:dyDescent="0.25">
      <c r="B1018" s="87"/>
      <c r="J1018" s="88"/>
      <c r="K1018" s="98"/>
      <c r="L1018" s="86"/>
      <c r="M1018" s="89"/>
      <c r="Q1018" s="86"/>
      <c r="V1018" s="98"/>
      <c r="W1018" s="86"/>
      <c r="AB1018" s="98"/>
      <c r="AC1018" s="97"/>
      <c r="AF1018" s="98"/>
    </row>
    <row r="1019" spans="2:32" x14ac:dyDescent="0.25">
      <c r="B1019" s="87"/>
      <c r="J1019" s="88"/>
      <c r="K1019" s="98"/>
      <c r="L1019" s="86"/>
      <c r="M1019" s="89"/>
      <c r="Q1019" s="86"/>
      <c r="V1019" s="98"/>
      <c r="W1019" s="86"/>
      <c r="AB1019" s="98"/>
      <c r="AC1019" s="97"/>
      <c r="AF1019" s="98"/>
    </row>
    <row r="1020" spans="2:32" x14ac:dyDescent="0.25">
      <c r="B1020" s="87"/>
      <c r="J1020" s="88"/>
      <c r="K1020" s="98"/>
      <c r="L1020" s="86"/>
      <c r="M1020" s="89"/>
      <c r="Q1020" s="86"/>
      <c r="V1020" s="98"/>
      <c r="W1020" s="86"/>
      <c r="AB1020" s="98"/>
      <c r="AC1020" s="97"/>
      <c r="AF1020" s="98"/>
    </row>
    <row r="1021" spans="2:32" x14ac:dyDescent="0.25">
      <c r="B1021" s="87"/>
      <c r="J1021" s="88"/>
      <c r="K1021" s="98"/>
      <c r="L1021" s="86"/>
      <c r="M1021" s="89"/>
      <c r="Q1021" s="86"/>
      <c r="V1021" s="98"/>
      <c r="W1021" s="86"/>
      <c r="AB1021" s="98"/>
      <c r="AC1021" s="97"/>
      <c r="AF1021" s="98"/>
    </row>
    <row r="1022" spans="2:32" x14ac:dyDescent="0.25">
      <c r="B1022" s="87"/>
      <c r="J1022" s="88"/>
      <c r="K1022" s="98"/>
      <c r="L1022" s="86"/>
      <c r="M1022" s="89"/>
      <c r="Q1022" s="86"/>
      <c r="V1022" s="98"/>
      <c r="W1022" s="86"/>
      <c r="AB1022" s="98"/>
      <c r="AC1022" s="97"/>
      <c r="AF1022" s="98"/>
    </row>
    <row r="1023" spans="2:32" x14ac:dyDescent="0.25">
      <c r="B1023" s="87"/>
      <c r="J1023" s="88"/>
      <c r="K1023" s="98"/>
      <c r="L1023" s="86"/>
      <c r="M1023" s="89"/>
      <c r="Q1023" s="86"/>
      <c r="V1023" s="98"/>
      <c r="W1023" s="86"/>
      <c r="AB1023" s="98"/>
      <c r="AC1023" s="97"/>
      <c r="AF1023" s="98"/>
    </row>
    <row r="1024" spans="2:32" x14ac:dyDescent="0.25">
      <c r="B1024" s="87"/>
      <c r="J1024" s="88"/>
      <c r="K1024" s="98"/>
      <c r="L1024" s="86"/>
      <c r="M1024" s="89"/>
      <c r="Q1024" s="86"/>
      <c r="V1024" s="98"/>
      <c r="W1024" s="86"/>
      <c r="AB1024" s="98"/>
      <c r="AC1024" s="97"/>
      <c r="AF1024" s="98"/>
    </row>
    <row r="1025" spans="2:32" x14ac:dyDescent="0.25">
      <c r="B1025" s="87"/>
      <c r="J1025" s="88"/>
      <c r="K1025" s="98"/>
      <c r="L1025" s="86"/>
      <c r="M1025" s="89"/>
      <c r="Q1025" s="86"/>
      <c r="V1025" s="98"/>
      <c r="W1025" s="86"/>
      <c r="AB1025" s="98"/>
      <c r="AC1025" s="97"/>
      <c r="AF1025" s="98"/>
    </row>
    <row r="1026" spans="2:32" x14ac:dyDescent="0.25">
      <c r="B1026" s="87"/>
      <c r="J1026" s="88"/>
      <c r="K1026" s="98"/>
      <c r="L1026" s="86"/>
      <c r="M1026" s="89"/>
      <c r="Q1026" s="86"/>
      <c r="V1026" s="98"/>
      <c r="W1026" s="86"/>
      <c r="AB1026" s="98"/>
      <c r="AC1026" s="97"/>
      <c r="AF1026" s="98"/>
    </row>
    <row r="1027" spans="2:32" x14ac:dyDescent="0.25">
      <c r="B1027" s="87"/>
      <c r="J1027" s="88"/>
      <c r="K1027" s="98"/>
      <c r="L1027" s="86"/>
      <c r="M1027" s="89"/>
      <c r="Q1027" s="86"/>
      <c r="V1027" s="98"/>
      <c r="W1027" s="86"/>
      <c r="AB1027" s="98"/>
      <c r="AC1027" s="97"/>
      <c r="AF1027" s="98"/>
    </row>
    <row r="1028" spans="2:32" x14ac:dyDescent="0.25">
      <c r="B1028" s="87"/>
      <c r="J1028" s="88"/>
      <c r="K1028" s="98"/>
      <c r="L1028" s="86"/>
      <c r="M1028" s="89"/>
      <c r="Q1028" s="86"/>
      <c r="V1028" s="98"/>
      <c r="W1028" s="86"/>
      <c r="AB1028" s="98"/>
      <c r="AC1028" s="97"/>
      <c r="AF1028" s="98"/>
    </row>
    <row r="1029" spans="2:32" x14ac:dyDescent="0.25">
      <c r="B1029" s="87"/>
      <c r="J1029" s="88"/>
      <c r="K1029" s="98"/>
      <c r="L1029" s="86"/>
      <c r="M1029" s="89"/>
      <c r="Q1029" s="86"/>
      <c r="V1029" s="98"/>
      <c r="W1029" s="86"/>
      <c r="AB1029" s="98"/>
      <c r="AC1029" s="97"/>
      <c r="AF1029" s="98"/>
    </row>
    <row r="1030" spans="2:32" x14ac:dyDescent="0.25">
      <c r="B1030" s="87"/>
      <c r="J1030" s="88"/>
      <c r="K1030" s="98"/>
      <c r="L1030" s="86"/>
      <c r="M1030" s="89"/>
      <c r="Q1030" s="86"/>
      <c r="V1030" s="98"/>
      <c r="W1030" s="86"/>
      <c r="AB1030" s="98"/>
      <c r="AC1030" s="97"/>
      <c r="AF1030" s="98"/>
    </row>
    <row r="1031" spans="2:32" x14ac:dyDescent="0.25">
      <c r="B1031" s="87"/>
      <c r="J1031" s="88"/>
      <c r="K1031" s="98"/>
      <c r="L1031" s="86"/>
      <c r="M1031" s="89"/>
      <c r="Q1031" s="86"/>
      <c r="V1031" s="98"/>
      <c r="W1031" s="86"/>
      <c r="AB1031" s="98"/>
      <c r="AC1031" s="97"/>
      <c r="AF1031" s="98"/>
    </row>
    <row r="1032" spans="2:32" x14ac:dyDescent="0.25">
      <c r="B1032" s="87"/>
      <c r="J1032" s="88"/>
      <c r="K1032" s="98"/>
      <c r="L1032" s="86"/>
      <c r="M1032" s="89"/>
      <c r="Q1032" s="86"/>
      <c r="V1032" s="98"/>
      <c r="W1032" s="86"/>
      <c r="AB1032" s="98"/>
      <c r="AC1032" s="97"/>
      <c r="AF1032" s="98"/>
    </row>
    <row r="1033" spans="2:32" x14ac:dyDescent="0.25">
      <c r="B1033" s="87"/>
      <c r="J1033" s="88"/>
      <c r="K1033" s="98"/>
      <c r="L1033" s="86"/>
      <c r="M1033" s="89"/>
      <c r="Q1033" s="86"/>
      <c r="V1033" s="98"/>
      <c r="W1033" s="86"/>
      <c r="AB1033" s="98"/>
      <c r="AC1033" s="97"/>
      <c r="AF1033" s="98"/>
    </row>
    <row r="1034" spans="2:32" x14ac:dyDescent="0.25">
      <c r="B1034" s="87"/>
      <c r="J1034" s="88"/>
      <c r="K1034" s="98"/>
      <c r="L1034" s="86"/>
      <c r="M1034" s="89"/>
      <c r="Q1034" s="86"/>
      <c r="V1034" s="98"/>
      <c r="W1034" s="86"/>
      <c r="AB1034" s="98"/>
      <c r="AC1034" s="97"/>
      <c r="AF1034" s="98"/>
    </row>
    <row r="1035" spans="2:32" x14ac:dyDescent="0.25">
      <c r="B1035" s="87"/>
      <c r="J1035" s="88"/>
      <c r="K1035" s="98"/>
      <c r="L1035" s="86"/>
      <c r="M1035" s="89"/>
      <c r="Q1035" s="86"/>
      <c r="V1035" s="98"/>
      <c r="W1035" s="86"/>
      <c r="AB1035" s="98"/>
      <c r="AC1035" s="97"/>
      <c r="AF1035" s="98"/>
    </row>
    <row r="1036" spans="2:32" x14ac:dyDescent="0.25">
      <c r="B1036" s="87"/>
      <c r="J1036" s="88"/>
      <c r="K1036" s="98"/>
      <c r="L1036" s="86"/>
      <c r="M1036" s="89"/>
      <c r="Q1036" s="86"/>
      <c r="V1036" s="98"/>
      <c r="W1036" s="86"/>
      <c r="AB1036" s="98"/>
      <c r="AC1036" s="97"/>
      <c r="AF1036" s="98"/>
    </row>
    <row r="1037" spans="2:32" x14ac:dyDescent="0.25">
      <c r="B1037" s="87"/>
      <c r="J1037" s="88"/>
      <c r="K1037" s="98"/>
      <c r="L1037" s="86"/>
      <c r="M1037" s="89"/>
      <c r="Q1037" s="86"/>
      <c r="V1037" s="98"/>
      <c r="W1037" s="86"/>
      <c r="AB1037" s="98"/>
      <c r="AC1037" s="97"/>
      <c r="AF1037" s="98"/>
    </row>
    <row r="1038" spans="2:32" x14ac:dyDescent="0.25">
      <c r="B1038" s="87"/>
      <c r="J1038" s="88"/>
      <c r="K1038" s="98"/>
      <c r="L1038" s="86"/>
      <c r="M1038" s="89"/>
      <c r="Q1038" s="86"/>
      <c r="V1038" s="98"/>
      <c r="W1038" s="86"/>
      <c r="AB1038" s="98"/>
      <c r="AC1038" s="97"/>
      <c r="AF1038" s="98"/>
    </row>
    <row r="1039" spans="2:32" x14ac:dyDescent="0.25">
      <c r="B1039" s="87"/>
      <c r="J1039" s="88"/>
      <c r="K1039" s="98"/>
      <c r="L1039" s="86"/>
      <c r="M1039" s="89"/>
      <c r="Q1039" s="86"/>
      <c r="V1039" s="98"/>
      <c r="W1039" s="86"/>
      <c r="AB1039" s="98"/>
      <c r="AC1039" s="97"/>
      <c r="AF1039" s="98"/>
    </row>
    <row r="1040" spans="2:32" x14ac:dyDescent="0.25">
      <c r="B1040" s="87"/>
      <c r="J1040" s="88"/>
      <c r="K1040" s="98"/>
      <c r="L1040" s="86"/>
      <c r="M1040" s="89"/>
      <c r="Q1040" s="86"/>
      <c r="V1040" s="98"/>
      <c r="W1040" s="86"/>
      <c r="AB1040" s="98"/>
      <c r="AC1040" s="97"/>
      <c r="AF1040" s="98"/>
    </row>
    <row r="1041" spans="2:32" x14ac:dyDescent="0.25">
      <c r="B1041" s="87"/>
      <c r="J1041" s="88"/>
      <c r="K1041" s="98"/>
      <c r="L1041" s="86"/>
      <c r="M1041" s="89"/>
      <c r="Q1041" s="86"/>
      <c r="V1041" s="98"/>
      <c r="W1041" s="86"/>
      <c r="AB1041" s="98"/>
      <c r="AC1041" s="97"/>
      <c r="AF1041" s="98"/>
    </row>
    <row r="1042" spans="2:32" x14ac:dyDescent="0.25">
      <c r="B1042" s="87"/>
      <c r="J1042" s="88"/>
      <c r="K1042" s="98"/>
      <c r="L1042" s="86"/>
      <c r="M1042" s="89"/>
      <c r="Q1042" s="86"/>
      <c r="V1042" s="98"/>
      <c r="W1042" s="86"/>
      <c r="AB1042" s="98"/>
      <c r="AC1042" s="97"/>
      <c r="AF1042" s="98"/>
    </row>
    <row r="1043" spans="2:32" x14ac:dyDescent="0.25">
      <c r="B1043" s="87"/>
      <c r="J1043" s="88"/>
      <c r="K1043" s="98"/>
      <c r="L1043" s="86"/>
      <c r="M1043" s="89"/>
      <c r="Q1043" s="86"/>
      <c r="V1043" s="98"/>
      <c r="W1043" s="86"/>
      <c r="AB1043" s="98"/>
      <c r="AC1043" s="97"/>
      <c r="AF1043" s="98"/>
    </row>
    <row r="1044" spans="2:32" x14ac:dyDescent="0.25">
      <c r="B1044" s="87"/>
      <c r="J1044" s="88"/>
      <c r="K1044" s="98"/>
      <c r="L1044" s="86"/>
      <c r="M1044" s="89"/>
      <c r="Q1044" s="86"/>
      <c r="V1044" s="98"/>
      <c r="W1044" s="86"/>
      <c r="AB1044" s="98"/>
      <c r="AC1044" s="97"/>
      <c r="AF1044" s="98"/>
    </row>
    <row r="1045" spans="2:32" x14ac:dyDescent="0.25">
      <c r="B1045" s="87"/>
      <c r="J1045" s="88"/>
      <c r="K1045" s="98"/>
      <c r="L1045" s="86"/>
      <c r="M1045" s="89"/>
      <c r="Q1045" s="86"/>
      <c r="V1045" s="98"/>
      <c r="W1045" s="86"/>
      <c r="AB1045" s="98"/>
      <c r="AC1045" s="97"/>
      <c r="AF1045" s="98"/>
    </row>
    <row r="1046" spans="2:32" x14ac:dyDescent="0.25">
      <c r="B1046" s="87"/>
      <c r="J1046" s="88"/>
      <c r="K1046" s="98"/>
      <c r="L1046" s="86"/>
      <c r="M1046" s="89"/>
      <c r="Q1046" s="86"/>
      <c r="V1046" s="98"/>
      <c r="W1046" s="86"/>
      <c r="AB1046" s="98"/>
      <c r="AC1046" s="97"/>
      <c r="AF1046" s="98"/>
    </row>
    <row r="1047" spans="2:32" x14ac:dyDescent="0.25">
      <c r="B1047" s="87"/>
      <c r="J1047" s="88"/>
      <c r="K1047" s="98"/>
      <c r="L1047" s="86"/>
      <c r="M1047" s="89"/>
      <c r="Q1047" s="86"/>
      <c r="V1047" s="98"/>
      <c r="W1047" s="86"/>
      <c r="AB1047" s="98"/>
      <c r="AC1047" s="97"/>
      <c r="AF1047" s="98"/>
    </row>
    <row r="1048" spans="2:32" x14ac:dyDescent="0.25">
      <c r="B1048" s="87"/>
      <c r="J1048" s="88"/>
      <c r="K1048" s="98"/>
      <c r="L1048" s="86"/>
      <c r="M1048" s="89"/>
      <c r="Q1048" s="86"/>
      <c r="V1048" s="98"/>
      <c r="W1048" s="86"/>
      <c r="AB1048" s="98"/>
      <c r="AC1048" s="97"/>
      <c r="AF1048" s="98"/>
    </row>
    <row r="1049" spans="2:32" x14ac:dyDescent="0.25">
      <c r="B1049" s="87"/>
      <c r="J1049" s="88"/>
      <c r="K1049" s="98"/>
      <c r="L1049" s="86"/>
      <c r="M1049" s="89"/>
      <c r="Q1049" s="86"/>
      <c r="V1049" s="98"/>
      <c r="W1049" s="86"/>
      <c r="AB1049" s="98"/>
      <c r="AC1049" s="97"/>
      <c r="AF1049" s="98"/>
    </row>
    <row r="1050" spans="2:32" x14ac:dyDescent="0.25">
      <c r="B1050" s="87"/>
      <c r="J1050" s="88"/>
      <c r="K1050" s="98"/>
      <c r="L1050" s="86"/>
      <c r="M1050" s="89"/>
      <c r="Q1050" s="86"/>
      <c r="V1050" s="98"/>
      <c r="W1050" s="86"/>
      <c r="AB1050" s="98"/>
      <c r="AC1050" s="97"/>
      <c r="AF1050" s="98"/>
    </row>
    <row r="1051" spans="2:32" x14ac:dyDescent="0.25">
      <c r="B1051" s="87"/>
      <c r="J1051" s="88"/>
      <c r="K1051" s="98"/>
      <c r="L1051" s="86"/>
      <c r="M1051" s="89"/>
      <c r="Q1051" s="86"/>
      <c r="V1051" s="98"/>
      <c r="W1051" s="86"/>
      <c r="AB1051" s="98"/>
      <c r="AC1051" s="97"/>
      <c r="AF1051" s="98"/>
    </row>
    <row r="1052" spans="2:32" x14ac:dyDescent="0.25">
      <c r="B1052" s="87"/>
      <c r="J1052" s="88"/>
      <c r="K1052" s="98"/>
      <c r="L1052" s="86"/>
      <c r="M1052" s="89"/>
      <c r="Q1052" s="86"/>
      <c r="V1052" s="98"/>
      <c r="W1052" s="86"/>
      <c r="AB1052" s="98"/>
      <c r="AC1052" s="97"/>
      <c r="AF1052" s="98"/>
    </row>
    <row r="1053" spans="2:32" x14ac:dyDescent="0.25">
      <c r="B1053" s="87"/>
      <c r="J1053" s="88"/>
      <c r="K1053" s="98"/>
      <c r="L1053" s="86"/>
      <c r="M1053" s="89"/>
      <c r="Q1053" s="86"/>
      <c r="V1053" s="98"/>
      <c r="W1053" s="86"/>
      <c r="AB1053" s="98"/>
      <c r="AC1053" s="97"/>
      <c r="AF1053" s="98"/>
    </row>
    <row r="1054" spans="2:32" x14ac:dyDescent="0.25">
      <c r="B1054" s="87"/>
      <c r="J1054" s="88"/>
      <c r="K1054" s="98"/>
      <c r="L1054" s="86"/>
      <c r="M1054" s="89"/>
      <c r="Q1054" s="86"/>
      <c r="V1054" s="98"/>
      <c r="W1054" s="86"/>
      <c r="AB1054" s="98"/>
      <c r="AC1054" s="97"/>
      <c r="AF1054" s="98"/>
    </row>
    <row r="1055" spans="2:32" x14ac:dyDescent="0.25">
      <c r="B1055" s="87"/>
      <c r="J1055" s="88"/>
      <c r="K1055" s="98"/>
      <c r="L1055" s="86"/>
      <c r="M1055" s="89"/>
      <c r="Q1055" s="86"/>
      <c r="V1055" s="98"/>
      <c r="W1055" s="86"/>
      <c r="AB1055" s="98"/>
      <c r="AC1055" s="97"/>
      <c r="AF1055" s="98"/>
    </row>
    <row r="1056" spans="2:32" x14ac:dyDescent="0.25">
      <c r="B1056" s="87"/>
      <c r="J1056" s="88"/>
      <c r="K1056" s="98"/>
      <c r="L1056" s="86"/>
      <c r="M1056" s="89"/>
      <c r="Q1056" s="86"/>
      <c r="V1056" s="98"/>
      <c r="W1056" s="86"/>
      <c r="AB1056" s="98"/>
      <c r="AC1056" s="97"/>
      <c r="AF1056" s="98"/>
    </row>
    <row r="1057" spans="2:32" x14ac:dyDescent="0.25">
      <c r="B1057" s="87"/>
      <c r="J1057" s="88"/>
      <c r="K1057" s="98"/>
      <c r="L1057" s="86"/>
      <c r="M1057" s="89"/>
      <c r="Q1057" s="86"/>
      <c r="V1057" s="98"/>
      <c r="W1057" s="86"/>
      <c r="AB1057" s="98"/>
      <c r="AC1057" s="97"/>
      <c r="AF1057" s="98"/>
    </row>
    <row r="1058" spans="2:32" x14ac:dyDescent="0.25">
      <c r="B1058" s="87"/>
      <c r="J1058" s="88"/>
      <c r="K1058" s="98"/>
      <c r="L1058" s="86"/>
      <c r="M1058" s="89"/>
      <c r="Q1058" s="86"/>
      <c r="V1058" s="98"/>
      <c r="W1058" s="86"/>
      <c r="AB1058" s="98"/>
      <c r="AC1058" s="97"/>
      <c r="AF1058" s="98"/>
    </row>
    <row r="1059" spans="2:32" x14ac:dyDescent="0.25">
      <c r="B1059" s="87"/>
      <c r="J1059" s="88"/>
      <c r="K1059" s="98"/>
      <c r="L1059" s="86"/>
      <c r="M1059" s="89"/>
      <c r="Q1059" s="86"/>
      <c r="V1059" s="98"/>
      <c r="W1059" s="86"/>
      <c r="AB1059" s="98"/>
      <c r="AC1059" s="97"/>
      <c r="AF1059" s="98"/>
    </row>
    <row r="1060" spans="2:32" x14ac:dyDescent="0.25">
      <c r="B1060" s="87"/>
      <c r="J1060" s="88"/>
      <c r="K1060" s="98"/>
      <c r="L1060" s="86"/>
      <c r="M1060" s="89"/>
      <c r="Q1060" s="86"/>
      <c r="V1060" s="98"/>
      <c r="W1060" s="86"/>
      <c r="AB1060" s="98"/>
      <c r="AC1060" s="97"/>
      <c r="AF1060" s="98"/>
    </row>
    <row r="1061" spans="2:32" x14ac:dyDescent="0.25">
      <c r="B1061" s="87"/>
      <c r="J1061" s="88"/>
      <c r="K1061" s="98"/>
      <c r="L1061" s="86"/>
      <c r="M1061" s="89"/>
      <c r="Q1061" s="86"/>
      <c r="V1061" s="98"/>
      <c r="W1061" s="86"/>
      <c r="AB1061" s="98"/>
      <c r="AC1061" s="97"/>
      <c r="AF1061" s="98"/>
    </row>
    <row r="1062" spans="2:32" x14ac:dyDescent="0.25">
      <c r="B1062" s="87"/>
      <c r="J1062" s="88"/>
      <c r="K1062" s="98"/>
      <c r="L1062" s="86"/>
      <c r="M1062" s="89"/>
      <c r="Q1062" s="86"/>
      <c r="V1062" s="98"/>
      <c r="W1062" s="86"/>
      <c r="AB1062" s="98"/>
      <c r="AC1062" s="97"/>
      <c r="AF1062" s="98"/>
    </row>
    <row r="1063" spans="2:32" x14ac:dyDescent="0.25">
      <c r="B1063" s="87"/>
      <c r="J1063" s="88"/>
      <c r="K1063" s="98"/>
      <c r="L1063" s="86"/>
      <c r="M1063" s="89"/>
      <c r="Q1063" s="86"/>
      <c r="V1063" s="98"/>
      <c r="W1063" s="86"/>
      <c r="AB1063" s="98"/>
      <c r="AC1063" s="97"/>
      <c r="AF1063" s="98"/>
    </row>
    <row r="1064" spans="2:32" x14ac:dyDescent="0.25">
      <c r="B1064" s="87"/>
      <c r="J1064" s="88"/>
      <c r="K1064" s="98"/>
      <c r="L1064" s="86"/>
      <c r="M1064" s="89"/>
      <c r="Q1064" s="86"/>
      <c r="V1064" s="98"/>
      <c r="W1064" s="86"/>
      <c r="AB1064" s="98"/>
      <c r="AC1064" s="97"/>
      <c r="AF1064" s="98"/>
    </row>
    <row r="1065" spans="2:32" x14ac:dyDescent="0.25">
      <c r="B1065" s="87"/>
      <c r="J1065" s="88"/>
      <c r="K1065" s="98"/>
      <c r="L1065" s="86"/>
      <c r="M1065" s="89"/>
      <c r="Q1065" s="86"/>
      <c r="V1065" s="98"/>
      <c r="W1065" s="86"/>
      <c r="AB1065" s="98"/>
      <c r="AC1065" s="97"/>
      <c r="AF1065" s="98"/>
    </row>
    <row r="1066" spans="2:32" x14ac:dyDescent="0.25">
      <c r="B1066" s="87"/>
      <c r="J1066" s="88"/>
      <c r="K1066" s="98"/>
      <c r="L1066" s="86"/>
      <c r="M1066" s="89"/>
      <c r="Q1066" s="86"/>
      <c r="V1066" s="98"/>
      <c r="W1066" s="86"/>
      <c r="AB1066" s="98"/>
      <c r="AC1066" s="97"/>
      <c r="AF1066" s="98"/>
    </row>
    <row r="1067" spans="2:32" x14ac:dyDescent="0.25">
      <c r="B1067" s="87"/>
      <c r="J1067" s="88"/>
      <c r="K1067" s="98"/>
      <c r="L1067" s="86"/>
      <c r="M1067" s="89"/>
      <c r="Q1067" s="86"/>
      <c r="V1067" s="98"/>
      <c r="W1067" s="86"/>
      <c r="AB1067" s="98"/>
      <c r="AC1067" s="97"/>
      <c r="AF1067" s="98"/>
    </row>
    <row r="1068" spans="2:32" x14ac:dyDescent="0.25">
      <c r="B1068" s="87"/>
      <c r="J1068" s="88"/>
      <c r="K1068" s="98"/>
      <c r="L1068" s="86"/>
      <c r="M1068" s="89"/>
      <c r="Q1068" s="86"/>
      <c r="V1068" s="98"/>
      <c r="W1068" s="86"/>
      <c r="AB1068" s="98"/>
      <c r="AC1068" s="97"/>
      <c r="AF1068" s="98"/>
    </row>
    <row r="1069" spans="2:32" x14ac:dyDescent="0.25">
      <c r="B1069" s="87"/>
      <c r="J1069" s="88"/>
      <c r="K1069" s="98"/>
      <c r="L1069" s="86"/>
      <c r="M1069" s="89"/>
      <c r="Q1069" s="86"/>
      <c r="V1069" s="98"/>
      <c r="W1069" s="86"/>
      <c r="AB1069" s="98"/>
      <c r="AC1069" s="97"/>
      <c r="AF1069" s="98"/>
    </row>
    <row r="1070" spans="2:32" x14ac:dyDescent="0.25">
      <c r="B1070" s="87"/>
      <c r="J1070" s="88"/>
      <c r="K1070" s="98"/>
      <c r="L1070" s="86"/>
      <c r="M1070" s="89"/>
      <c r="Q1070" s="86"/>
      <c r="V1070" s="98"/>
      <c r="W1070" s="86"/>
      <c r="AB1070" s="98"/>
      <c r="AC1070" s="97"/>
      <c r="AF1070" s="98"/>
    </row>
    <row r="1071" spans="2:32" x14ac:dyDescent="0.25">
      <c r="B1071" s="87"/>
      <c r="J1071" s="88"/>
      <c r="K1071" s="98"/>
      <c r="L1071" s="86"/>
      <c r="M1071" s="89"/>
      <c r="Q1071" s="86"/>
      <c r="V1071" s="98"/>
      <c r="W1071" s="86"/>
      <c r="AB1071" s="98"/>
      <c r="AC1071" s="97"/>
      <c r="AF1071" s="98"/>
    </row>
    <row r="1072" spans="2:32" x14ac:dyDescent="0.25">
      <c r="B1072" s="87"/>
      <c r="J1072" s="88"/>
      <c r="K1072" s="98"/>
      <c r="L1072" s="86"/>
      <c r="M1072" s="89"/>
      <c r="Q1072" s="86"/>
      <c r="V1072" s="98"/>
      <c r="W1072" s="86"/>
      <c r="AB1072" s="98"/>
      <c r="AC1072" s="97"/>
      <c r="AF1072" s="98"/>
    </row>
    <row r="1073" spans="2:32" x14ac:dyDescent="0.25">
      <c r="B1073" s="87"/>
      <c r="J1073" s="88"/>
      <c r="K1073" s="98"/>
      <c r="L1073" s="86"/>
      <c r="M1073" s="89"/>
      <c r="Q1073" s="86"/>
      <c r="V1073" s="98"/>
      <c r="W1073" s="86"/>
      <c r="AB1073" s="98"/>
      <c r="AC1073" s="97"/>
      <c r="AF1073" s="98"/>
    </row>
    <row r="1074" spans="2:32" x14ac:dyDescent="0.25">
      <c r="B1074" s="87"/>
      <c r="J1074" s="88"/>
      <c r="K1074" s="98"/>
      <c r="L1074" s="86"/>
      <c r="M1074" s="89"/>
      <c r="Q1074" s="86"/>
      <c r="V1074" s="98"/>
      <c r="W1074" s="86"/>
      <c r="AB1074" s="98"/>
      <c r="AC1074" s="97"/>
      <c r="AF1074" s="98"/>
    </row>
    <row r="1075" spans="2:32" x14ac:dyDescent="0.25">
      <c r="B1075" s="87"/>
      <c r="J1075" s="88"/>
      <c r="K1075" s="98"/>
      <c r="L1075" s="86"/>
      <c r="M1075" s="89"/>
      <c r="Q1075" s="86"/>
      <c r="V1075" s="98"/>
      <c r="W1075" s="86"/>
      <c r="AB1075" s="98"/>
      <c r="AC1075" s="97"/>
      <c r="AF1075" s="98"/>
    </row>
    <row r="1076" spans="2:32" x14ac:dyDescent="0.25">
      <c r="B1076" s="87"/>
      <c r="J1076" s="88"/>
      <c r="K1076" s="98"/>
      <c r="L1076" s="86"/>
      <c r="M1076" s="89"/>
      <c r="Q1076" s="86"/>
      <c r="V1076" s="98"/>
      <c r="W1076" s="86"/>
      <c r="AB1076" s="98"/>
      <c r="AC1076" s="97"/>
      <c r="AF1076" s="98"/>
    </row>
    <row r="1077" spans="2:32" x14ac:dyDescent="0.25">
      <c r="B1077" s="87"/>
      <c r="J1077" s="88"/>
      <c r="K1077" s="98"/>
      <c r="L1077" s="86"/>
      <c r="M1077" s="89"/>
      <c r="Q1077" s="86"/>
      <c r="V1077" s="98"/>
      <c r="W1077" s="86"/>
      <c r="AB1077" s="98"/>
      <c r="AC1077" s="97"/>
      <c r="AF1077" s="98"/>
    </row>
    <row r="1078" spans="2:32" x14ac:dyDescent="0.25">
      <c r="B1078" s="87"/>
      <c r="J1078" s="88"/>
      <c r="K1078" s="98"/>
      <c r="L1078" s="86"/>
      <c r="M1078" s="89"/>
      <c r="Q1078" s="86"/>
      <c r="V1078" s="98"/>
      <c r="W1078" s="86"/>
      <c r="AB1078" s="98"/>
      <c r="AC1078" s="97"/>
      <c r="AF1078" s="98"/>
    </row>
    <row r="1079" spans="2:32" x14ac:dyDescent="0.25">
      <c r="B1079" s="87"/>
      <c r="J1079" s="88"/>
      <c r="K1079" s="98"/>
      <c r="L1079" s="86"/>
      <c r="M1079" s="89"/>
      <c r="Q1079" s="86"/>
      <c r="V1079" s="98"/>
      <c r="W1079" s="86"/>
      <c r="AB1079" s="98"/>
      <c r="AC1079" s="97"/>
      <c r="AF1079" s="98"/>
    </row>
    <row r="1080" spans="2:32" x14ac:dyDescent="0.25">
      <c r="B1080" s="87"/>
      <c r="J1080" s="88"/>
      <c r="K1080" s="98"/>
      <c r="L1080" s="86"/>
      <c r="M1080" s="89"/>
      <c r="Q1080" s="86"/>
      <c r="V1080" s="98"/>
      <c r="W1080" s="86"/>
      <c r="AB1080" s="98"/>
      <c r="AC1080" s="97"/>
      <c r="AF1080" s="98"/>
    </row>
    <row r="1081" spans="2:32" x14ac:dyDescent="0.25">
      <c r="B1081" s="87"/>
      <c r="J1081" s="88"/>
      <c r="K1081" s="98"/>
      <c r="L1081" s="86"/>
      <c r="M1081" s="89"/>
      <c r="Q1081" s="86"/>
      <c r="V1081" s="98"/>
      <c r="W1081" s="86"/>
      <c r="AB1081" s="98"/>
      <c r="AC1081" s="97"/>
      <c r="AF1081" s="98"/>
    </row>
    <row r="1082" spans="2:32" x14ac:dyDescent="0.25">
      <c r="B1082" s="87"/>
      <c r="J1082" s="88"/>
      <c r="K1082" s="98"/>
      <c r="L1082" s="86"/>
      <c r="M1082" s="89"/>
      <c r="Q1082" s="86"/>
      <c r="V1082" s="98"/>
      <c r="W1082" s="86"/>
      <c r="AB1082" s="98"/>
      <c r="AC1082" s="97"/>
      <c r="AF1082" s="98"/>
    </row>
    <row r="1083" spans="2:32" x14ac:dyDescent="0.25">
      <c r="B1083" s="87"/>
      <c r="J1083" s="88"/>
      <c r="K1083" s="98"/>
      <c r="L1083" s="86"/>
      <c r="M1083" s="89"/>
      <c r="Q1083" s="86"/>
      <c r="V1083" s="98"/>
      <c r="W1083" s="86"/>
      <c r="AB1083" s="98"/>
      <c r="AC1083" s="97"/>
      <c r="AF1083" s="98"/>
    </row>
    <row r="1084" spans="2:32" x14ac:dyDescent="0.25">
      <c r="B1084" s="87"/>
      <c r="J1084" s="88"/>
      <c r="K1084" s="98"/>
      <c r="L1084" s="86"/>
      <c r="M1084" s="89"/>
      <c r="Q1084" s="86"/>
      <c r="V1084" s="98"/>
      <c r="W1084" s="86"/>
      <c r="AB1084" s="98"/>
      <c r="AC1084" s="97"/>
      <c r="AF1084" s="98"/>
    </row>
    <row r="1085" spans="2:32" x14ac:dyDescent="0.25">
      <c r="B1085" s="87"/>
      <c r="J1085" s="88"/>
      <c r="K1085" s="98"/>
      <c r="L1085" s="86"/>
      <c r="M1085" s="89"/>
      <c r="Q1085" s="86"/>
      <c r="V1085" s="98"/>
      <c r="W1085" s="86"/>
      <c r="AB1085" s="98"/>
      <c r="AC1085" s="97"/>
      <c r="AF1085" s="98"/>
    </row>
    <row r="1086" spans="2:32" x14ac:dyDescent="0.25">
      <c r="B1086" s="87"/>
      <c r="J1086" s="88"/>
      <c r="K1086" s="98"/>
      <c r="L1086" s="86"/>
      <c r="M1086" s="89"/>
      <c r="Q1086" s="86"/>
      <c r="V1086" s="98"/>
      <c r="W1086" s="86"/>
      <c r="AB1086" s="98"/>
      <c r="AC1086" s="97"/>
      <c r="AF1086" s="98"/>
    </row>
    <row r="1087" spans="2:32" x14ac:dyDescent="0.25">
      <c r="B1087" s="87"/>
      <c r="J1087" s="88"/>
      <c r="K1087" s="98"/>
      <c r="L1087" s="86"/>
      <c r="M1087" s="89"/>
      <c r="Q1087" s="86"/>
      <c r="V1087" s="98"/>
      <c r="W1087" s="86"/>
      <c r="AB1087" s="98"/>
      <c r="AC1087" s="97"/>
      <c r="AF1087" s="98"/>
    </row>
    <row r="1088" spans="2:32" x14ac:dyDescent="0.25">
      <c r="B1088" s="87"/>
      <c r="J1088" s="88"/>
      <c r="K1088" s="98"/>
      <c r="L1088" s="86"/>
      <c r="M1088" s="89"/>
      <c r="Q1088" s="86"/>
      <c r="V1088" s="98"/>
      <c r="W1088" s="86"/>
      <c r="AB1088" s="98"/>
      <c r="AC1088" s="97"/>
      <c r="AF1088" s="98"/>
    </row>
    <row r="1089" spans="2:32" x14ac:dyDescent="0.25">
      <c r="B1089" s="87"/>
      <c r="J1089" s="88"/>
      <c r="K1089" s="98"/>
      <c r="L1089" s="86"/>
      <c r="M1089" s="89"/>
      <c r="Q1089" s="86"/>
      <c r="V1089" s="98"/>
      <c r="W1089" s="86"/>
      <c r="AB1089" s="98"/>
      <c r="AC1089" s="97"/>
      <c r="AF1089" s="98"/>
    </row>
    <row r="1090" spans="2:32" x14ac:dyDescent="0.25">
      <c r="B1090" s="87"/>
      <c r="J1090" s="88"/>
      <c r="K1090" s="98"/>
      <c r="L1090" s="86"/>
      <c r="M1090" s="89"/>
      <c r="Q1090" s="86"/>
      <c r="V1090" s="98"/>
      <c r="W1090" s="86"/>
      <c r="AB1090" s="98"/>
      <c r="AC1090" s="97"/>
      <c r="AF1090" s="98"/>
    </row>
    <row r="1091" spans="2:32" x14ac:dyDescent="0.25">
      <c r="B1091" s="87"/>
      <c r="J1091" s="88"/>
      <c r="K1091" s="98"/>
      <c r="L1091" s="86"/>
      <c r="M1091" s="89"/>
      <c r="Q1091" s="86"/>
      <c r="V1091" s="98"/>
      <c r="W1091" s="86"/>
      <c r="AB1091" s="98"/>
      <c r="AC1091" s="97"/>
      <c r="AF1091" s="98"/>
    </row>
    <row r="1092" spans="2:32" x14ac:dyDescent="0.25">
      <c r="B1092" s="87"/>
      <c r="J1092" s="88"/>
      <c r="K1092" s="98"/>
      <c r="L1092" s="86"/>
      <c r="M1092" s="89"/>
      <c r="Q1092" s="86"/>
      <c r="V1092" s="98"/>
      <c r="W1092" s="86"/>
      <c r="AB1092" s="98"/>
      <c r="AC1092" s="97"/>
      <c r="AF1092" s="98"/>
    </row>
    <row r="1093" spans="2:32" x14ac:dyDescent="0.25">
      <c r="B1093" s="87"/>
      <c r="J1093" s="88"/>
      <c r="K1093" s="98"/>
      <c r="L1093" s="86"/>
      <c r="M1093" s="89"/>
      <c r="Q1093" s="86"/>
      <c r="V1093" s="98"/>
      <c r="W1093" s="86"/>
      <c r="AB1093" s="98"/>
      <c r="AC1093" s="97"/>
      <c r="AF1093" s="98"/>
    </row>
    <row r="1094" spans="2:32" x14ac:dyDescent="0.25">
      <c r="B1094" s="87"/>
      <c r="J1094" s="88"/>
      <c r="K1094" s="98"/>
      <c r="L1094" s="86"/>
      <c r="M1094" s="89"/>
      <c r="Q1094" s="86"/>
      <c r="V1094" s="98"/>
      <c r="W1094" s="86"/>
      <c r="AB1094" s="98"/>
      <c r="AC1094" s="97"/>
      <c r="AF1094" s="98"/>
    </row>
    <row r="1095" spans="2:32" x14ac:dyDescent="0.25">
      <c r="B1095" s="87"/>
      <c r="J1095" s="88"/>
      <c r="K1095" s="98"/>
      <c r="L1095" s="86"/>
      <c r="M1095" s="89"/>
      <c r="Q1095" s="86"/>
      <c r="V1095" s="98"/>
      <c r="W1095" s="86"/>
      <c r="AB1095" s="98"/>
      <c r="AC1095" s="97"/>
      <c r="AF1095" s="98"/>
    </row>
    <row r="1096" spans="2:32" x14ac:dyDescent="0.25">
      <c r="B1096" s="87"/>
      <c r="J1096" s="88"/>
      <c r="K1096" s="98"/>
      <c r="L1096" s="86"/>
      <c r="M1096" s="89"/>
      <c r="Q1096" s="86"/>
      <c r="V1096" s="98"/>
      <c r="W1096" s="86"/>
      <c r="AB1096" s="98"/>
      <c r="AC1096" s="97"/>
      <c r="AF1096" s="98"/>
    </row>
    <row r="1097" spans="2:32" x14ac:dyDescent="0.25">
      <c r="B1097" s="87"/>
      <c r="J1097" s="88"/>
      <c r="K1097" s="98"/>
      <c r="L1097" s="86"/>
      <c r="M1097" s="89"/>
      <c r="Q1097" s="86"/>
      <c r="V1097" s="98"/>
      <c r="W1097" s="86"/>
      <c r="AB1097" s="98"/>
      <c r="AC1097" s="97"/>
      <c r="AF1097" s="98"/>
    </row>
    <row r="1098" spans="2:32" x14ac:dyDescent="0.25">
      <c r="B1098" s="87"/>
      <c r="J1098" s="88"/>
      <c r="K1098" s="98"/>
      <c r="L1098" s="86"/>
      <c r="M1098" s="89"/>
      <c r="Q1098" s="86"/>
      <c r="V1098" s="98"/>
      <c r="W1098" s="86"/>
      <c r="AB1098" s="98"/>
      <c r="AC1098" s="97"/>
      <c r="AF1098" s="98"/>
    </row>
    <row r="1099" spans="2:32" x14ac:dyDescent="0.25">
      <c r="B1099" s="87"/>
      <c r="J1099" s="88"/>
      <c r="K1099" s="98"/>
      <c r="L1099" s="86"/>
      <c r="M1099" s="89"/>
      <c r="Q1099" s="86"/>
      <c r="V1099" s="98"/>
      <c r="W1099" s="86"/>
      <c r="AB1099" s="98"/>
      <c r="AC1099" s="97"/>
      <c r="AF1099" s="98"/>
    </row>
    <row r="1100" spans="2:32" x14ac:dyDescent="0.25">
      <c r="B1100" s="87"/>
      <c r="J1100" s="88"/>
      <c r="K1100" s="98"/>
      <c r="L1100" s="86"/>
      <c r="M1100" s="89"/>
      <c r="Q1100" s="86"/>
      <c r="V1100" s="98"/>
      <c r="W1100" s="86"/>
      <c r="AB1100" s="98"/>
      <c r="AC1100" s="97"/>
      <c r="AF1100" s="98"/>
    </row>
    <row r="1101" spans="2:32" x14ac:dyDescent="0.25">
      <c r="B1101" s="87"/>
      <c r="J1101" s="88"/>
      <c r="K1101" s="98"/>
      <c r="L1101" s="86"/>
      <c r="M1101" s="89"/>
      <c r="Q1101" s="86"/>
      <c r="V1101" s="98"/>
      <c r="W1101" s="86"/>
      <c r="AB1101" s="98"/>
      <c r="AC1101" s="97"/>
      <c r="AF1101" s="98"/>
    </row>
    <row r="1102" spans="2:32" x14ac:dyDescent="0.25">
      <c r="B1102" s="87"/>
      <c r="J1102" s="88"/>
      <c r="K1102" s="98"/>
      <c r="L1102" s="86"/>
      <c r="M1102" s="89"/>
      <c r="Q1102" s="86"/>
      <c r="V1102" s="98"/>
      <c r="W1102" s="86"/>
      <c r="AB1102" s="98"/>
      <c r="AC1102" s="97"/>
      <c r="AF1102" s="98"/>
    </row>
    <row r="1103" spans="2:32" x14ac:dyDescent="0.25">
      <c r="B1103" s="87"/>
      <c r="J1103" s="88"/>
      <c r="K1103" s="98"/>
      <c r="L1103" s="86"/>
      <c r="M1103" s="89"/>
      <c r="Q1103" s="86"/>
      <c r="V1103" s="98"/>
      <c r="W1103" s="86"/>
      <c r="AB1103" s="98"/>
      <c r="AC1103" s="97"/>
      <c r="AF1103" s="98"/>
    </row>
    <row r="1104" spans="2:32" x14ac:dyDescent="0.25">
      <c r="B1104" s="87"/>
      <c r="J1104" s="88"/>
      <c r="K1104" s="98"/>
      <c r="L1104" s="86"/>
      <c r="M1104" s="89"/>
      <c r="Q1104" s="86"/>
      <c r="V1104" s="98"/>
      <c r="W1104" s="86"/>
      <c r="AB1104" s="98"/>
      <c r="AC1104" s="97"/>
      <c r="AF1104" s="98"/>
    </row>
    <row r="1105" spans="2:32" x14ac:dyDescent="0.25">
      <c r="B1105" s="87"/>
      <c r="J1105" s="88"/>
      <c r="K1105" s="98"/>
      <c r="L1105" s="86"/>
      <c r="M1105" s="89"/>
      <c r="Q1105" s="86"/>
      <c r="V1105" s="98"/>
      <c r="W1105" s="86"/>
      <c r="AB1105" s="98"/>
      <c r="AC1105" s="97"/>
      <c r="AF1105" s="98"/>
    </row>
    <row r="1106" spans="2:32" x14ac:dyDescent="0.25">
      <c r="B1106" s="87"/>
      <c r="J1106" s="88"/>
      <c r="K1106" s="98"/>
      <c r="L1106" s="86"/>
      <c r="M1106" s="89"/>
      <c r="Q1106" s="86"/>
      <c r="V1106" s="98"/>
      <c r="W1106" s="86"/>
      <c r="AB1106" s="98"/>
      <c r="AC1106" s="97"/>
      <c r="AF1106" s="98"/>
    </row>
    <row r="1107" spans="2:32" x14ac:dyDescent="0.25">
      <c r="B1107" s="87"/>
      <c r="J1107" s="88"/>
      <c r="K1107" s="98"/>
      <c r="L1107" s="86"/>
      <c r="M1107" s="89"/>
      <c r="Q1107" s="86"/>
      <c r="V1107" s="98"/>
      <c r="W1107" s="86"/>
      <c r="AB1107" s="98"/>
      <c r="AC1107" s="97"/>
      <c r="AF1107" s="98"/>
    </row>
    <row r="1108" spans="2:32" x14ac:dyDescent="0.25">
      <c r="B1108" s="87"/>
      <c r="J1108" s="88"/>
      <c r="K1108" s="98"/>
      <c r="L1108" s="86"/>
      <c r="M1108" s="89"/>
      <c r="Q1108" s="86"/>
      <c r="V1108" s="98"/>
      <c r="W1108" s="86"/>
      <c r="AB1108" s="98"/>
      <c r="AC1108" s="97"/>
      <c r="AF1108" s="98"/>
    </row>
    <row r="1109" spans="2:32" x14ac:dyDescent="0.25">
      <c r="B1109" s="87"/>
      <c r="J1109" s="88"/>
      <c r="K1109" s="98"/>
      <c r="L1109" s="86"/>
      <c r="M1109" s="89"/>
      <c r="Q1109" s="86"/>
      <c r="V1109" s="98"/>
      <c r="W1109" s="86"/>
      <c r="AB1109" s="98"/>
      <c r="AC1109" s="97"/>
      <c r="AF1109" s="98"/>
    </row>
    <row r="1110" spans="2:32" x14ac:dyDescent="0.25">
      <c r="B1110" s="87"/>
      <c r="J1110" s="88"/>
      <c r="K1110" s="98"/>
      <c r="L1110" s="86"/>
      <c r="M1110" s="89"/>
      <c r="Q1110" s="86"/>
      <c r="V1110" s="98"/>
      <c r="W1110" s="86"/>
      <c r="AB1110" s="98"/>
      <c r="AC1110" s="97"/>
      <c r="AF1110" s="98"/>
    </row>
    <row r="1111" spans="2:32" x14ac:dyDescent="0.25">
      <c r="B1111" s="87"/>
      <c r="J1111" s="88"/>
      <c r="K1111" s="98"/>
      <c r="L1111" s="86"/>
      <c r="M1111" s="89"/>
      <c r="Q1111" s="86"/>
      <c r="V1111" s="98"/>
      <c r="W1111" s="86"/>
      <c r="AB1111" s="98"/>
      <c r="AC1111" s="97"/>
      <c r="AF1111" s="98"/>
    </row>
    <row r="1112" spans="2:32" x14ac:dyDescent="0.25">
      <c r="B1112" s="87"/>
      <c r="J1112" s="88"/>
      <c r="K1112" s="98"/>
      <c r="L1112" s="86"/>
      <c r="M1112" s="89"/>
      <c r="Q1112" s="86"/>
      <c r="V1112" s="98"/>
      <c r="W1112" s="86"/>
      <c r="AB1112" s="98"/>
      <c r="AC1112" s="97"/>
      <c r="AF1112" s="98"/>
    </row>
    <row r="1113" spans="2:32" x14ac:dyDescent="0.25">
      <c r="B1113" s="87"/>
      <c r="J1113" s="88"/>
      <c r="K1113" s="98"/>
      <c r="L1113" s="86"/>
      <c r="M1113" s="89"/>
      <c r="Q1113" s="86"/>
      <c r="V1113" s="98"/>
      <c r="W1113" s="86"/>
      <c r="AB1113" s="98"/>
      <c r="AC1113" s="97"/>
      <c r="AF1113" s="98"/>
    </row>
    <row r="1114" spans="2:32" x14ac:dyDescent="0.25">
      <c r="B1114" s="87"/>
      <c r="J1114" s="88"/>
      <c r="K1114" s="98"/>
      <c r="L1114" s="86"/>
      <c r="M1114" s="89"/>
      <c r="Q1114" s="86"/>
      <c r="V1114" s="98"/>
      <c r="W1114" s="86"/>
      <c r="AB1114" s="98"/>
      <c r="AC1114" s="97"/>
      <c r="AF1114" s="98"/>
    </row>
    <row r="1115" spans="2:32" x14ac:dyDescent="0.25">
      <c r="B1115" s="87"/>
      <c r="J1115" s="88"/>
      <c r="K1115" s="98"/>
      <c r="L1115" s="86"/>
      <c r="M1115" s="89"/>
      <c r="Q1115" s="86"/>
      <c r="V1115" s="98"/>
      <c r="W1115" s="86"/>
      <c r="AB1115" s="98"/>
      <c r="AC1115" s="97"/>
      <c r="AF1115" s="98"/>
    </row>
    <row r="1116" spans="2:32" x14ac:dyDescent="0.25">
      <c r="B1116" s="87"/>
      <c r="J1116" s="88"/>
      <c r="K1116" s="98"/>
      <c r="L1116" s="86"/>
      <c r="M1116" s="89"/>
      <c r="Q1116" s="86"/>
      <c r="V1116" s="98"/>
      <c r="W1116" s="86"/>
      <c r="AB1116" s="98"/>
      <c r="AC1116" s="97"/>
      <c r="AF1116" s="98"/>
    </row>
    <row r="1117" spans="2:32" x14ac:dyDescent="0.25">
      <c r="B1117" s="87"/>
      <c r="J1117" s="88"/>
      <c r="K1117" s="98"/>
      <c r="L1117" s="86"/>
      <c r="M1117" s="89"/>
      <c r="Q1117" s="86"/>
      <c r="V1117" s="98"/>
      <c r="W1117" s="86"/>
      <c r="AB1117" s="98"/>
      <c r="AC1117" s="97"/>
      <c r="AF1117" s="98"/>
    </row>
    <row r="1118" spans="2:32" x14ac:dyDescent="0.25">
      <c r="B1118" s="87"/>
      <c r="J1118" s="88"/>
      <c r="K1118" s="98"/>
      <c r="L1118" s="86"/>
      <c r="M1118" s="89"/>
      <c r="Q1118" s="86"/>
      <c r="V1118" s="98"/>
      <c r="W1118" s="86"/>
      <c r="AB1118" s="98"/>
      <c r="AC1118" s="97"/>
      <c r="AF1118" s="98"/>
    </row>
    <row r="1119" spans="2:32" x14ac:dyDescent="0.25">
      <c r="B1119" s="87"/>
      <c r="J1119" s="88"/>
      <c r="K1119" s="98"/>
      <c r="L1119" s="86"/>
      <c r="M1119" s="89"/>
      <c r="Q1119" s="86"/>
      <c r="V1119" s="98"/>
      <c r="W1119" s="86"/>
      <c r="AB1119" s="98"/>
      <c r="AC1119" s="97"/>
      <c r="AF1119" s="98"/>
    </row>
    <row r="1120" spans="2:32" x14ac:dyDescent="0.25">
      <c r="B1120" s="87"/>
      <c r="J1120" s="88"/>
      <c r="K1120" s="98"/>
      <c r="L1120" s="86"/>
      <c r="M1120" s="89"/>
      <c r="Q1120" s="86"/>
      <c r="V1120" s="98"/>
      <c r="W1120" s="86"/>
      <c r="AB1120" s="98"/>
      <c r="AC1120" s="97"/>
      <c r="AF1120" s="98"/>
    </row>
    <row r="1121" spans="2:32" x14ac:dyDescent="0.25">
      <c r="B1121" s="87"/>
      <c r="J1121" s="88"/>
      <c r="K1121" s="98"/>
      <c r="L1121" s="86"/>
      <c r="M1121" s="89"/>
      <c r="Q1121" s="86"/>
      <c r="V1121" s="98"/>
      <c r="W1121" s="86"/>
      <c r="AB1121" s="98"/>
      <c r="AC1121" s="97"/>
      <c r="AF1121" s="98"/>
    </row>
    <row r="1122" spans="2:32" x14ac:dyDescent="0.25">
      <c r="B1122" s="87"/>
      <c r="J1122" s="88"/>
      <c r="K1122" s="98"/>
      <c r="L1122" s="86"/>
      <c r="M1122" s="89"/>
      <c r="Q1122" s="86"/>
      <c r="V1122" s="98"/>
      <c r="W1122" s="86"/>
      <c r="AB1122" s="98"/>
      <c r="AC1122" s="97"/>
      <c r="AF1122" s="98"/>
    </row>
    <row r="1123" spans="2:32" x14ac:dyDescent="0.25">
      <c r="B1123" s="87"/>
      <c r="J1123" s="88"/>
      <c r="K1123" s="98"/>
      <c r="L1123" s="86"/>
      <c r="M1123" s="89"/>
      <c r="Q1123" s="86"/>
      <c r="V1123" s="98"/>
      <c r="W1123" s="86"/>
      <c r="AB1123" s="98"/>
      <c r="AC1123" s="97"/>
      <c r="AF1123" s="98"/>
    </row>
    <row r="1124" spans="2:32" x14ac:dyDescent="0.25">
      <c r="B1124" s="87"/>
      <c r="J1124" s="88"/>
      <c r="K1124" s="98"/>
      <c r="L1124" s="86"/>
      <c r="M1124" s="89"/>
      <c r="Q1124" s="86"/>
      <c r="V1124" s="98"/>
      <c r="W1124" s="86"/>
      <c r="AB1124" s="98"/>
      <c r="AC1124" s="97"/>
      <c r="AF1124" s="98"/>
    </row>
    <row r="1125" spans="2:32" x14ac:dyDescent="0.25">
      <c r="B1125" s="87"/>
      <c r="J1125" s="88"/>
      <c r="K1125" s="98"/>
      <c r="L1125" s="86"/>
      <c r="M1125" s="89"/>
      <c r="Q1125" s="86"/>
      <c r="V1125" s="98"/>
      <c r="W1125" s="86"/>
      <c r="AB1125" s="98"/>
      <c r="AC1125" s="97"/>
      <c r="AF1125" s="98"/>
    </row>
    <row r="1126" spans="2:32" x14ac:dyDescent="0.25">
      <c r="B1126" s="87"/>
      <c r="J1126" s="88"/>
      <c r="K1126" s="98"/>
      <c r="L1126" s="86"/>
      <c r="M1126" s="89"/>
      <c r="Q1126" s="86"/>
      <c r="V1126" s="98"/>
      <c r="W1126" s="86"/>
      <c r="AB1126" s="98"/>
      <c r="AC1126" s="97"/>
      <c r="AF1126" s="98"/>
    </row>
    <row r="1127" spans="2:32" x14ac:dyDescent="0.25">
      <c r="B1127" s="87"/>
      <c r="J1127" s="88"/>
      <c r="K1127" s="98"/>
      <c r="L1127" s="86"/>
      <c r="M1127" s="89"/>
      <c r="Q1127" s="86"/>
      <c r="V1127" s="98"/>
      <c r="W1127" s="86"/>
      <c r="AB1127" s="98"/>
      <c r="AC1127" s="97"/>
      <c r="AF1127" s="98"/>
    </row>
    <row r="1128" spans="2:32" x14ac:dyDescent="0.25">
      <c r="B1128" s="87"/>
      <c r="J1128" s="88"/>
      <c r="K1128" s="98"/>
      <c r="L1128" s="86"/>
      <c r="M1128" s="89"/>
      <c r="Q1128" s="86"/>
      <c r="V1128" s="98"/>
      <c r="W1128" s="86"/>
      <c r="AB1128" s="98"/>
      <c r="AC1128" s="97"/>
      <c r="AF1128" s="98"/>
    </row>
    <row r="1129" spans="2:32" x14ac:dyDescent="0.25">
      <c r="B1129" s="87"/>
      <c r="J1129" s="88"/>
      <c r="K1129" s="98"/>
      <c r="L1129" s="86"/>
      <c r="M1129" s="89"/>
      <c r="Q1129" s="86"/>
      <c r="V1129" s="98"/>
      <c r="W1129" s="86"/>
      <c r="AB1129" s="98"/>
      <c r="AC1129" s="97"/>
      <c r="AF1129" s="98"/>
    </row>
    <row r="1130" spans="2:32" x14ac:dyDescent="0.25">
      <c r="B1130" s="87"/>
      <c r="J1130" s="88"/>
      <c r="K1130" s="98"/>
      <c r="L1130" s="86"/>
      <c r="M1130" s="89"/>
      <c r="Q1130" s="86"/>
      <c r="V1130" s="98"/>
      <c r="W1130" s="86"/>
      <c r="AB1130" s="98"/>
      <c r="AC1130" s="97"/>
      <c r="AF1130" s="98"/>
    </row>
    <row r="1131" spans="2:32" x14ac:dyDescent="0.25">
      <c r="B1131" s="87"/>
      <c r="J1131" s="88"/>
      <c r="K1131" s="98"/>
      <c r="L1131" s="86"/>
      <c r="M1131" s="89"/>
      <c r="Q1131" s="86"/>
      <c r="V1131" s="98"/>
      <c r="W1131" s="86"/>
      <c r="AB1131" s="98"/>
      <c r="AC1131" s="97"/>
      <c r="AF1131" s="98"/>
    </row>
    <row r="1132" spans="2:32" x14ac:dyDescent="0.25">
      <c r="B1132" s="87"/>
      <c r="J1132" s="88"/>
      <c r="K1132" s="98"/>
      <c r="L1132" s="86"/>
      <c r="M1132" s="89"/>
      <c r="Q1132" s="86"/>
      <c r="V1132" s="98"/>
      <c r="W1132" s="86"/>
      <c r="AB1132" s="98"/>
      <c r="AC1132" s="97"/>
      <c r="AF1132" s="98"/>
    </row>
    <row r="1133" spans="2:32" x14ac:dyDescent="0.25">
      <c r="B1133" s="87"/>
      <c r="J1133" s="88"/>
      <c r="K1133" s="98"/>
      <c r="L1133" s="86"/>
      <c r="M1133" s="89"/>
      <c r="Q1133" s="86"/>
      <c r="V1133" s="98"/>
      <c r="W1133" s="86"/>
      <c r="AB1133" s="98"/>
      <c r="AC1133" s="97"/>
      <c r="AF1133" s="98"/>
    </row>
    <row r="1134" spans="2:32" x14ac:dyDescent="0.25">
      <c r="B1134" s="87"/>
      <c r="J1134" s="88"/>
      <c r="K1134" s="98"/>
      <c r="L1134" s="86"/>
      <c r="M1134" s="89"/>
      <c r="Q1134" s="86"/>
      <c r="V1134" s="98"/>
      <c r="W1134" s="86"/>
      <c r="AB1134" s="98"/>
      <c r="AC1134" s="97"/>
      <c r="AF1134" s="98"/>
    </row>
    <row r="1135" spans="2:32" x14ac:dyDescent="0.25">
      <c r="B1135" s="87"/>
      <c r="J1135" s="88"/>
      <c r="K1135" s="98"/>
      <c r="L1135" s="86"/>
      <c r="M1135" s="89"/>
      <c r="Q1135" s="86"/>
      <c r="V1135" s="98"/>
      <c r="W1135" s="86"/>
      <c r="AB1135" s="98"/>
      <c r="AC1135" s="97"/>
      <c r="AF1135" s="98"/>
    </row>
    <row r="1136" spans="2:32" x14ac:dyDescent="0.25">
      <c r="B1136" s="87"/>
      <c r="J1136" s="88"/>
      <c r="K1136" s="98"/>
      <c r="L1136" s="86"/>
      <c r="M1136" s="89"/>
      <c r="Q1136" s="86"/>
      <c r="V1136" s="98"/>
      <c r="W1136" s="86"/>
      <c r="AB1136" s="98"/>
      <c r="AC1136" s="97"/>
      <c r="AF1136" s="98"/>
    </row>
    <row r="1137" spans="2:32" x14ac:dyDescent="0.25">
      <c r="B1137" s="87"/>
      <c r="J1137" s="88"/>
      <c r="K1137" s="98"/>
      <c r="L1137" s="86"/>
      <c r="M1137" s="89"/>
      <c r="Q1137" s="86"/>
      <c r="V1137" s="98"/>
      <c r="W1137" s="86"/>
      <c r="AB1137" s="98"/>
      <c r="AC1137" s="97"/>
      <c r="AF1137" s="98"/>
    </row>
    <row r="1138" spans="2:32" x14ac:dyDescent="0.25">
      <c r="B1138" s="87"/>
      <c r="J1138" s="88"/>
      <c r="K1138" s="98"/>
      <c r="L1138" s="86"/>
      <c r="M1138" s="89"/>
      <c r="Q1138" s="86"/>
      <c r="V1138" s="98"/>
      <c r="W1138" s="86"/>
      <c r="AB1138" s="98"/>
      <c r="AC1138" s="97"/>
      <c r="AF1138" s="98"/>
    </row>
    <row r="1139" spans="2:32" x14ac:dyDescent="0.25">
      <c r="B1139" s="87"/>
      <c r="J1139" s="88"/>
      <c r="K1139" s="98"/>
      <c r="L1139" s="86"/>
      <c r="M1139" s="89"/>
      <c r="Q1139" s="86"/>
      <c r="V1139" s="98"/>
      <c r="W1139" s="86"/>
      <c r="AB1139" s="98"/>
      <c r="AC1139" s="97"/>
      <c r="AF1139" s="98"/>
    </row>
    <row r="1140" spans="2:32" x14ac:dyDescent="0.25">
      <c r="B1140" s="87"/>
      <c r="J1140" s="88"/>
      <c r="K1140" s="98"/>
      <c r="L1140" s="86"/>
      <c r="M1140" s="89"/>
      <c r="Q1140" s="86"/>
      <c r="V1140" s="98"/>
      <c r="W1140" s="86"/>
      <c r="AB1140" s="98"/>
      <c r="AC1140" s="97"/>
      <c r="AF1140" s="98"/>
    </row>
    <row r="1141" spans="2:32" x14ac:dyDescent="0.25">
      <c r="B1141" s="87"/>
      <c r="J1141" s="88"/>
      <c r="K1141" s="98"/>
      <c r="L1141" s="86"/>
      <c r="M1141" s="89"/>
      <c r="Q1141" s="86"/>
      <c r="V1141" s="98"/>
      <c r="W1141" s="86"/>
      <c r="AB1141" s="98"/>
      <c r="AC1141" s="97"/>
      <c r="AF1141" s="98"/>
    </row>
    <row r="1142" spans="2:32" x14ac:dyDescent="0.25">
      <c r="B1142" s="87"/>
      <c r="J1142" s="88"/>
      <c r="K1142" s="98"/>
      <c r="L1142" s="86"/>
      <c r="M1142" s="89"/>
      <c r="Q1142" s="86"/>
      <c r="V1142" s="98"/>
      <c r="W1142" s="86"/>
      <c r="AB1142" s="98"/>
      <c r="AC1142" s="97"/>
      <c r="AF1142" s="98"/>
    </row>
    <row r="1143" spans="2:32" x14ac:dyDescent="0.25">
      <c r="B1143" s="87"/>
      <c r="J1143" s="88"/>
      <c r="K1143" s="98"/>
      <c r="L1143" s="86"/>
      <c r="M1143" s="89"/>
      <c r="Q1143" s="86"/>
      <c r="V1143" s="98"/>
      <c r="W1143" s="86"/>
      <c r="AB1143" s="98"/>
      <c r="AC1143" s="97"/>
      <c r="AF1143" s="98"/>
    </row>
    <row r="1144" spans="2:32" x14ac:dyDescent="0.25">
      <c r="B1144" s="87"/>
      <c r="J1144" s="88"/>
      <c r="K1144" s="98"/>
      <c r="L1144" s="86"/>
      <c r="M1144" s="89"/>
      <c r="Q1144" s="86"/>
      <c r="V1144" s="98"/>
      <c r="W1144" s="86"/>
      <c r="AB1144" s="98"/>
      <c r="AC1144" s="97"/>
      <c r="AF1144" s="98"/>
    </row>
    <row r="1145" spans="2:32" x14ac:dyDescent="0.25">
      <c r="B1145" s="87"/>
      <c r="J1145" s="88"/>
      <c r="K1145" s="98"/>
      <c r="L1145" s="86"/>
      <c r="M1145" s="89"/>
      <c r="Q1145" s="86"/>
      <c r="V1145" s="98"/>
      <c r="W1145" s="86"/>
      <c r="AB1145" s="98"/>
      <c r="AC1145" s="97"/>
      <c r="AF1145" s="98"/>
    </row>
    <row r="1146" spans="2:32" x14ac:dyDescent="0.25">
      <c r="B1146" s="87"/>
      <c r="J1146" s="88"/>
      <c r="K1146" s="98"/>
      <c r="L1146" s="86"/>
      <c r="M1146" s="89"/>
      <c r="Q1146" s="86"/>
      <c r="V1146" s="98"/>
      <c r="W1146" s="86"/>
      <c r="AB1146" s="98"/>
      <c r="AC1146" s="97"/>
      <c r="AF1146" s="98"/>
    </row>
    <row r="1147" spans="2:32" x14ac:dyDescent="0.25">
      <c r="B1147" s="87"/>
      <c r="J1147" s="88"/>
      <c r="K1147" s="98"/>
      <c r="L1147" s="86"/>
      <c r="M1147" s="89"/>
      <c r="Q1147" s="86"/>
      <c r="V1147" s="98"/>
      <c r="W1147" s="86"/>
      <c r="AB1147" s="98"/>
      <c r="AC1147" s="97"/>
      <c r="AF1147" s="98"/>
    </row>
    <row r="1148" spans="2:32" x14ac:dyDescent="0.25">
      <c r="B1148" s="87"/>
      <c r="J1148" s="88"/>
      <c r="K1148" s="98"/>
      <c r="L1148" s="86"/>
      <c r="M1148" s="89"/>
      <c r="Q1148" s="86"/>
      <c r="V1148" s="98"/>
      <c r="W1148" s="86"/>
      <c r="AB1148" s="98"/>
      <c r="AC1148" s="97"/>
      <c r="AF1148" s="98"/>
    </row>
    <row r="1149" spans="2:32" x14ac:dyDescent="0.25">
      <c r="B1149" s="87"/>
      <c r="J1149" s="88"/>
      <c r="K1149" s="98"/>
      <c r="L1149" s="86"/>
      <c r="M1149" s="89"/>
      <c r="Q1149" s="86"/>
      <c r="V1149" s="98"/>
      <c r="W1149" s="86"/>
      <c r="AB1149" s="98"/>
      <c r="AC1149" s="97"/>
      <c r="AF1149" s="98"/>
    </row>
    <row r="1150" spans="2:32" x14ac:dyDescent="0.25">
      <c r="B1150" s="87"/>
      <c r="J1150" s="88"/>
      <c r="K1150" s="98"/>
      <c r="L1150" s="86"/>
      <c r="M1150" s="89"/>
      <c r="Q1150" s="86"/>
      <c r="V1150" s="98"/>
      <c r="W1150" s="86"/>
      <c r="AB1150" s="98"/>
      <c r="AC1150" s="97"/>
      <c r="AF1150" s="98"/>
    </row>
    <row r="1151" spans="2:32" x14ac:dyDescent="0.25">
      <c r="B1151" s="87"/>
      <c r="J1151" s="88"/>
      <c r="K1151" s="98"/>
      <c r="L1151" s="86"/>
      <c r="M1151" s="89"/>
      <c r="Q1151" s="86"/>
      <c r="V1151" s="98"/>
      <c r="W1151" s="86"/>
      <c r="AB1151" s="98"/>
      <c r="AC1151" s="97"/>
      <c r="AF1151" s="98"/>
    </row>
    <row r="1152" spans="2:32" x14ac:dyDescent="0.25">
      <c r="B1152" s="87"/>
      <c r="J1152" s="88"/>
      <c r="K1152" s="98"/>
      <c r="L1152" s="86"/>
      <c r="M1152" s="89"/>
      <c r="Q1152" s="86"/>
      <c r="V1152" s="98"/>
      <c r="W1152" s="86"/>
      <c r="AB1152" s="98"/>
      <c r="AC1152" s="97"/>
      <c r="AF1152" s="98"/>
    </row>
    <row r="1153" spans="2:32" x14ac:dyDescent="0.25">
      <c r="B1153" s="87"/>
      <c r="J1153" s="88"/>
      <c r="K1153" s="98"/>
      <c r="L1153" s="86"/>
      <c r="M1153" s="89"/>
      <c r="Q1153" s="86"/>
      <c r="V1153" s="98"/>
      <c r="W1153" s="86"/>
      <c r="AB1153" s="98"/>
      <c r="AC1153" s="97"/>
      <c r="AF1153" s="98"/>
    </row>
    <row r="1154" spans="2:32" x14ac:dyDescent="0.25">
      <c r="B1154" s="87"/>
      <c r="J1154" s="88"/>
      <c r="K1154" s="98"/>
      <c r="L1154" s="86"/>
      <c r="M1154" s="89"/>
      <c r="Q1154" s="86"/>
      <c r="V1154" s="98"/>
      <c r="W1154" s="86"/>
      <c r="AB1154" s="98"/>
      <c r="AC1154" s="97"/>
      <c r="AF1154" s="98"/>
    </row>
    <row r="1155" spans="2:32" x14ac:dyDescent="0.25">
      <c r="B1155" s="87"/>
      <c r="J1155" s="88"/>
      <c r="K1155" s="98"/>
      <c r="L1155" s="86"/>
      <c r="M1155" s="89"/>
      <c r="Q1155" s="86"/>
      <c r="V1155" s="98"/>
      <c r="W1155" s="86"/>
      <c r="AB1155" s="98"/>
      <c r="AC1155" s="97"/>
      <c r="AF1155" s="98"/>
    </row>
    <row r="1156" spans="2:32" x14ac:dyDescent="0.25">
      <c r="B1156" s="87"/>
      <c r="J1156" s="88"/>
      <c r="K1156" s="98"/>
      <c r="L1156" s="86"/>
      <c r="M1156" s="89"/>
      <c r="Q1156" s="86"/>
      <c r="V1156" s="98"/>
      <c r="W1156" s="86"/>
      <c r="AB1156" s="98"/>
      <c r="AC1156" s="97"/>
      <c r="AF1156" s="98"/>
    </row>
    <row r="1157" spans="2:32" x14ac:dyDescent="0.25">
      <c r="B1157" s="87"/>
      <c r="J1157" s="88"/>
      <c r="K1157" s="98"/>
      <c r="L1157" s="86"/>
      <c r="M1157" s="89"/>
      <c r="Q1157" s="86"/>
      <c r="V1157" s="98"/>
      <c r="W1157" s="86"/>
      <c r="AB1157" s="98"/>
      <c r="AC1157" s="97"/>
      <c r="AF1157" s="98"/>
    </row>
    <row r="1158" spans="2:32" x14ac:dyDescent="0.25">
      <c r="B1158" s="87"/>
      <c r="J1158" s="88"/>
      <c r="K1158" s="98"/>
      <c r="L1158" s="86"/>
      <c r="M1158" s="89"/>
      <c r="Q1158" s="86"/>
      <c r="V1158" s="98"/>
      <c r="W1158" s="86"/>
      <c r="AB1158" s="98"/>
      <c r="AC1158" s="97"/>
      <c r="AF1158" s="98"/>
    </row>
    <row r="1159" spans="2:32" x14ac:dyDescent="0.25">
      <c r="B1159" s="87"/>
      <c r="J1159" s="88"/>
      <c r="K1159" s="98"/>
      <c r="L1159" s="86"/>
      <c r="M1159" s="89"/>
      <c r="Q1159" s="86"/>
      <c r="V1159" s="98"/>
      <c r="W1159" s="86"/>
      <c r="AB1159" s="98"/>
      <c r="AC1159" s="97"/>
      <c r="AF1159" s="98"/>
    </row>
    <row r="1160" spans="2:32" x14ac:dyDescent="0.25">
      <c r="B1160" s="87"/>
      <c r="J1160" s="88"/>
      <c r="K1160" s="98"/>
      <c r="L1160" s="86"/>
      <c r="M1160" s="89"/>
      <c r="Q1160" s="86"/>
      <c r="V1160" s="98"/>
      <c r="W1160" s="86"/>
      <c r="AB1160" s="98"/>
      <c r="AC1160" s="97"/>
      <c r="AF1160" s="98"/>
    </row>
    <row r="1161" spans="2:32" x14ac:dyDescent="0.25">
      <c r="B1161" s="87"/>
      <c r="J1161" s="88"/>
      <c r="K1161" s="98"/>
      <c r="L1161" s="86"/>
      <c r="M1161" s="89"/>
      <c r="Q1161" s="86"/>
      <c r="V1161" s="98"/>
      <c r="W1161" s="86"/>
      <c r="AB1161" s="98"/>
      <c r="AC1161" s="97"/>
      <c r="AF1161" s="98"/>
    </row>
    <row r="1162" spans="2:32" x14ac:dyDescent="0.25">
      <c r="B1162" s="87"/>
      <c r="J1162" s="88"/>
      <c r="K1162" s="98"/>
      <c r="L1162" s="86"/>
      <c r="M1162" s="89"/>
      <c r="Q1162" s="86"/>
      <c r="V1162" s="98"/>
      <c r="W1162" s="86"/>
      <c r="AB1162" s="98"/>
      <c r="AC1162" s="97"/>
      <c r="AF1162" s="98"/>
    </row>
    <row r="1163" spans="2:32" x14ac:dyDescent="0.25">
      <c r="B1163" s="87"/>
      <c r="J1163" s="88"/>
      <c r="K1163" s="98"/>
      <c r="L1163" s="86"/>
      <c r="M1163" s="89"/>
      <c r="Q1163" s="86"/>
      <c r="V1163" s="98"/>
      <c r="W1163" s="86"/>
      <c r="AB1163" s="98"/>
      <c r="AC1163" s="97"/>
      <c r="AF1163" s="98"/>
    </row>
    <row r="1164" spans="2:32" x14ac:dyDescent="0.25">
      <c r="B1164" s="87"/>
      <c r="J1164" s="88"/>
      <c r="K1164" s="98"/>
      <c r="L1164" s="86"/>
      <c r="M1164" s="89"/>
      <c r="Q1164" s="86"/>
      <c r="V1164" s="98"/>
      <c r="W1164" s="86"/>
      <c r="AB1164" s="98"/>
      <c r="AC1164" s="97"/>
      <c r="AF1164" s="98"/>
    </row>
    <row r="1165" spans="2:32" x14ac:dyDescent="0.25">
      <c r="B1165" s="87"/>
      <c r="J1165" s="88"/>
      <c r="K1165" s="98"/>
      <c r="L1165" s="86"/>
      <c r="M1165" s="89"/>
      <c r="Q1165" s="86"/>
      <c r="V1165" s="98"/>
      <c r="W1165" s="86"/>
      <c r="AB1165" s="98"/>
      <c r="AC1165" s="97"/>
      <c r="AF1165" s="98"/>
    </row>
    <row r="1166" spans="2:32" x14ac:dyDescent="0.25">
      <c r="B1166" s="87"/>
      <c r="J1166" s="88"/>
      <c r="K1166" s="98"/>
      <c r="L1166" s="86"/>
      <c r="M1166" s="89"/>
      <c r="Q1166" s="86"/>
      <c r="V1166" s="98"/>
      <c r="W1166" s="86"/>
      <c r="AB1166" s="98"/>
      <c r="AC1166" s="97"/>
      <c r="AF1166" s="98"/>
    </row>
    <row r="1167" spans="2:32" x14ac:dyDescent="0.25">
      <c r="B1167" s="87"/>
      <c r="J1167" s="88"/>
      <c r="K1167" s="98"/>
      <c r="L1167" s="86"/>
      <c r="M1167" s="89"/>
      <c r="Q1167" s="86"/>
      <c r="V1167" s="98"/>
      <c r="W1167" s="86"/>
      <c r="AB1167" s="98"/>
      <c r="AC1167" s="97"/>
      <c r="AF1167" s="98"/>
    </row>
    <row r="1168" spans="2:32" x14ac:dyDescent="0.25">
      <c r="B1168" s="87"/>
      <c r="J1168" s="88"/>
      <c r="K1168" s="98"/>
      <c r="L1168" s="86"/>
      <c r="M1168" s="89"/>
      <c r="Q1168" s="86"/>
      <c r="V1168" s="98"/>
      <c r="W1168" s="86"/>
      <c r="AB1168" s="98"/>
      <c r="AC1168" s="97"/>
      <c r="AF1168" s="98"/>
    </row>
    <row r="1169" spans="2:32" x14ac:dyDescent="0.25">
      <c r="B1169" s="87"/>
      <c r="J1169" s="88"/>
      <c r="K1169" s="98"/>
      <c r="L1169" s="86"/>
      <c r="M1169" s="89"/>
      <c r="Q1169" s="86"/>
      <c r="V1169" s="98"/>
      <c r="W1169" s="86"/>
      <c r="AB1169" s="98"/>
      <c r="AC1169" s="97"/>
      <c r="AF1169" s="98"/>
    </row>
    <row r="1170" spans="2:32" x14ac:dyDescent="0.25">
      <c r="B1170" s="87"/>
      <c r="J1170" s="88"/>
      <c r="K1170" s="98"/>
      <c r="L1170" s="86"/>
      <c r="M1170" s="89"/>
      <c r="Q1170" s="86"/>
      <c r="V1170" s="98"/>
      <c r="W1170" s="86"/>
      <c r="AB1170" s="98"/>
      <c r="AC1170" s="97"/>
      <c r="AF1170" s="98"/>
    </row>
    <row r="1171" spans="2:32" x14ac:dyDescent="0.25">
      <c r="B1171" s="87"/>
      <c r="J1171" s="88"/>
      <c r="K1171" s="98"/>
      <c r="L1171" s="86"/>
      <c r="M1171" s="89"/>
      <c r="Q1171" s="86"/>
      <c r="V1171" s="98"/>
      <c r="W1171" s="86"/>
      <c r="AB1171" s="98"/>
      <c r="AC1171" s="97"/>
      <c r="AF1171" s="98"/>
    </row>
    <row r="1172" spans="2:32" x14ac:dyDescent="0.25">
      <c r="B1172" s="87"/>
      <c r="J1172" s="88"/>
      <c r="K1172" s="98"/>
      <c r="L1172" s="86"/>
      <c r="M1172" s="89"/>
      <c r="Q1172" s="86"/>
      <c r="V1172" s="98"/>
      <c r="W1172" s="86"/>
      <c r="AB1172" s="98"/>
      <c r="AC1172" s="97"/>
      <c r="AF1172" s="98"/>
    </row>
    <row r="1173" spans="2:32" x14ac:dyDescent="0.25">
      <c r="B1173" s="87"/>
      <c r="J1173" s="88"/>
      <c r="K1173" s="98"/>
      <c r="L1173" s="86"/>
      <c r="M1173" s="89"/>
      <c r="Q1173" s="86"/>
      <c r="V1173" s="98"/>
      <c r="W1173" s="86"/>
      <c r="AB1173" s="98"/>
      <c r="AC1173" s="97"/>
      <c r="AF1173" s="98"/>
    </row>
    <row r="1174" spans="2:32" x14ac:dyDescent="0.25">
      <c r="B1174" s="87"/>
      <c r="J1174" s="88"/>
      <c r="K1174" s="98"/>
      <c r="L1174" s="86"/>
      <c r="M1174" s="89"/>
      <c r="Q1174" s="86"/>
      <c r="V1174" s="98"/>
      <c r="W1174" s="86"/>
      <c r="AB1174" s="98"/>
      <c r="AC1174" s="97"/>
      <c r="AF1174" s="98"/>
    </row>
    <row r="1175" spans="2:32" x14ac:dyDescent="0.25">
      <c r="B1175" s="87"/>
      <c r="J1175" s="88"/>
      <c r="K1175" s="98"/>
      <c r="L1175" s="86"/>
      <c r="M1175" s="89"/>
      <c r="Q1175" s="86"/>
      <c r="V1175" s="98"/>
      <c r="W1175" s="86"/>
      <c r="AB1175" s="98"/>
      <c r="AC1175" s="97"/>
      <c r="AF1175" s="98"/>
    </row>
    <row r="1176" spans="2:32" x14ac:dyDescent="0.25">
      <c r="B1176" s="87"/>
      <c r="J1176" s="88"/>
      <c r="K1176" s="98"/>
      <c r="L1176" s="86"/>
      <c r="M1176" s="89"/>
      <c r="Q1176" s="86"/>
      <c r="V1176" s="98"/>
      <c r="W1176" s="86"/>
      <c r="AB1176" s="98"/>
      <c r="AC1176" s="97"/>
      <c r="AF1176" s="98"/>
    </row>
    <row r="1177" spans="2:32" x14ac:dyDescent="0.25">
      <c r="B1177" s="87"/>
      <c r="J1177" s="88"/>
      <c r="K1177" s="98"/>
      <c r="L1177" s="86"/>
      <c r="M1177" s="89"/>
      <c r="Q1177" s="86"/>
      <c r="V1177" s="98"/>
      <c r="W1177" s="86"/>
      <c r="AB1177" s="98"/>
      <c r="AC1177" s="97"/>
      <c r="AF1177" s="98"/>
    </row>
    <row r="1178" spans="2:32" x14ac:dyDescent="0.25">
      <c r="B1178" s="87"/>
      <c r="J1178" s="88"/>
      <c r="K1178" s="98"/>
      <c r="L1178" s="86"/>
      <c r="M1178" s="89"/>
      <c r="Q1178" s="86"/>
      <c r="V1178" s="98"/>
      <c r="W1178" s="86"/>
      <c r="AB1178" s="98"/>
      <c r="AC1178" s="97"/>
      <c r="AF1178" s="98"/>
    </row>
    <row r="1179" spans="2:32" x14ac:dyDescent="0.25">
      <c r="B1179" s="87"/>
      <c r="J1179" s="88"/>
      <c r="K1179" s="98"/>
      <c r="L1179" s="86"/>
      <c r="M1179" s="89"/>
      <c r="Q1179" s="86"/>
      <c r="V1179" s="98"/>
      <c r="W1179" s="86"/>
      <c r="AB1179" s="98"/>
      <c r="AC1179" s="97"/>
      <c r="AF1179" s="98"/>
    </row>
    <row r="1180" spans="2:32" x14ac:dyDescent="0.25">
      <c r="B1180" s="87"/>
      <c r="J1180" s="88"/>
      <c r="K1180" s="98"/>
      <c r="L1180" s="86"/>
      <c r="M1180" s="89"/>
      <c r="Q1180" s="86"/>
      <c r="V1180" s="98"/>
      <c r="W1180" s="86"/>
      <c r="AB1180" s="98"/>
      <c r="AC1180" s="97"/>
      <c r="AF1180" s="98"/>
    </row>
    <row r="1181" spans="2:32" x14ac:dyDescent="0.25">
      <c r="B1181" s="87"/>
      <c r="J1181" s="88"/>
      <c r="K1181" s="98"/>
      <c r="L1181" s="86"/>
      <c r="M1181" s="89"/>
      <c r="Q1181" s="86"/>
      <c r="V1181" s="98"/>
      <c r="W1181" s="86"/>
      <c r="AB1181" s="98"/>
      <c r="AC1181" s="97"/>
      <c r="AF1181" s="98"/>
    </row>
    <row r="1182" spans="2:32" x14ac:dyDescent="0.25">
      <c r="B1182" s="87"/>
      <c r="J1182" s="88"/>
      <c r="K1182" s="98"/>
      <c r="L1182" s="86"/>
      <c r="M1182" s="89"/>
      <c r="Q1182" s="86"/>
      <c r="V1182" s="98"/>
      <c r="W1182" s="86"/>
      <c r="AB1182" s="98"/>
      <c r="AC1182" s="97"/>
      <c r="AF1182" s="98"/>
    </row>
    <row r="1183" spans="2:32" x14ac:dyDescent="0.25">
      <c r="B1183" s="87"/>
      <c r="J1183" s="88"/>
      <c r="K1183" s="98"/>
      <c r="L1183" s="86"/>
      <c r="M1183" s="89"/>
      <c r="Q1183" s="86"/>
      <c r="V1183" s="98"/>
      <c r="W1183" s="86"/>
      <c r="AB1183" s="98"/>
      <c r="AC1183" s="97"/>
      <c r="AF1183" s="98"/>
    </row>
    <row r="1184" spans="2:32" x14ac:dyDescent="0.25">
      <c r="B1184" s="87"/>
      <c r="J1184" s="88"/>
      <c r="K1184" s="98"/>
      <c r="L1184" s="86"/>
      <c r="M1184" s="89"/>
      <c r="Q1184" s="86"/>
      <c r="V1184" s="98"/>
      <c r="W1184" s="86"/>
      <c r="AB1184" s="98"/>
      <c r="AC1184" s="97"/>
      <c r="AF1184" s="98"/>
    </row>
    <row r="1185" spans="2:32" x14ac:dyDescent="0.25">
      <c r="B1185" s="87"/>
      <c r="J1185" s="88"/>
      <c r="K1185" s="98"/>
      <c r="L1185" s="86"/>
      <c r="M1185" s="89"/>
      <c r="Q1185" s="86"/>
      <c r="V1185" s="98"/>
      <c r="W1185" s="86"/>
      <c r="AB1185" s="98"/>
      <c r="AC1185" s="97"/>
      <c r="AF1185" s="98"/>
    </row>
    <row r="1186" spans="2:32" x14ac:dyDescent="0.25">
      <c r="B1186" s="87"/>
      <c r="J1186" s="88"/>
      <c r="K1186" s="98"/>
      <c r="L1186" s="86"/>
      <c r="M1186" s="89"/>
      <c r="Q1186" s="86"/>
      <c r="V1186" s="98"/>
      <c r="W1186" s="86"/>
      <c r="AB1186" s="98"/>
      <c r="AC1186" s="97"/>
      <c r="AF1186" s="98"/>
    </row>
    <row r="1187" spans="2:32" x14ac:dyDescent="0.25">
      <c r="B1187" s="87"/>
      <c r="J1187" s="88"/>
      <c r="K1187" s="98"/>
      <c r="L1187" s="86"/>
      <c r="M1187" s="89"/>
      <c r="Q1187" s="86"/>
      <c r="V1187" s="98"/>
      <c r="W1187" s="86"/>
      <c r="AB1187" s="98"/>
      <c r="AC1187" s="97"/>
      <c r="AF1187" s="98"/>
    </row>
    <row r="1188" spans="2:32" x14ac:dyDescent="0.25">
      <c r="B1188" s="87"/>
      <c r="J1188" s="88"/>
      <c r="K1188" s="98"/>
      <c r="L1188" s="86"/>
      <c r="M1188" s="89"/>
      <c r="Q1188" s="86"/>
      <c r="V1188" s="98"/>
      <c r="W1188" s="86"/>
      <c r="AB1188" s="98"/>
      <c r="AC1188" s="97"/>
      <c r="AF1188" s="98"/>
    </row>
    <row r="1189" spans="2:32" x14ac:dyDescent="0.25">
      <c r="B1189" s="87"/>
      <c r="J1189" s="88"/>
      <c r="K1189" s="98"/>
      <c r="L1189" s="86"/>
      <c r="M1189" s="89"/>
      <c r="Q1189" s="86"/>
      <c r="V1189" s="98"/>
      <c r="W1189" s="86"/>
      <c r="AB1189" s="98"/>
      <c r="AC1189" s="97"/>
      <c r="AF1189" s="98"/>
    </row>
    <row r="1190" spans="2:32" x14ac:dyDescent="0.25">
      <c r="B1190" s="87"/>
      <c r="J1190" s="88"/>
      <c r="K1190" s="98"/>
      <c r="L1190" s="86"/>
      <c r="M1190" s="89"/>
      <c r="Q1190" s="86"/>
      <c r="V1190" s="98"/>
      <c r="W1190" s="86"/>
      <c r="AB1190" s="98"/>
      <c r="AC1190" s="97"/>
      <c r="AF1190" s="98"/>
    </row>
    <row r="1191" spans="2:32" x14ac:dyDescent="0.25">
      <c r="B1191" s="87"/>
      <c r="J1191" s="88"/>
      <c r="K1191" s="98"/>
      <c r="L1191" s="86"/>
      <c r="M1191" s="89"/>
      <c r="Q1191" s="86"/>
      <c r="V1191" s="98"/>
      <c r="W1191" s="86"/>
      <c r="AB1191" s="98"/>
      <c r="AC1191" s="97"/>
      <c r="AF1191" s="98"/>
    </row>
    <row r="1192" spans="2:32" x14ac:dyDescent="0.25">
      <c r="B1192" s="87"/>
      <c r="J1192" s="88"/>
      <c r="K1192" s="98"/>
      <c r="L1192" s="86"/>
      <c r="M1192" s="89"/>
      <c r="Q1192" s="86"/>
      <c r="V1192" s="98"/>
      <c r="W1192" s="86"/>
      <c r="AB1192" s="98"/>
      <c r="AC1192" s="97"/>
      <c r="AF1192" s="98"/>
    </row>
    <row r="1193" spans="2:32" x14ac:dyDescent="0.25">
      <c r="B1193" s="87"/>
      <c r="J1193" s="88"/>
      <c r="K1193" s="98"/>
      <c r="L1193" s="86"/>
      <c r="M1193" s="89"/>
      <c r="Q1193" s="86"/>
      <c r="V1193" s="98"/>
      <c r="W1193" s="86"/>
      <c r="AB1193" s="98"/>
      <c r="AC1193" s="97"/>
      <c r="AF1193" s="98"/>
    </row>
    <row r="1194" spans="2:32" x14ac:dyDescent="0.25">
      <c r="B1194" s="87"/>
      <c r="J1194" s="88"/>
      <c r="K1194" s="98"/>
      <c r="L1194" s="86"/>
      <c r="M1194" s="89"/>
      <c r="Q1194" s="86"/>
      <c r="V1194" s="98"/>
      <c r="W1194" s="86"/>
      <c r="AB1194" s="98"/>
      <c r="AC1194" s="97"/>
      <c r="AF1194" s="98"/>
    </row>
    <row r="1195" spans="2:32" x14ac:dyDescent="0.25">
      <c r="B1195" s="87"/>
      <c r="J1195" s="88"/>
      <c r="K1195" s="98"/>
      <c r="L1195" s="86"/>
      <c r="M1195" s="89"/>
      <c r="Q1195" s="86"/>
      <c r="V1195" s="98"/>
      <c r="W1195" s="86"/>
      <c r="AB1195" s="98"/>
      <c r="AC1195" s="97"/>
      <c r="AF1195" s="98"/>
    </row>
    <row r="1196" spans="2:32" x14ac:dyDescent="0.25">
      <c r="B1196" s="87"/>
      <c r="J1196" s="88"/>
      <c r="K1196" s="98"/>
      <c r="L1196" s="86"/>
      <c r="M1196" s="89"/>
      <c r="Q1196" s="86"/>
      <c r="V1196" s="98"/>
      <c r="W1196" s="86"/>
      <c r="AB1196" s="98"/>
      <c r="AC1196" s="97"/>
      <c r="AF1196" s="98"/>
    </row>
    <row r="1197" spans="2:32" x14ac:dyDescent="0.25">
      <c r="B1197" s="87"/>
      <c r="J1197" s="88"/>
      <c r="K1197" s="98"/>
      <c r="L1197" s="86"/>
      <c r="M1197" s="89"/>
      <c r="Q1197" s="86"/>
      <c r="V1197" s="98"/>
      <c r="W1197" s="86"/>
      <c r="AB1197" s="98"/>
      <c r="AC1197" s="97"/>
      <c r="AF1197" s="98"/>
    </row>
    <row r="1198" spans="2:32" x14ac:dyDescent="0.25">
      <c r="B1198" s="87"/>
      <c r="J1198" s="88"/>
      <c r="K1198" s="98"/>
      <c r="L1198" s="86"/>
      <c r="M1198" s="89"/>
      <c r="Q1198" s="86"/>
      <c r="V1198" s="98"/>
      <c r="W1198" s="86"/>
      <c r="AB1198" s="98"/>
      <c r="AC1198" s="97"/>
      <c r="AF1198" s="98"/>
    </row>
    <row r="1199" spans="2:32" x14ac:dyDescent="0.25">
      <c r="B1199" s="87"/>
      <c r="J1199" s="88"/>
      <c r="K1199" s="98"/>
      <c r="L1199" s="86"/>
      <c r="M1199" s="89"/>
      <c r="Q1199" s="86"/>
      <c r="V1199" s="98"/>
      <c r="W1199" s="86"/>
      <c r="AB1199" s="98"/>
      <c r="AC1199" s="97"/>
      <c r="AF1199" s="98"/>
    </row>
    <row r="1200" spans="2:32" x14ac:dyDescent="0.25">
      <c r="B1200" s="87"/>
      <c r="J1200" s="88"/>
      <c r="K1200" s="98"/>
      <c r="L1200" s="86"/>
      <c r="M1200" s="89"/>
      <c r="Q1200" s="86"/>
      <c r="V1200" s="98"/>
      <c r="W1200" s="86"/>
      <c r="AB1200" s="98"/>
      <c r="AC1200" s="97"/>
      <c r="AF1200" s="98"/>
    </row>
    <row r="1201" spans="2:32" x14ac:dyDescent="0.25">
      <c r="B1201" s="87"/>
      <c r="J1201" s="88"/>
      <c r="K1201" s="98"/>
      <c r="L1201" s="86"/>
      <c r="M1201" s="89"/>
      <c r="Q1201" s="86"/>
      <c r="V1201" s="98"/>
      <c r="W1201" s="86"/>
      <c r="AB1201" s="98"/>
      <c r="AC1201" s="97"/>
      <c r="AF1201" s="98"/>
    </row>
    <row r="1202" spans="2:32" x14ac:dyDescent="0.25">
      <c r="B1202" s="87"/>
      <c r="J1202" s="88"/>
      <c r="K1202" s="98"/>
      <c r="L1202" s="86"/>
      <c r="M1202" s="89"/>
      <c r="Q1202" s="86"/>
      <c r="V1202" s="98"/>
      <c r="W1202" s="86"/>
      <c r="AB1202" s="98"/>
      <c r="AC1202" s="97"/>
      <c r="AF1202" s="98"/>
    </row>
    <row r="1203" spans="2:32" x14ac:dyDescent="0.25">
      <c r="B1203" s="87"/>
      <c r="J1203" s="88"/>
      <c r="K1203" s="98"/>
      <c r="L1203" s="86"/>
      <c r="M1203" s="89"/>
      <c r="Q1203" s="86"/>
      <c r="V1203" s="98"/>
      <c r="W1203" s="86"/>
      <c r="AB1203" s="98"/>
      <c r="AC1203" s="97"/>
      <c r="AF1203" s="98"/>
    </row>
    <row r="1204" spans="2:32" x14ac:dyDescent="0.25">
      <c r="B1204" s="87"/>
      <c r="J1204" s="88"/>
      <c r="K1204" s="98"/>
      <c r="L1204" s="86"/>
      <c r="M1204" s="89"/>
      <c r="Q1204" s="86"/>
      <c r="V1204" s="98"/>
      <c r="W1204" s="86"/>
      <c r="AB1204" s="98"/>
      <c r="AC1204" s="97"/>
      <c r="AF1204" s="98"/>
    </row>
    <row r="1205" spans="2:32" x14ac:dyDescent="0.25">
      <c r="B1205" s="87"/>
      <c r="J1205" s="88"/>
      <c r="K1205" s="98"/>
      <c r="L1205" s="86"/>
      <c r="M1205" s="89"/>
      <c r="Q1205" s="86"/>
      <c r="V1205" s="98"/>
      <c r="W1205" s="86"/>
      <c r="AB1205" s="98"/>
      <c r="AC1205" s="97"/>
      <c r="AF1205" s="98"/>
    </row>
    <row r="1206" spans="2:32" x14ac:dyDescent="0.25">
      <c r="B1206" s="87"/>
      <c r="J1206" s="88"/>
      <c r="K1206" s="98"/>
      <c r="L1206" s="86"/>
      <c r="M1206" s="89"/>
      <c r="Q1206" s="86"/>
      <c r="V1206" s="98"/>
      <c r="W1206" s="86"/>
      <c r="AB1206" s="98"/>
      <c r="AC1206" s="97"/>
      <c r="AF1206" s="98"/>
    </row>
    <row r="1207" spans="2:32" x14ac:dyDescent="0.25">
      <c r="B1207" s="87"/>
      <c r="J1207" s="88"/>
      <c r="K1207" s="98"/>
      <c r="L1207" s="86"/>
      <c r="M1207" s="89"/>
      <c r="Q1207" s="86"/>
      <c r="V1207" s="98"/>
      <c r="W1207" s="86"/>
      <c r="AB1207" s="98"/>
      <c r="AC1207" s="97"/>
      <c r="AF1207" s="98"/>
    </row>
    <row r="1208" spans="2:32" x14ac:dyDescent="0.25">
      <c r="B1208" s="87"/>
      <c r="J1208" s="88"/>
      <c r="K1208" s="98"/>
      <c r="L1208" s="86"/>
      <c r="M1208" s="89"/>
      <c r="Q1208" s="86"/>
      <c r="V1208" s="98"/>
      <c r="W1208" s="86"/>
      <c r="AB1208" s="98"/>
      <c r="AC1208" s="97"/>
      <c r="AF1208" s="98"/>
    </row>
    <row r="1209" spans="2:32" x14ac:dyDescent="0.25">
      <c r="B1209" s="87"/>
      <c r="J1209" s="88"/>
      <c r="K1209" s="98"/>
      <c r="L1209" s="86"/>
      <c r="M1209" s="89"/>
      <c r="Q1209" s="86"/>
      <c r="V1209" s="98"/>
      <c r="W1209" s="86"/>
      <c r="AB1209" s="98"/>
      <c r="AC1209" s="97"/>
      <c r="AF1209" s="98"/>
    </row>
    <row r="1210" spans="2:32" x14ac:dyDescent="0.25">
      <c r="B1210" s="87"/>
      <c r="J1210" s="88"/>
      <c r="K1210" s="98"/>
      <c r="L1210" s="86"/>
      <c r="M1210" s="89"/>
      <c r="Q1210" s="86"/>
      <c r="V1210" s="98"/>
      <c r="W1210" s="86"/>
      <c r="AB1210" s="98"/>
      <c r="AC1210" s="97"/>
      <c r="AF1210" s="98"/>
    </row>
    <row r="1211" spans="2:32" x14ac:dyDescent="0.25">
      <c r="B1211" s="87"/>
      <c r="J1211" s="88"/>
      <c r="K1211" s="98"/>
      <c r="L1211" s="86"/>
      <c r="M1211" s="89"/>
      <c r="Q1211" s="86"/>
      <c r="V1211" s="98"/>
      <c r="W1211" s="86"/>
      <c r="AB1211" s="98"/>
      <c r="AC1211" s="97"/>
      <c r="AF1211" s="98"/>
    </row>
    <row r="1212" spans="2:32" x14ac:dyDescent="0.25">
      <c r="B1212" s="87"/>
      <c r="J1212" s="88"/>
      <c r="K1212" s="98"/>
      <c r="L1212" s="86"/>
      <c r="M1212" s="89"/>
      <c r="Q1212" s="86"/>
      <c r="V1212" s="98"/>
      <c r="W1212" s="86"/>
      <c r="AB1212" s="98"/>
      <c r="AC1212" s="97"/>
      <c r="AF1212" s="98"/>
    </row>
    <row r="1213" spans="2:32" x14ac:dyDescent="0.25">
      <c r="B1213" s="87"/>
      <c r="J1213" s="88"/>
      <c r="K1213" s="98"/>
      <c r="L1213" s="86"/>
      <c r="M1213" s="89"/>
      <c r="Q1213" s="86"/>
      <c r="V1213" s="98"/>
      <c r="W1213" s="86"/>
      <c r="AB1213" s="98"/>
      <c r="AC1213" s="97"/>
      <c r="AF1213" s="98"/>
    </row>
    <row r="1214" spans="2:32" x14ac:dyDescent="0.25">
      <c r="B1214" s="87"/>
      <c r="J1214" s="88"/>
      <c r="K1214" s="98"/>
      <c r="L1214" s="86"/>
      <c r="M1214" s="89"/>
      <c r="Q1214" s="86"/>
      <c r="V1214" s="98"/>
      <c r="W1214" s="86"/>
      <c r="AB1214" s="98"/>
      <c r="AC1214" s="97"/>
      <c r="AF1214" s="98"/>
    </row>
    <row r="1215" spans="2:32" x14ac:dyDescent="0.25">
      <c r="B1215" s="87"/>
      <c r="J1215" s="88"/>
      <c r="K1215" s="98"/>
      <c r="L1215" s="86"/>
      <c r="M1215" s="89"/>
      <c r="Q1215" s="86"/>
      <c r="V1215" s="98"/>
      <c r="W1215" s="86"/>
      <c r="AB1215" s="98"/>
      <c r="AC1215" s="97"/>
      <c r="AF1215" s="98"/>
    </row>
    <row r="1216" spans="2:32" x14ac:dyDescent="0.25">
      <c r="B1216" s="87"/>
      <c r="J1216" s="88"/>
      <c r="K1216" s="98"/>
      <c r="L1216" s="86"/>
      <c r="M1216" s="89"/>
      <c r="Q1216" s="86"/>
      <c r="V1216" s="98"/>
      <c r="W1216" s="86"/>
      <c r="AB1216" s="98"/>
      <c r="AC1216" s="97"/>
      <c r="AF1216" s="98"/>
    </row>
    <row r="1217" spans="2:32" x14ac:dyDescent="0.25">
      <c r="B1217" s="87"/>
      <c r="J1217" s="88"/>
      <c r="K1217" s="98"/>
      <c r="L1217" s="86"/>
      <c r="M1217" s="89"/>
      <c r="Q1217" s="86"/>
      <c r="V1217" s="98"/>
      <c r="W1217" s="86"/>
      <c r="AB1217" s="98"/>
      <c r="AC1217" s="97"/>
      <c r="AF1217" s="98"/>
    </row>
    <row r="1218" spans="2:32" x14ac:dyDescent="0.25">
      <c r="B1218" s="87"/>
      <c r="J1218" s="88"/>
      <c r="K1218" s="98"/>
      <c r="L1218" s="86"/>
      <c r="M1218" s="89"/>
      <c r="Q1218" s="86"/>
      <c r="V1218" s="98"/>
      <c r="W1218" s="86"/>
      <c r="AB1218" s="98"/>
      <c r="AC1218" s="97"/>
      <c r="AF1218" s="98"/>
    </row>
    <row r="1219" spans="2:32" x14ac:dyDescent="0.25">
      <c r="B1219" s="87"/>
      <c r="J1219" s="88"/>
      <c r="K1219" s="98"/>
      <c r="L1219" s="86"/>
      <c r="M1219" s="89"/>
      <c r="Q1219" s="86"/>
      <c r="V1219" s="98"/>
      <c r="W1219" s="86"/>
      <c r="AB1219" s="98"/>
      <c r="AC1219" s="97"/>
      <c r="AF1219" s="98"/>
    </row>
    <row r="1220" spans="2:32" x14ac:dyDescent="0.25">
      <c r="B1220" s="87"/>
      <c r="J1220" s="88"/>
      <c r="K1220" s="98"/>
      <c r="L1220" s="86"/>
      <c r="M1220" s="89"/>
      <c r="Q1220" s="86"/>
      <c r="V1220" s="98"/>
      <c r="W1220" s="86"/>
      <c r="AB1220" s="98"/>
      <c r="AC1220" s="97"/>
      <c r="AF1220" s="98"/>
    </row>
    <row r="1221" spans="2:32" x14ac:dyDescent="0.25">
      <c r="B1221" s="87"/>
      <c r="J1221" s="88"/>
      <c r="K1221" s="98"/>
      <c r="L1221" s="86"/>
      <c r="M1221" s="89"/>
      <c r="Q1221" s="86"/>
      <c r="V1221" s="98"/>
      <c r="W1221" s="86"/>
      <c r="AB1221" s="98"/>
      <c r="AC1221" s="97"/>
      <c r="AF1221" s="98"/>
    </row>
    <row r="1222" spans="2:32" x14ac:dyDescent="0.25">
      <c r="B1222" s="87"/>
      <c r="J1222" s="88"/>
      <c r="K1222" s="98"/>
      <c r="L1222" s="86"/>
      <c r="M1222" s="89"/>
      <c r="Q1222" s="86"/>
      <c r="V1222" s="98"/>
      <c r="W1222" s="86"/>
      <c r="AB1222" s="98"/>
      <c r="AC1222" s="97"/>
      <c r="AF1222" s="98"/>
    </row>
    <row r="1223" spans="2:32" x14ac:dyDescent="0.25">
      <c r="B1223" s="87"/>
      <c r="J1223" s="88"/>
      <c r="K1223" s="98"/>
      <c r="L1223" s="86"/>
      <c r="M1223" s="89"/>
      <c r="Q1223" s="86"/>
      <c r="V1223" s="98"/>
      <c r="W1223" s="86"/>
      <c r="AB1223" s="98"/>
      <c r="AC1223" s="97"/>
      <c r="AF1223" s="98"/>
    </row>
    <row r="1224" spans="2:32" x14ac:dyDescent="0.25">
      <c r="B1224" s="87"/>
      <c r="J1224" s="88"/>
      <c r="K1224" s="98"/>
      <c r="L1224" s="86"/>
      <c r="M1224" s="89"/>
      <c r="Q1224" s="86"/>
      <c r="V1224" s="98"/>
      <c r="W1224" s="86"/>
      <c r="AB1224" s="98"/>
      <c r="AC1224" s="97"/>
      <c r="AF1224" s="98"/>
    </row>
    <row r="1225" spans="2:32" x14ac:dyDescent="0.25">
      <c r="B1225" s="87"/>
      <c r="J1225" s="88"/>
      <c r="K1225" s="98"/>
      <c r="L1225" s="86"/>
      <c r="M1225" s="89"/>
      <c r="Q1225" s="86"/>
      <c r="V1225" s="98"/>
      <c r="W1225" s="86"/>
      <c r="AB1225" s="98"/>
      <c r="AC1225" s="97"/>
      <c r="AF1225" s="98"/>
    </row>
    <row r="1226" spans="2:32" x14ac:dyDescent="0.25">
      <c r="B1226" s="87"/>
      <c r="J1226" s="88"/>
      <c r="K1226" s="98"/>
      <c r="L1226" s="86"/>
      <c r="M1226" s="89"/>
      <c r="Q1226" s="86"/>
      <c r="V1226" s="98"/>
      <c r="W1226" s="86"/>
      <c r="AB1226" s="98"/>
      <c r="AC1226" s="97"/>
      <c r="AF1226" s="98"/>
    </row>
    <row r="1227" spans="2:32" x14ac:dyDescent="0.25">
      <c r="B1227" s="87"/>
      <c r="J1227" s="88"/>
      <c r="K1227" s="98"/>
      <c r="L1227" s="86"/>
      <c r="M1227" s="89"/>
      <c r="Q1227" s="86"/>
      <c r="V1227" s="98"/>
      <c r="W1227" s="86"/>
      <c r="AB1227" s="98"/>
      <c r="AC1227" s="97"/>
      <c r="AF1227" s="98"/>
    </row>
    <row r="1228" spans="2:32" x14ac:dyDescent="0.25">
      <c r="B1228" s="87"/>
      <c r="J1228" s="88"/>
      <c r="K1228" s="98"/>
      <c r="L1228" s="86"/>
      <c r="M1228" s="89"/>
      <c r="Q1228" s="86"/>
      <c r="V1228" s="98"/>
      <c r="W1228" s="86"/>
      <c r="AB1228" s="98"/>
      <c r="AC1228" s="97"/>
      <c r="AF1228" s="98"/>
    </row>
    <row r="1229" spans="2:32" x14ac:dyDescent="0.25">
      <c r="B1229" s="87"/>
      <c r="J1229" s="88"/>
      <c r="K1229" s="98"/>
      <c r="L1229" s="86"/>
      <c r="M1229" s="89"/>
      <c r="Q1229" s="86"/>
      <c r="V1229" s="98"/>
      <c r="W1229" s="86"/>
      <c r="AB1229" s="98"/>
      <c r="AC1229" s="97"/>
      <c r="AF1229" s="98"/>
    </row>
    <row r="1230" spans="2:32" x14ac:dyDescent="0.25">
      <c r="B1230" s="87"/>
      <c r="J1230" s="88"/>
      <c r="K1230" s="98"/>
      <c r="L1230" s="86"/>
      <c r="M1230" s="89"/>
      <c r="Q1230" s="86"/>
      <c r="V1230" s="98"/>
      <c r="W1230" s="86"/>
      <c r="AB1230" s="98"/>
      <c r="AC1230" s="97"/>
      <c r="AF1230" s="98"/>
    </row>
    <row r="1231" spans="2:32" x14ac:dyDescent="0.25">
      <c r="B1231" s="87"/>
      <c r="J1231" s="88"/>
      <c r="K1231" s="98"/>
      <c r="L1231" s="86"/>
      <c r="M1231" s="89"/>
      <c r="Q1231" s="86"/>
      <c r="V1231" s="98"/>
      <c r="W1231" s="86"/>
      <c r="AB1231" s="98"/>
      <c r="AC1231" s="97"/>
      <c r="AF1231" s="98"/>
    </row>
    <row r="1232" spans="2:32" x14ac:dyDescent="0.25">
      <c r="B1232" s="87"/>
      <c r="J1232" s="88"/>
      <c r="K1232" s="98"/>
      <c r="L1232" s="86"/>
      <c r="M1232" s="89"/>
      <c r="Q1232" s="86"/>
      <c r="V1232" s="98"/>
      <c r="W1232" s="86"/>
      <c r="AB1232" s="98"/>
      <c r="AC1232" s="97"/>
      <c r="AF1232" s="98"/>
    </row>
    <row r="1233" spans="2:32" x14ac:dyDescent="0.25">
      <c r="B1233" s="87"/>
      <c r="J1233" s="88"/>
      <c r="K1233" s="98"/>
      <c r="L1233" s="86"/>
      <c r="M1233" s="89"/>
      <c r="Q1233" s="86"/>
      <c r="V1233" s="98"/>
      <c r="W1233" s="86"/>
      <c r="AB1233" s="98"/>
      <c r="AC1233" s="97"/>
      <c r="AF1233" s="98"/>
    </row>
    <row r="1234" spans="2:32" x14ac:dyDescent="0.25">
      <c r="B1234" s="87"/>
      <c r="J1234" s="88"/>
      <c r="K1234" s="98"/>
      <c r="L1234" s="86"/>
      <c r="M1234" s="89"/>
      <c r="Q1234" s="86"/>
      <c r="V1234" s="98"/>
      <c r="W1234" s="86"/>
      <c r="AB1234" s="98"/>
      <c r="AC1234" s="97"/>
      <c r="AF1234" s="98"/>
    </row>
    <row r="1235" spans="2:32" x14ac:dyDescent="0.25">
      <c r="B1235" s="87"/>
      <c r="J1235" s="88"/>
      <c r="K1235" s="98"/>
      <c r="L1235" s="86"/>
      <c r="M1235" s="89"/>
      <c r="Q1235" s="86"/>
      <c r="V1235" s="98"/>
      <c r="W1235" s="86"/>
      <c r="AB1235" s="98"/>
      <c r="AC1235" s="97"/>
      <c r="AF1235" s="98"/>
    </row>
    <row r="1236" spans="2:32" x14ac:dyDescent="0.25">
      <c r="B1236" s="87"/>
      <c r="J1236" s="88"/>
      <c r="K1236" s="98"/>
      <c r="L1236" s="86"/>
      <c r="M1236" s="89"/>
      <c r="Q1236" s="86"/>
      <c r="V1236" s="98"/>
      <c r="W1236" s="86"/>
      <c r="AB1236" s="98"/>
      <c r="AC1236" s="97"/>
      <c r="AF1236" s="98"/>
    </row>
    <row r="1237" spans="2:32" x14ac:dyDescent="0.25">
      <c r="B1237" s="87"/>
      <c r="J1237" s="88"/>
      <c r="K1237" s="98"/>
      <c r="L1237" s="86"/>
      <c r="M1237" s="89"/>
      <c r="Q1237" s="86"/>
      <c r="V1237" s="98"/>
      <c r="W1237" s="86"/>
      <c r="AB1237" s="98"/>
      <c r="AC1237" s="97"/>
      <c r="AF1237" s="98"/>
    </row>
    <row r="1238" spans="2:32" x14ac:dyDescent="0.25">
      <c r="B1238" s="87"/>
      <c r="J1238" s="88"/>
      <c r="K1238" s="98"/>
      <c r="L1238" s="86"/>
      <c r="M1238" s="89"/>
      <c r="Q1238" s="86"/>
      <c r="V1238" s="98"/>
      <c r="W1238" s="86"/>
      <c r="AB1238" s="98"/>
      <c r="AC1238" s="97"/>
      <c r="AF1238" s="98"/>
    </row>
    <row r="1239" spans="2:32" x14ac:dyDescent="0.25">
      <c r="B1239" s="87"/>
      <c r="J1239" s="88"/>
      <c r="K1239" s="98"/>
      <c r="L1239" s="86"/>
      <c r="M1239" s="89"/>
      <c r="Q1239" s="86"/>
      <c r="V1239" s="98"/>
      <c r="W1239" s="86"/>
      <c r="AB1239" s="98"/>
      <c r="AC1239" s="97"/>
      <c r="AF1239" s="98"/>
    </row>
    <row r="1240" spans="2:32" x14ac:dyDescent="0.25">
      <c r="B1240" s="87"/>
      <c r="J1240" s="88"/>
      <c r="K1240" s="98"/>
      <c r="L1240" s="86"/>
      <c r="M1240" s="89"/>
      <c r="Q1240" s="86"/>
      <c r="V1240" s="98"/>
      <c r="W1240" s="86"/>
      <c r="AB1240" s="98"/>
      <c r="AC1240" s="97"/>
      <c r="AF1240" s="98"/>
    </row>
    <row r="1241" spans="2:32" x14ac:dyDescent="0.25">
      <c r="B1241" s="87"/>
      <c r="J1241" s="88"/>
      <c r="K1241" s="98"/>
      <c r="L1241" s="86"/>
      <c r="M1241" s="89"/>
      <c r="Q1241" s="86"/>
      <c r="V1241" s="98"/>
      <c r="W1241" s="86"/>
      <c r="AB1241" s="98"/>
      <c r="AC1241" s="97"/>
      <c r="AF1241" s="98"/>
    </row>
    <row r="1242" spans="2:32" x14ac:dyDescent="0.25">
      <c r="B1242" s="87"/>
      <c r="J1242" s="88"/>
      <c r="K1242" s="98"/>
      <c r="L1242" s="86"/>
      <c r="M1242" s="89"/>
      <c r="Q1242" s="86"/>
      <c r="V1242" s="98"/>
      <c r="W1242" s="86"/>
      <c r="AB1242" s="98"/>
      <c r="AC1242" s="97"/>
      <c r="AF1242" s="98"/>
    </row>
    <row r="1243" spans="2:32" x14ac:dyDescent="0.25">
      <c r="B1243" s="87"/>
      <c r="J1243" s="88"/>
      <c r="K1243" s="98"/>
      <c r="L1243" s="86"/>
      <c r="M1243" s="89"/>
      <c r="Q1243" s="86"/>
      <c r="V1243" s="98"/>
      <c r="W1243" s="86"/>
      <c r="AB1243" s="98"/>
      <c r="AC1243" s="97"/>
      <c r="AF1243" s="98"/>
    </row>
    <row r="1244" spans="2:32" x14ac:dyDescent="0.25">
      <c r="B1244" s="87"/>
      <c r="J1244" s="88"/>
      <c r="K1244" s="98"/>
      <c r="L1244" s="86"/>
      <c r="M1244" s="89"/>
      <c r="Q1244" s="86"/>
      <c r="V1244" s="98"/>
      <c r="W1244" s="86"/>
      <c r="AB1244" s="98"/>
      <c r="AC1244" s="97"/>
      <c r="AF1244" s="98"/>
    </row>
    <row r="1245" spans="2:32" x14ac:dyDescent="0.25">
      <c r="B1245" s="87"/>
      <c r="J1245" s="88"/>
      <c r="K1245" s="98"/>
      <c r="L1245" s="86"/>
      <c r="M1245" s="89"/>
      <c r="Q1245" s="86"/>
      <c r="V1245" s="98"/>
      <c r="W1245" s="86"/>
      <c r="AB1245" s="98"/>
      <c r="AC1245" s="97"/>
      <c r="AF1245" s="98"/>
    </row>
    <row r="1246" spans="2:32" x14ac:dyDescent="0.25">
      <c r="B1246" s="87"/>
      <c r="J1246" s="88"/>
      <c r="K1246" s="98"/>
      <c r="L1246" s="86"/>
      <c r="M1246" s="89"/>
      <c r="Q1246" s="86"/>
      <c r="V1246" s="98"/>
      <c r="W1246" s="86"/>
      <c r="AB1246" s="98"/>
      <c r="AC1246" s="97"/>
      <c r="AF1246" s="98"/>
    </row>
    <row r="1247" spans="2:32" x14ac:dyDescent="0.25">
      <c r="B1247" s="87"/>
      <c r="J1247" s="88"/>
      <c r="K1247" s="98"/>
      <c r="L1247" s="86"/>
      <c r="M1247" s="89"/>
      <c r="Q1247" s="86"/>
      <c r="V1247" s="98"/>
      <c r="W1247" s="86"/>
      <c r="AB1247" s="98"/>
      <c r="AC1247" s="97"/>
      <c r="AF1247" s="98"/>
    </row>
    <row r="1248" spans="2:32" x14ac:dyDescent="0.25">
      <c r="B1248" s="87"/>
      <c r="J1248" s="88"/>
      <c r="K1248" s="98"/>
      <c r="L1248" s="86"/>
      <c r="M1248" s="89"/>
      <c r="Q1248" s="86"/>
      <c r="V1248" s="98"/>
      <c r="W1248" s="86"/>
      <c r="AB1248" s="98"/>
      <c r="AC1248" s="97"/>
      <c r="AF1248" s="98"/>
    </row>
    <row r="1249" spans="2:32" x14ac:dyDescent="0.25">
      <c r="B1249" s="87"/>
      <c r="J1249" s="88"/>
      <c r="K1249" s="98"/>
      <c r="L1249" s="86"/>
      <c r="M1249" s="89"/>
      <c r="Q1249" s="86"/>
      <c r="V1249" s="98"/>
      <c r="W1249" s="86"/>
      <c r="AB1249" s="98"/>
      <c r="AC1249" s="97"/>
      <c r="AF1249" s="98"/>
    </row>
    <row r="1250" spans="2:32" x14ac:dyDescent="0.25">
      <c r="B1250" s="87"/>
      <c r="J1250" s="88"/>
      <c r="K1250" s="98"/>
      <c r="L1250" s="86"/>
      <c r="M1250" s="89"/>
      <c r="Q1250" s="86"/>
      <c r="V1250" s="98"/>
      <c r="W1250" s="86"/>
      <c r="AB1250" s="98"/>
      <c r="AC1250" s="97"/>
      <c r="AF1250" s="98"/>
    </row>
    <row r="1251" spans="2:32" x14ac:dyDescent="0.25">
      <c r="B1251" s="87"/>
      <c r="J1251" s="88"/>
      <c r="K1251" s="98"/>
      <c r="L1251" s="86"/>
      <c r="M1251" s="89"/>
      <c r="Q1251" s="86"/>
      <c r="V1251" s="98"/>
      <c r="W1251" s="86"/>
      <c r="AB1251" s="98"/>
      <c r="AC1251" s="97"/>
      <c r="AF1251" s="98"/>
    </row>
    <row r="1252" spans="2:32" x14ac:dyDescent="0.25">
      <c r="B1252" s="87"/>
      <c r="J1252" s="88"/>
      <c r="K1252" s="98"/>
      <c r="L1252" s="86"/>
      <c r="M1252" s="89"/>
      <c r="Q1252" s="86"/>
      <c r="V1252" s="98"/>
      <c r="W1252" s="86"/>
      <c r="AB1252" s="98"/>
      <c r="AC1252" s="97"/>
      <c r="AF1252" s="98"/>
    </row>
    <row r="1253" spans="2:32" x14ac:dyDescent="0.25">
      <c r="B1253" s="87"/>
      <c r="J1253" s="88"/>
      <c r="K1253" s="98"/>
      <c r="L1253" s="86"/>
      <c r="M1253" s="89"/>
      <c r="Q1253" s="86"/>
      <c r="V1253" s="98"/>
      <c r="W1253" s="86"/>
      <c r="AB1253" s="98"/>
      <c r="AC1253" s="97"/>
      <c r="AF1253" s="98"/>
    </row>
    <row r="1254" spans="2:32" x14ac:dyDescent="0.25">
      <c r="B1254" s="87"/>
      <c r="J1254" s="88"/>
      <c r="K1254" s="98"/>
      <c r="L1254" s="86"/>
      <c r="M1254" s="89"/>
      <c r="Q1254" s="86"/>
      <c r="V1254" s="98"/>
      <c r="W1254" s="86"/>
      <c r="AB1254" s="98"/>
      <c r="AC1254" s="97"/>
      <c r="AF1254" s="98"/>
    </row>
    <row r="1255" spans="2:32" x14ac:dyDescent="0.25">
      <c r="B1255" s="87"/>
      <c r="J1255" s="88"/>
      <c r="K1255" s="98"/>
      <c r="L1255" s="86"/>
      <c r="M1255" s="89"/>
      <c r="Q1255" s="86"/>
      <c r="V1255" s="98"/>
      <c r="W1255" s="86"/>
      <c r="AB1255" s="98"/>
      <c r="AC1255" s="97"/>
      <c r="AF1255" s="98"/>
    </row>
    <row r="1256" spans="2:32" x14ac:dyDescent="0.25">
      <c r="B1256" s="87"/>
      <c r="J1256" s="88"/>
      <c r="K1256" s="98"/>
      <c r="L1256" s="86"/>
      <c r="M1256" s="89"/>
      <c r="Q1256" s="86"/>
      <c r="V1256" s="98"/>
      <c r="W1256" s="86"/>
      <c r="AB1256" s="98"/>
      <c r="AC1256" s="97"/>
      <c r="AF1256" s="98"/>
    </row>
    <row r="1257" spans="2:32" x14ac:dyDescent="0.25">
      <c r="B1257" s="87"/>
      <c r="J1257" s="88"/>
      <c r="K1257" s="98"/>
      <c r="L1257" s="86"/>
      <c r="M1257" s="89"/>
      <c r="Q1257" s="86"/>
      <c r="V1257" s="98"/>
      <c r="W1257" s="86"/>
      <c r="AB1257" s="98"/>
      <c r="AC1257" s="97"/>
      <c r="AF1257" s="98"/>
    </row>
    <row r="1258" spans="2:32" x14ac:dyDescent="0.25">
      <c r="B1258" s="87"/>
      <c r="J1258" s="88"/>
      <c r="K1258" s="98"/>
      <c r="L1258" s="86"/>
      <c r="M1258" s="89"/>
      <c r="Q1258" s="86"/>
      <c r="V1258" s="98"/>
      <c r="W1258" s="86"/>
      <c r="AB1258" s="98"/>
      <c r="AC1258" s="97"/>
      <c r="AF1258" s="98"/>
    </row>
    <row r="1259" spans="2:32" x14ac:dyDescent="0.25">
      <c r="B1259" s="87"/>
      <c r="J1259" s="88"/>
      <c r="K1259" s="98"/>
      <c r="L1259" s="86"/>
      <c r="M1259" s="89"/>
      <c r="Q1259" s="86"/>
      <c r="V1259" s="98"/>
      <c r="W1259" s="86"/>
      <c r="AB1259" s="98"/>
      <c r="AC1259" s="97"/>
      <c r="AF1259" s="98"/>
    </row>
    <row r="1260" spans="2:32" x14ac:dyDescent="0.25">
      <c r="B1260" s="87"/>
      <c r="J1260" s="88"/>
      <c r="K1260" s="98"/>
      <c r="L1260" s="86"/>
      <c r="M1260" s="89"/>
      <c r="Q1260" s="86"/>
      <c r="V1260" s="98"/>
      <c r="W1260" s="86"/>
      <c r="AB1260" s="98"/>
      <c r="AC1260" s="97"/>
      <c r="AF1260" s="98"/>
    </row>
    <row r="1261" spans="2:32" x14ac:dyDescent="0.25">
      <c r="B1261" s="87"/>
      <c r="J1261" s="88"/>
      <c r="K1261" s="98"/>
      <c r="L1261" s="86"/>
      <c r="M1261" s="89"/>
      <c r="Q1261" s="86"/>
      <c r="V1261" s="98"/>
      <c r="W1261" s="86"/>
      <c r="AB1261" s="98"/>
      <c r="AC1261" s="97"/>
      <c r="AF1261" s="98"/>
    </row>
    <row r="1262" spans="2:32" x14ac:dyDescent="0.25">
      <c r="B1262" s="87"/>
      <c r="J1262" s="88"/>
      <c r="K1262" s="98"/>
      <c r="L1262" s="86"/>
      <c r="M1262" s="89"/>
      <c r="Q1262" s="86"/>
      <c r="V1262" s="98"/>
      <c r="W1262" s="86"/>
      <c r="AB1262" s="98"/>
      <c r="AC1262" s="97"/>
      <c r="AF1262" s="98"/>
    </row>
    <row r="1263" spans="2:32" x14ac:dyDescent="0.25">
      <c r="B1263" s="87"/>
      <c r="J1263" s="88"/>
      <c r="K1263" s="98"/>
      <c r="L1263" s="86"/>
      <c r="M1263" s="89"/>
      <c r="Q1263" s="86"/>
      <c r="V1263" s="98"/>
      <c r="W1263" s="86"/>
      <c r="AB1263" s="98"/>
      <c r="AC1263" s="97"/>
      <c r="AF1263" s="98"/>
    </row>
    <row r="1264" spans="2:32" x14ac:dyDescent="0.25">
      <c r="B1264" s="87"/>
      <c r="J1264" s="88"/>
      <c r="K1264" s="98"/>
      <c r="L1264" s="86"/>
      <c r="M1264" s="89"/>
      <c r="Q1264" s="86"/>
      <c r="V1264" s="98"/>
      <c r="W1264" s="86"/>
      <c r="AB1264" s="98"/>
      <c r="AC1264" s="97"/>
      <c r="AF1264" s="98"/>
    </row>
    <row r="1265" spans="2:32" x14ac:dyDescent="0.25">
      <c r="B1265" s="87"/>
      <c r="J1265" s="88"/>
      <c r="K1265" s="98"/>
      <c r="L1265" s="86"/>
      <c r="M1265" s="89"/>
      <c r="Q1265" s="86"/>
      <c r="V1265" s="98"/>
      <c r="W1265" s="86"/>
      <c r="AB1265" s="98"/>
      <c r="AC1265" s="97"/>
      <c r="AF1265" s="98"/>
    </row>
    <row r="1266" spans="2:32" x14ac:dyDescent="0.25">
      <c r="B1266" s="87"/>
      <c r="J1266" s="88"/>
      <c r="K1266" s="98"/>
      <c r="L1266" s="86"/>
      <c r="M1266" s="89"/>
      <c r="Q1266" s="86"/>
      <c r="V1266" s="98"/>
      <c r="W1266" s="86"/>
      <c r="AB1266" s="98"/>
      <c r="AC1266" s="97"/>
      <c r="AF1266" s="98"/>
    </row>
    <row r="1267" spans="2:32" x14ac:dyDescent="0.25">
      <c r="B1267" s="87"/>
      <c r="J1267" s="88"/>
      <c r="K1267" s="98"/>
      <c r="L1267" s="86"/>
      <c r="M1267" s="89"/>
      <c r="Q1267" s="86"/>
      <c r="V1267" s="98"/>
      <c r="W1267" s="86"/>
      <c r="AB1267" s="98"/>
      <c r="AC1267" s="97"/>
      <c r="AF1267" s="98"/>
    </row>
    <row r="1268" spans="2:32" x14ac:dyDescent="0.25">
      <c r="B1268" s="87"/>
      <c r="J1268" s="88"/>
      <c r="K1268" s="98"/>
      <c r="L1268" s="86"/>
      <c r="M1268" s="89"/>
      <c r="Q1268" s="86"/>
      <c r="V1268" s="98"/>
      <c r="W1268" s="86"/>
      <c r="AB1268" s="98"/>
      <c r="AC1268" s="97"/>
      <c r="AF1268" s="98"/>
    </row>
    <row r="1269" spans="2:32" x14ac:dyDescent="0.25">
      <c r="B1269" s="87"/>
      <c r="J1269" s="88"/>
      <c r="K1269" s="98"/>
      <c r="L1269" s="86"/>
      <c r="M1269" s="89"/>
      <c r="Q1269" s="86"/>
      <c r="V1269" s="98"/>
      <c r="W1269" s="86"/>
      <c r="AB1269" s="98"/>
      <c r="AC1269" s="97"/>
      <c r="AF1269" s="98"/>
    </row>
    <row r="1270" spans="2:32" x14ac:dyDescent="0.25">
      <c r="B1270" s="87"/>
      <c r="J1270" s="88"/>
      <c r="K1270" s="98"/>
      <c r="L1270" s="86"/>
      <c r="M1270" s="89"/>
      <c r="Q1270" s="86"/>
      <c r="V1270" s="98"/>
      <c r="W1270" s="86"/>
      <c r="AB1270" s="98"/>
      <c r="AC1270" s="97"/>
      <c r="AF1270" s="98"/>
    </row>
    <row r="1271" spans="2:32" x14ac:dyDescent="0.25">
      <c r="B1271" s="87"/>
      <c r="J1271" s="88"/>
      <c r="K1271" s="98"/>
      <c r="L1271" s="86"/>
      <c r="M1271" s="89"/>
      <c r="Q1271" s="86"/>
      <c r="V1271" s="98"/>
      <c r="W1271" s="86"/>
      <c r="AB1271" s="98"/>
      <c r="AC1271" s="97"/>
      <c r="AF1271" s="98"/>
    </row>
    <row r="1272" spans="2:32" x14ac:dyDescent="0.25">
      <c r="B1272" s="87"/>
      <c r="J1272" s="88"/>
      <c r="K1272" s="98"/>
      <c r="L1272" s="86"/>
      <c r="M1272" s="89"/>
      <c r="Q1272" s="86"/>
      <c r="V1272" s="98"/>
      <c r="W1272" s="86"/>
      <c r="AB1272" s="98"/>
      <c r="AC1272" s="97"/>
      <c r="AF1272" s="98"/>
    </row>
    <row r="1273" spans="2:32" x14ac:dyDescent="0.25">
      <c r="B1273" s="87"/>
      <c r="J1273" s="88"/>
      <c r="K1273" s="98"/>
      <c r="L1273" s="86"/>
      <c r="M1273" s="89"/>
      <c r="Q1273" s="86"/>
      <c r="V1273" s="98"/>
      <c r="W1273" s="86"/>
      <c r="AB1273" s="98"/>
      <c r="AC1273" s="97"/>
      <c r="AF1273" s="98"/>
    </row>
    <row r="1274" spans="2:32" x14ac:dyDescent="0.25">
      <c r="B1274" s="87"/>
      <c r="J1274" s="88"/>
      <c r="K1274" s="98"/>
      <c r="L1274" s="86"/>
      <c r="M1274" s="89"/>
      <c r="Q1274" s="86"/>
      <c r="V1274" s="98"/>
      <c r="W1274" s="86"/>
      <c r="AB1274" s="98"/>
      <c r="AC1274" s="97"/>
      <c r="AF1274" s="98"/>
    </row>
    <row r="1275" spans="2:32" x14ac:dyDescent="0.25">
      <c r="B1275" s="87"/>
      <c r="J1275" s="88"/>
      <c r="K1275" s="98"/>
      <c r="L1275" s="86"/>
      <c r="M1275" s="89"/>
      <c r="Q1275" s="86"/>
      <c r="V1275" s="98"/>
      <c r="W1275" s="86"/>
      <c r="AB1275" s="98"/>
      <c r="AC1275" s="97"/>
      <c r="AF1275" s="98"/>
    </row>
    <row r="1276" spans="2:32" x14ac:dyDescent="0.25">
      <c r="B1276" s="87"/>
      <c r="J1276" s="88"/>
      <c r="K1276" s="98"/>
      <c r="L1276" s="86"/>
      <c r="M1276" s="89"/>
      <c r="Q1276" s="86"/>
      <c r="V1276" s="98"/>
      <c r="W1276" s="86"/>
      <c r="AB1276" s="98"/>
      <c r="AC1276" s="97"/>
      <c r="AF1276" s="98"/>
    </row>
    <row r="1277" spans="2:32" x14ac:dyDescent="0.25">
      <c r="B1277" s="87"/>
      <c r="J1277" s="88"/>
      <c r="K1277" s="98"/>
      <c r="L1277" s="86"/>
      <c r="M1277" s="89"/>
      <c r="Q1277" s="86"/>
      <c r="V1277" s="98"/>
      <c r="W1277" s="86"/>
      <c r="AB1277" s="98"/>
      <c r="AC1277" s="97"/>
      <c r="AF1277" s="98"/>
    </row>
    <row r="1278" spans="2:32" x14ac:dyDescent="0.25">
      <c r="B1278" s="87"/>
      <c r="J1278" s="88"/>
      <c r="K1278" s="98"/>
      <c r="L1278" s="86"/>
      <c r="M1278" s="89"/>
      <c r="Q1278" s="86"/>
      <c r="V1278" s="98"/>
      <c r="W1278" s="86"/>
      <c r="AB1278" s="98"/>
      <c r="AC1278" s="97"/>
      <c r="AF1278" s="98"/>
    </row>
    <row r="1279" spans="2:32" x14ac:dyDescent="0.25">
      <c r="B1279" s="87"/>
      <c r="J1279" s="88"/>
      <c r="K1279" s="98"/>
      <c r="L1279" s="86"/>
      <c r="M1279" s="89"/>
      <c r="Q1279" s="86"/>
      <c r="V1279" s="98"/>
      <c r="W1279" s="86"/>
      <c r="AB1279" s="98"/>
      <c r="AC1279" s="97"/>
      <c r="AF1279" s="98"/>
    </row>
    <row r="1280" spans="2:32" x14ac:dyDescent="0.25">
      <c r="B1280" s="87"/>
      <c r="J1280" s="88"/>
      <c r="K1280" s="98"/>
      <c r="L1280" s="86"/>
      <c r="M1280" s="89"/>
      <c r="Q1280" s="86"/>
      <c r="V1280" s="98"/>
      <c r="W1280" s="86"/>
      <c r="AB1280" s="98"/>
      <c r="AC1280" s="97"/>
      <c r="AF1280" s="98"/>
    </row>
    <row r="1281" spans="2:32" x14ac:dyDescent="0.25">
      <c r="B1281" s="87"/>
      <c r="J1281" s="88"/>
      <c r="K1281" s="98"/>
      <c r="L1281" s="86"/>
      <c r="M1281" s="89"/>
      <c r="Q1281" s="86"/>
      <c r="V1281" s="98"/>
      <c r="W1281" s="86"/>
      <c r="AB1281" s="98"/>
      <c r="AC1281" s="97"/>
      <c r="AF1281" s="98"/>
    </row>
    <row r="1282" spans="2:32" x14ac:dyDescent="0.25">
      <c r="B1282" s="87"/>
      <c r="J1282" s="88"/>
      <c r="K1282" s="98"/>
      <c r="L1282" s="86"/>
      <c r="M1282" s="89"/>
      <c r="Q1282" s="86"/>
      <c r="V1282" s="98"/>
      <c r="W1282" s="86"/>
      <c r="AB1282" s="98"/>
      <c r="AC1282" s="97"/>
      <c r="AF1282" s="98"/>
    </row>
    <row r="1283" spans="2:32" x14ac:dyDescent="0.25">
      <c r="B1283" s="87"/>
      <c r="J1283" s="88"/>
      <c r="K1283" s="98"/>
      <c r="L1283" s="86"/>
      <c r="M1283" s="89"/>
      <c r="Q1283" s="86"/>
      <c r="V1283" s="98"/>
      <c r="W1283" s="86"/>
      <c r="AB1283" s="98"/>
      <c r="AC1283" s="97"/>
      <c r="AF1283" s="98"/>
    </row>
    <row r="1284" spans="2:32" x14ac:dyDescent="0.25">
      <c r="B1284" s="87"/>
      <c r="J1284" s="88"/>
      <c r="K1284" s="98"/>
      <c r="L1284" s="86"/>
      <c r="M1284" s="89"/>
      <c r="Q1284" s="86"/>
      <c r="V1284" s="98"/>
      <c r="W1284" s="86"/>
      <c r="AB1284" s="98"/>
      <c r="AC1284" s="97"/>
      <c r="AF1284" s="98"/>
    </row>
    <row r="1285" spans="2:32" x14ac:dyDescent="0.25">
      <c r="B1285" s="87"/>
      <c r="J1285" s="88"/>
      <c r="K1285" s="98"/>
      <c r="L1285" s="86"/>
      <c r="M1285" s="89"/>
      <c r="Q1285" s="86"/>
      <c r="V1285" s="98"/>
      <c r="W1285" s="86"/>
      <c r="AB1285" s="98"/>
      <c r="AC1285" s="97"/>
      <c r="AF1285" s="98"/>
    </row>
    <row r="1286" spans="2:32" x14ac:dyDescent="0.25">
      <c r="B1286" s="87"/>
      <c r="J1286" s="88"/>
      <c r="K1286" s="98"/>
      <c r="L1286" s="86"/>
      <c r="M1286" s="89"/>
      <c r="Q1286" s="86"/>
      <c r="V1286" s="98"/>
      <c r="W1286" s="86"/>
      <c r="AB1286" s="98"/>
      <c r="AC1286" s="97"/>
      <c r="AF1286" s="98"/>
    </row>
    <row r="1287" spans="2:32" x14ac:dyDescent="0.25">
      <c r="B1287" s="87"/>
      <c r="J1287" s="88"/>
      <c r="K1287" s="98"/>
      <c r="L1287" s="86"/>
      <c r="M1287" s="89"/>
      <c r="Q1287" s="86"/>
      <c r="V1287" s="98"/>
      <c r="W1287" s="86"/>
      <c r="AB1287" s="98"/>
      <c r="AC1287" s="97"/>
      <c r="AF1287" s="98"/>
    </row>
    <row r="1288" spans="2:32" x14ac:dyDescent="0.25">
      <c r="B1288" s="87"/>
      <c r="J1288" s="88"/>
      <c r="K1288" s="98"/>
      <c r="L1288" s="86"/>
      <c r="M1288" s="89"/>
      <c r="Q1288" s="86"/>
      <c r="V1288" s="98"/>
      <c r="W1288" s="86"/>
      <c r="AB1288" s="98"/>
      <c r="AC1288" s="97"/>
      <c r="AF1288" s="98"/>
    </row>
    <row r="1289" spans="2:32" x14ac:dyDescent="0.25">
      <c r="B1289" s="87"/>
      <c r="J1289" s="88"/>
      <c r="K1289" s="98"/>
      <c r="L1289" s="86"/>
      <c r="M1289" s="89"/>
      <c r="Q1289" s="86"/>
      <c r="V1289" s="98"/>
      <c r="W1289" s="86"/>
      <c r="AB1289" s="98"/>
      <c r="AC1289" s="97"/>
      <c r="AF1289" s="98"/>
    </row>
    <row r="1290" spans="2:32" x14ac:dyDescent="0.25">
      <c r="B1290" s="87"/>
      <c r="J1290" s="88"/>
      <c r="K1290" s="98"/>
      <c r="L1290" s="86"/>
      <c r="M1290" s="89"/>
      <c r="Q1290" s="86"/>
      <c r="V1290" s="98"/>
      <c r="W1290" s="86"/>
      <c r="AB1290" s="98"/>
      <c r="AC1290" s="97"/>
      <c r="AF1290" s="98"/>
    </row>
    <row r="1291" spans="2:32" x14ac:dyDescent="0.25">
      <c r="B1291" s="87"/>
      <c r="J1291" s="88"/>
      <c r="K1291" s="98"/>
      <c r="L1291" s="86"/>
      <c r="M1291" s="89"/>
      <c r="Q1291" s="86"/>
      <c r="V1291" s="98"/>
      <c r="W1291" s="86"/>
      <c r="AB1291" s="98"/>
      <c r="AC1291" s="97"/>
      <c r="AF1291" s="98"/>
    </row>
    <row r="1292" spans="2:32" x14ac:dyDescent="0.25">
      <c r="B1292" s="87"/>
      <c r="J1292" s="88"/>
      <c r="K1292" s="98"/>
      <c r="L1292" s="86"/>
      <c r="M1292" s="89"/>
      <c r="Q1292" s="86"/>
      <c r="V1292" s="98"/>
      <c r="W1292" s="86"/>
      <c r="AB1292" s="98"/>
      <c r="AC1292" s="97"/>
      <c r="AF1292" s="98"/>
    </row>
    <row r="1293" spans="2:32" x14ac:dyDescent="0.25">
      <c r="B1293" s="87"/>
      <c r="J1293" s="88"/>
      <c r="K1293" s="98"/>
      <c r="L1293" s="86"/>
      <c r="M1293" s="89"/>
      <c r="Q1293" s="86"/>
      <c r="V1293" s="98"/>
      <c r="W1293" s="86"/>
      <c r="AB1293" s="98"/>
      <c r="AC1293" s="97"/>
      <c r="AF1293" s="98"/>
    </row>
    <row r="1294" spans="2:32" x14ac:dyDescent="0.25">
      <c r="B1294" s="87"/>
      <c r="J1294" s="88"/>
      <c r="K1294" s="98"/>
      <c r="L1294" s="86"/>
      <c r="M1294" s="89"/>
      <c r="Q1294" s="86"/>
      <c r="V1294" s="98"/>
      <c r="W1294" s="86"/>
      <c r="AB1294" s="98"/>
      <c r="AC1294" s="97"/>
      <c r="AF1294" s="98"/>
    </row>
    <row r="1295" spans="2:32" x14ac:dyDescent="0.25">
      <c r="B1295" s="87"/>
      <c r="J1295" s="88"/>
      <c r="K1295" s="98"/>
      <c r="L1295" s="86"/>
      <c r="M1295" s="89"/>
      <c r="Q1295" s="86"/>
      <c r="V1295" s="98"/>
      <c r="W1295" s="86"/>
      <c r="AB1295" s="98"/>
      <c r="AC1295" s="97"/>
      <c r="AF1295" s="98"/>
    </row>
    <row r="1296" spans="2:32" x14ac:dyDescent="0.25">
      <c r="B1296" s="87"/>
      <c r="J1296" s="88"/>
      <c r="K1296" s="98"/>
      <c r="L1296" s="86"/>
      <c r="M1296" s="89"/>
      <c r="Q1296" s="86"/>
      <c r="V1296" s="98"/>
      <c r="W1296" s="86"/>
      <c r="AB1296" s="98"/>
      <c r="AC1296" s="97"/>
      <c r="AF1296" s="98"/>
    </row>
    <row r="1297" spans="2:32" x14ac:dyDescent="0.25">
      <c r="B1297" s="87"/>
      <c r="J1297" s="88"/>
      <c r="K1297" s="98"/>
      <c r="L1297" s="86"/>
      <c r="M1297" s="89"/>
      <c r="Q1297" s="86"/>
      <c r="V1297" s="98"/>
      <c r="W1297" s="86"/>
      <c r="AB1297" s="98"/>
      <c r="AC1297" s="97"/>
      <c r="AF1297" s="98"/>
    </row>
    <row r="1298" spans="2:32" x14ac:dyDescent="0.25">
      <c r="B1298" s="87"/>
      <c r="J1298" s="88"/>
      <c r="K1298" s="98"/>
      <c r="L1298" s="86"/>
      <c r="M1298" s="89"/>
      <c r="Q1298" s="86"/>
      <c r="V1298" s="98"/>
      <c r="W1298" s="86"/>
      <c r="AB1298" s="98"/>
      <c r="AC1298" s="97"/>
      <c r="AF1298" s="98"/>
    </row>
    <row r="1299" spans="2:32" x14ac:dyDescent="0.25">
      <c r="B1299" s="87"/>
      <c r="J1299" s="88"/>
      <c r="K1299" s="98"/>
      <c r="L1299" s="86"/>
      <c r="M1299" s="89"/>
      <c r="Q1299" s="86"/>
      <c r="V1299" s="98"/>
      <c r="W1299" s="86"/>
      <c r="AB1299" s="98"/>
      <c r="AC1299" s="97"/>
      <c r="AF1299" s="98"/>
    </row>
    <row r="1300" spans="2:32" x14ac:dyDescent="0.25">
      <c r="B1300" s="87"/>
      <c r="J1300" s="88"/>
      <c r="K1300" s="98"/>
      <c r="L1300" s="86"/>
      <c r="M1300" s="89"/>
      <c r="Q1300" s="86"/>
      <c r="V1300" s="98"/>
      <c r="W1300" s="86"/>
      <c r="AB1300" s="98"/>
      <c r="AC1300" s="97"/>
      <c r="AF1300" s="98"/>
    </row>
    <row r="1301" spans="2:32" x14ac:dyDescent="0.25">
      <c r="B1301" s="87"/>
      <c r="J1301" s="88"/>
      <c r="K1301" s="98"/>
      <c r="L1301" s="86"/>
      <c r="M1301" s="89"/>
      <c r="Q1301" s="86"/>
      <c r="V1301" s="98"/>
      <c r="W1301" s="86"/>
      <c r="AB1301" s="98"/>
      <c r="AC1301" s="97"/>
      <c r="AF1301" s="98"/>
    </row>
    <row r="1302" spans="2:32" x14ac:dyDescent="0.25">
      <c r="B1302" s="87"/>
      <c r="J1302" s="88"/>
      <c r="K1302" s="98"/>
      <c r="L1302" s="86"/>
      <c r="M1302" s="89"/>
      <c r="Q1302" s="86"/>
      <c r="V1302" s="98"/>
      <c r="W1302" s="86"/>
      <c r="AB1302" s="98"/>
      <c r="AC1302" s="97"/>
      <c r="AF1302" s="98"/>
    </row>
    <row r="1303" spans="2:32" x14ac:dyDescent="0.25">
      <c r="B1303" s="87"/>
      <c r="J1303" s="88"/>
      <c r="K1303" s="98"/>
      <c r="L1303" s="86"/>
      <c r="M1303" s="89"/>
      <c r="Q1303" s="86"/>
      <c r="V1303" s="98"/>
      <c r="W1303" s="86"/>
      <c r="AB1303" s="98"/>
      <c r="AC1303" s="97"/>
      <c r="AF1303" s="98"/>
    </row>
    <row r="1304" spans="2:32" x14ac:dyDescent="0.25">
      <c r="B1304" s="87"/>
      <c r="J1304" s="88"/>
      <c r="K1304" s="98"/>
      <c r="L1304" s="86"/>
      <c r="M1304" s="89"/>
      <c r="Q1304" s="86"/>
      <c r="V1304" s="98"/>
      <c r="W1304" s="86"/>
      <c r="AB1304" s="98"/>
      <c r="AC1304" s="97"/>
      <c r="AF1304" s="98"/>
    </row>
    <row r="1305" spans="2:32" x14ac:dyDescent="0.25">
      <c r="B1305" s="87"/>
      <c r="J1305" s="88"/>
      <c r="K1305" s="98"/>
      <c r="L1305" s="86"/>
      <c r="M1305" s="89"/>
      <c r="Q1305" s="86"/>
      <c r="V1305" s="98"/>
      <c r="W1305" s="86"/>
      <c r="AB1305" s="98"/>
      <c r="AC1305" s="97"/>
      <c r="AF1305" s="98"/>
    </row>
    <row r="1306" spans="2:32" x14ac:dyDescent="0.25">
      <c r="B1306" s="87"/>
      <c r="J1306" s="88"/>
      <c r="K1306" s="98"/>
      <c r="L1306" s="86"/>
      <c r="M1306" s="89"/>
      <c r="Q1306" s="86"/>
      <c r="V1306" s="98"/>
      <c r="W1306" s="86"/>
      <c r="AB1306" s="98"/>
      <c r="AC1306" s="97"/>
      <c r="AF1306" s="98"/>
    </row>
    <row r="1307" spans="2:32" x14ac:dyDescent="0.25">
      <c r="B1307" s="87"/>
      <c r="J1307" s="88"/>
      <c r="K1307" s="98"/>
      <c r="L1307" s="86"/>
      <c r="M1307" s="89"/>
      <c r="Q1307" s="86"/>
      <c r="V1307" s="98"/>
      <c r="W1307" s="86"/>
      <c r="AB1307" s="98"/>
      <c r="AC1307" s="97"/>
      <c r="AF1307" s="98"/>
    </row>
    <row r="1308" spans="2:32" x14ac:dyDescent="0.25">
      <c r="B1308" s="87"/>
      <c r="J1308" s="88"/>
      <c r="K1308" s="98"/>
      <c r="L1308" s="86"/>
      <c r="M1308" s="89"/>
      <c r="Q1308" s="86"/>
      <c r="V1308" s="98"/>
      <c r="W1308" s="86"/>
      <c r="AB1308" s="98"/>
      <c r="AC1308" s="97"/>
      <c r="AF1308" s="98"/>
    </row>
    <row r="1309" spans="2:32" x14ac:dyDescent="0.25">
      <c r="B1309" s="87"/>
      <c r="J1309" s="88"/>
      <c r="K1309" s="98"/>
      <c r="L1309" s="86"/>
      <c r="M1309" s="89"/>
      <c r="Q1309" s="86"/>
      <c r="V1309" s="98"/>
      <c r="W1309" s="86"/>
      <c r="AB1309" s="98"/>
      <c r="AC1309" s="97"/>
      <c r="AF1309" s="98"/>
    </row>
    <row r="1310" spans="2:32" x14ac:dyDescent="0.25">
      <c r="B1310" s="87"/>
      <c r="J1310" s="88"/>
      <c r="K1310" s="98"/>
      <c r="L1310" s="86"/>
      <c r="M1310" s="89"/>
      <c r="Q1310" s="86"/>
      <c r="V1310" s="98"/>
      <c r="W1310" s="86"/>
      <c r="AB1310" s="98"/>
      <c r="AC1310" s="97"/>
      <c r="AF1310" s="98"/>
    </row>
    <row r="1311" spans="2:32" x14ac:dyDescent="0.25">
      <c r="B1311" s="87"/>
      <c r="J1311" s="88"/>
      <c r="K1311" s="98"/>
      <c r="L1311" s="86"/>
      <c r="M1311" s="89"/>
      <c r="Q1311" s="86"/>
      <c r="V1311" s="98"/>
      <c r="W1311" s="86"/>
      <c r="AB1311" s="98"/>
      <c r="AC1311" s="97"/>
      <c r="AF1311" s="98"/>
    </row>
    <row r="1312" spans="2:32" x14ac:dyDescent="0.25">
      <c r="B1312" s="87"/>
      <c r="J1312" s="88"/>
      <c r="K1312" s="98"/>
      <c r="L1312" s="86"/>
      <c r="M1312" s="89"/>
      <c r="Q1312" s="86"/>
      <c r="V1312" s="98"/>
      <c r="W1312" s="86"/>
      <c r="AB1312" s="98"/>
      <c r="AC1312" s="97"/>
      <c r="AF1312" s="98"/>
    </row>
    <row r="1313" spans="2:32" x14ac:dyDescent="0.25">
      <c r="B1313" s="87"/>
      <c r="J1313" s="88"/>
      <c r="K1313" s="98"/>
      <c r="L1313" s="86"/>
      <c r="M1313" s="89"/>
      <c r="Q1313" s="86"/>
      <c r="V1313" s="98"/>
      <c r="W1313" s="86"/>
      <c r="AB1313" s="98"/>
      <c r="AC1313" s="97"/>
      <c r="AF1313" s="98"/>
    </row>
    <row r="1314" spans="2:32" x14ac:dyDescent="0.25">
      <c r="B1314" s="87"/>
      <c r="J1314" s="88"/>
      <c r="K1314" s="98"/>
      <c r="L1314" s="86"/>
      <c r="M1314" s="89"/>
      <c r="Q1314" s="86"/>
      <c r="V1314" s="98"/>
      <c r="W1314" s="86"/>
      <c r="AB1314" s="98"/>
      <c r="AC1314" s="97"/>
      <c r="AF1314" s="98"/>
    </row>
    <row r="1315" spans="2:32" x14ac:dyDescent="0.25">
      <c r="B1315" s="87"/>
      <c r="J1315" s="88"/>
      <c r="K1315" s="98"/>
      <c r="L1315" s="86"/>
      <c r="M1315" s="89"/>
      <c r="Q1315" s="86"/>
      <c r="V1315" s="98"/>
      <c r="W1315" s="86"/>
      <c r="AB1315" s="98"/>
      <c r="AC1315" s="97"/>
      <c r="AF1315" s="98"/>
    </row>
    <row r="1316" spans="2:32" x14ac:dyDescent="0.25">
      <c r="B1316" s="87"/>
      <c r="J1316" s="88"/>
      <c r="K1316" s="98"/>
      <c r="L1316" s="86"/>
      <c r="M1316" s="89"/>
      <c r="Q1316" s="86"/>
      <c r="V1316" s="98"/>
      <c r="W1316" s="86"/>
      <c r="AB1316" s="98"/>
      <c r="AC1316" s="97"/>
      <c r="AF1316" s="98"/>
    </row>
    <row r="1317" spans="2:32" x14ac:dyDescent="0.25">
      <c r="B1317" s="87"/>
      <c r="J1317" s="88"/>
      <c r="K1317" s="98"/>
      <c r="L1317" s="86"/>
      <c r="M1317" s="89"/>
      <c r="Q1317" s="86"/>
      <c r="V1317" s="98"/>
      <c r="W1317" s="86"/>
      <c r="AB1317" s="98"/>
      <c r="AC1317" s="97"/>
      <c r="AF1317" s="98"/>
    </row>
    <row r="1318" spans="2:32" x14ac:dyDescent="0.25">
      <c r="B1318" s="87"/>
      <c r="J1318" s="88"/>
      <c r="K1318" s="98"/>
      <c r="L1318" s="86"/>
      <c r="M1318" s="89"/>
      <c r="Q1318" s="86"/>
      <c r="V1318" s="98"/>
      <c r="W1318" s="86"/>
      <c r="AB1318" s="98"/>
      <c r="AC1318" s="97"/>
      <c r="AF1318" s="98"/>
    </row>
    <row r="1319" spans="2:32" x14ac:dyDescent="0.25">
      <c r="B1319" s="87"/>
      <c r="J1319" s="88"/>
      <c r="K1319" s="98"/>
      <c r="L1319" s="86"/>
      <c r="M1319" s="89"/>
      <c r="Q1319" s="86"/>
      <c r="V1319" s="98"/>
      <c r="W1319" s="86"/>
      <c r="AB1319" s="98"/>
      <c r="AC1319" s="97"/>
      <c r="AF1319" s="98"/>
    </row>
    <row r="1320" spans="2:32" x14ac:dyDescent="0.25">
      <c r="B1320" s="87"/>
      <c r="J1320" s="88"/>
      <c r="K1320" s="98"/>
      <c r="L1320" s="86"/>
      <c r="M1320" s="89"/>
      <c r="Q1320" s="86"/>
      <c r="V1320" s="98"/>
      <c r="W1320" s="86"/>
      <c r="AB1320" s="98"/>
      <c r="AC1320" s="97"/>
      <c r="AF1320" s="98"/>
    </row>
    <row r="1321" spans="2:32" x14ac:dyDescent="0.25">
      <c r="B1321" s="87"/>
      <c r="J1321" s="88"/>
      <c r="K1321" s="98"/>
      <c r="L1321" s="86"/>
      <c r="M1321" s="89"/>
      <c r="Q1321" s="86"/>
      <c r="V1321" s="98"/>
      <c r="W1321" s="86"/>
      <c r="AB1321" s="98"/>
      <c r="AC1321" s="97"/>
      <c r="AF1321" s="98"/>
    </row>
    <row r="1322" spans="2:32" x14ac:dyDescent="0.25">
      <c r="B1322" s="87"/>
      <c r="J1322" s="88"/>
      <c r="K1322" s="98"/>
      <c r="L1322" s="86"/>
      <c r="M1322" s="89"/>
      <c r="Q1322" s="86"/>
      <c r="V1322" s="98"/>
      <c r="W1322" s="86"/>
      <c r="AB1322" s="98"/>
      <c r="AC1322" s="97"/>
      <c r="AF1322" s="98"/>
    </row>
    <row r="1323" spans="2:32" x14ac:dyDescent="0.25">
      <c r="B1323" s="87"/>
      <c r="J1323" s="88"/>
      <c r="K1323" s="98"/>
      <c r="L1323" s="86"/>
      <c r="M1323" s="89"/>
      <c r="Q1323" s="86"/>
      <c r="V1323" s="98"/>
      <c r="W1323" s="86"/>
      <c r="AB1323" s="98"/>
      <c r="AC1323" s="97"/>
      <c r="AF1323" s="98"/>
    </row>
    <row r="1324" spans="2:32" x14ac:dyDescent="0.25">
      <c r="B1324" s="87"/>
      <c r="J1324" s="88"/>
      <c r="K1324" s="98"/>
      <c r="L1324" s="86"/>
      <c r="M1324" s="89"/>
      <c r="Q1324" s="86"/>
      <c r="V1324" s="98"/>
      <c r="W1324" s="86"/>
      <c r="AB1324" s="98"/>
      <c r="AC1324" s="97"/>
      <c r="AF1324" s="98"/>
    </row>
    <row r="1325" spans="2:32" x14ac:dyDescent="0.25">
      <c r="B1325" s="87"/>
      <c r="J1325" s="88"/>
      <c r="K1325" s="98"/>
      <c r="L1325" s="86"/>
      <c r="M1325" s="89"/>
      <c r="Q1325" s="86"/>
      <c r="V1325" s="98"/>
      <c r="W1325" s="86"/>
      <c r="AB1325" s="98"/>
      <c r="AC1325" s="97"/>
      <c r="AF1325" s="98"/>
    </row>
    <row r="1326" spans="2:32" x14ac:dyDescent="0.25">
      <c r="B1326" s="87"/>
      <c r="J1326" s="88"/>
      <c r="K1326" s="98"/>
      <c r="L1326" s="86"/>
      <c r="M1326" s="89"/>
      <c r="Q1326" s="86"/>
      <c r="V1326" s="98"/>
      <c r="W1326" s="86"/>
      <c r="AB1326" s="98"/>
      <c r="AC1326" s="97"/>
      <c r="AF1326" s="98"/>
    </row>
    <row r="1327" spans="2:32" x14ac:dyDescent="0.25">
      <c r="B1327" s="87"/>
      <c r="J1327" s="88"/>
      <c r="K1327" s="98"/>
      <c r="L1327" s="86"/>
      <c r="M1327" s="89"/>
      <c r="Q1327" s="86"/>
      <c r="V1327" s="98"/>
      <c r="W1327" s="86"/>
      <c r="AB1327" s="98"/>
      <c r="AC1327" s="97"/>
      <c r="AF1327" s="98"/>
    </row>
    <row r="1328" spans="2:32" x14ac:dyDescent="0.25">
      <c r="B1328" s="87"/>
      <c r="J1328" s="88"/>
      <c r="K1328" s="98"/>
      <c r="L1328" s="86"/>
      <c r="M1328" s="89"/>
      <c r="Q1328" s="86"/>
      <c r="V1328" s="98"/>
      <c r="W1328" s="86"/>
      <c r="AB1328" s="98"/>
      <c r="AC1328" s="97"/>
      <c r="AF1328" s="98"/>
    </row>
    <row r="1329" spans="2:32" x14ac:dyDescent="0.25">
      <c r="B1329" s="87"/>
      <c r="J1329" s="88"/>
      <c r="K1329" s="98"/>
      <c r="L1329" s="86"/>
      <c r="M1329" s="89"/>
      <c r="Q1329" s="86"/>
      <c r="V1329" s="98"/>
      <c r="W1329" s="86"/>
      <c r="AB1329" s="98"/>
      <c r="AC1329" s="97"/>
      <c r="AF1329" s="98"/>
    </row>
    <row r="1330" spans="2:32" x14ac:dyDescent="0.25">
      <c r="B1330" s="87"/>
      <c r="J1330" s="88"/>
      <c r="K1330" s="98"/>
      <c r="L1330" s="86"/>
      <c r="M1330" s="89"/>
      <c r="Q1330" s="86"/>
      <c r="V1330" s="98"/>
      <c r="W1330" s="86"/>
      <c r="AB1330" s="98"/>
      <c r="AC1330" s="97"/>
      <c r="AF1330" s="98"/>
    </row>
    <row r="1331" spans="2:32" x14ac:dyDescent="0.25">
      <c r="B1331" s="87"/>
      <c r="J1331" s="88"/>
      <c r="K1331" s="98"/>
      <c r="L1331" s="86"/>
      <c r="M1331" s="89"/>
      <c r="Q1331" s="86"/>
      <c r="V1331" s="98"/>
      <c r="W1331" s="86"/>
      <c r="AB1331" s="98"/>
      <c r="AC1331" s="97"/>
      <c r="AF1331" s="98"/>
    </row>
    <row r="1332" spans="2:32" x14ac:dyDescent="0.25">
      <c r="B1332" s="87"/>
      <c r="J1332" s="88"/>
      <c r="K1332" s="98"/>
      <c r="L1332" s="86"/>
      <c r="M1332" s="89"/>
      <c r="Q1332" s="86"/>
      <c r="V1332" s="98"/>
      <c r="W1332" s="86"/>
      <c r="AB1332" s="98"/>
      <c r="AC1332" s="97"/>
      <c r="AF1332" s="98"/>
    </row>
    <row r="1333" spans="2:32" x14ac:dyDescent="0.25">
      <c r="B1333" s="87"/>
      <c r="J1333" s="88"/>
      <c r="K1333" s="98"/>
      <c r="L1333" s="86"/>
      <c r="M1333" s="89"/>
      <c r="Q1333" s="86"/>
      <c r="V1333" s="98"/>
      <c r="W1333" s="86"/>
      <c r="AB1333" s="98"/>
      <c r="AC1333" s="97"/>
      <c r="AF1333" s="98"/>
    </row>
    <row r="1334" spans="2:32" x14ac:dyDescent="0.25">
      <c r="B1334" s="87"/>
      <c r="J1334" s="88"/>
      <c r="K1334" s="98"/>
      <c r="L1334" s="86"/>
      <c r="M1334" s="89"/>
      <c r="Q1334" s="86"/>
      <c r="V1334" s="98"/>
      <c r="W1334" s="86"/>
      <c r="AB1334" s="98"/>
      <c r="AC1334" s="97"/>
      <c r="AF1334" s="98"/>
    </row>
    <row r="1335" spans="2:32" x14ac:dyDescent="0.25">
      <c r="B1335" s="87"/>
      <c r="J1335" s="88"/>
      <c r="K1335" s="98"/>
      <c r="L1335" s="86"/>
      <c r="M1335" s="89"/>
      <c r="Q1335" s="86"/>
      <c r="V1335" s="98"/>
      <c r="W1335" s="86"/>
      <c r="AB1335" s="98"/>
      <c r="AC1335" s="97"/>
      <c r="AF1335" s="98"/>
    </row>
    <row r="1336" spans="2:32" x14ac:dyDescent="0.25">
      <c r="B1336" s="87"/>
      <c r="J1336" s="88"/>
      <c r="K1336" s="98"/>
      <c r="L1336" s="86"/>
      <c r="M1336" s="89"/>
      <c r="Q1336" s="86"/>
      <c r="V1336" s="98"/>
      <c r="W1336" s="86"/>
      <c r="AB1336" s="98"/>
      <c r="AC1336" s="97"/>
      <c r="AF1336" s="98"/>
    </row>
    <row r="1337" spans="2:32" x14ac:dyDescent="0.25">
      <c r="B1337" s="87"/>
      <c r="J1337" s="88"/>
      <c r="K1337" s="98"/>
      <c r="L1337" s="86"/>
      <c r="M1337" s="89"/>
      <c r="Q1337" s="86"/>
      <c r="V1337" s="98"/>
      <c r="W1337" s="86"/>
      <c r="AB1337" s="98"/>
      <c r="AC1337" s="97"/>
      <c r="AF1337" s="98"/>
    </row>
    <row r="1338" spans="2:32" x14ac:dyDescent="0.25">
      <c r="B1338" s="87"/>
      <c r="J1338" s="88"/>
      <c r="K1338" s="98"/>
      <c r="L1338" s="86"/>
      <c r="M1338" s="89"/>
      <c r="Q1338" s="86"/>
      <c r="V1338" s="98"/>
      <c r="W1338" s="86"/>
      <c r="AB1338" s="98"/>
      <c r="AC1338" s="97"/>
      <c r="AF1338" s="98"/>
    </row>
    <row r="1339" spans="2:32" x14ac:dyDescent="0.25">
      <c r="B1339" s="87"/>
      <c r="J1339" s="88"/>
      <c r="K1339" s="98"/>
      <c r="L1339" s="86"/>
      <c r="M1339" s="89"/>
      <c r="Q1339" s="86"/>
      <c r="V1339" s="98"/>
      <c r="W1339" s="86"/>
      <c r="AB1339" s="98"/>
      <c r="AC1339" s="97"/>
      <c r="AF1339" s="98"/>
    </row>
    <row r="1340" spans="2:32" x14ac:dyDescent="0.25">
      <c r="B1340" s="87"/>
      <c r="J1340" s="88"/>
      <c r="K1340" s="98"/>
      <c r="L1340" s="86"/>
      <c r="M1340" s="89"/>
      <c r="Q1340" s="86"/>
      <c r="V1340" s="98"/>
      <c r="W1340" s="86"/>
      <c r="AB1340" s="98"/>
      <c r="AC1340" s="97"/>
      <c r="AF1340" s="98"/>
    </row>
    <row r="1341" spans="2:32" x14ac:dyDescent="0.25">
      <c r="B1341" s="87"/>
      <c r="J1341" s="88"/>
      <c r="K1341" s="98"/>
      <c r="L1341" s="86"/>
      <c r="M1341" s="89"/>
      <c r="Q1341" s="86"/>
      <c r="V1341" s="98"/>
      <c r="W1341" s="86"/>
      <c r="AB1341" s="98"/>
      <c r="AC1341" s="97"/>
      <c r="AF1341" s="98"/>
    </row>
    <row r="1342" spans="2:32" x14ac:dyDescent="0.25">
      <c r="B1342" s="87"/>
      <c r="J1342" s="88"/>
      <c r="K1342" s="98"/>
      <c r="L1342" s="86"/>
      <c r="M1342" s="89"/>
      <c r="Q1342" s="86"/>
      <c r="V1342" s="98"/>
      <c r="W1342" s="86"/>
      <c r="AB1342" s="98"/>
      <c r="AC1342" s="97"/>
      <c r="AF1342" s="98"/>
    </row>
    <row r="1343" spans="2:32" x14ac:dyDescent="0.25">
      <c r="B1343" s="87"/>
      <c r="J1343" s="88"/>
      <c r="K1343" s="98"/>
      <c r="L1343" s="86"/>
      <c r="M1343" s="89"/>
      <c r="Q1343" s="86"/>
      <c r="V1343" s="98"/>
      <c r="W1343" s="86"/>
      <c r="AB1343" s="98"/>
      <c r="AC1343" s="97"/>
      <c r="AF1343" s="98"/>
    </row>
    <row r="1344" spans="2:32" x14ac:dyDescent="0.25">
      <c r="B1344" s="87"/>
      <c r="J1344" s="88"/>
      <c r="K1344" s="98"/>
      <c r="L1344" s="86"/>
      <c r="M1344" s="89"/>
      <c r="Q1344" s="86"/>
      <c r="V1344" s="98"/>
      <c r="W1344" s="86"/>
      <c r="AB1344" s="98"/>
      <c r="AC1344" s="97"/>
      <c r="AF1344" s="98"/>
    </row>
    <row r="1345" spans="2:32" x14ac:dyDescent="0.25">
      <c r="B1345" s="87"/>
      <c r="J1345" s="88"/>
      <c r="K1345" s="98"/>
      <c r="L1345" s="86"/>
      <c r="M1345" s="89"/>
      <c r="Q1345" s="86"/>
      <c r="V1345" s="98"/>
      <c r="W1345" s="86"/>
      <c r="AB1345" s="98"/>
      <c r="AC1345" s="97"/>
      <c r="AF1345" s="98"/>
    </row>
    <row r="1346" spans="2:32" x14ac:dyDescent="0.25">
      <c r="B1346" s="87"/>
      <c r="J1346" s="88"/>
      <c r="K1346" s="98"/>
      <c r="L1346" s="86"/>
      <c r="M1346" s="89"/>
      <c r="Q1346" s="86"/>
      <c r="V1346" s="98"/>
      <c r="W1346" s="86"/>
      <c r="AB1346" s="98"/>
      <c r="AC1346" s="97"/>
      <c r="AF1346" s="98"/>
    </row>
    <row r="1347" spans="2:32" x14ac:dyDescent="0.25">
      <c r="B1347" s="87"/>
      <c r="J1347" s="88"/>
      <c r="K1347" s="98"/>
      <c r="L1347" s="86"/>
      <c r="M1347" s="89"/>
      <c r="Q1347" s="86"/>
      <c r="V1347" s="98"/>
      <c r="W1347" s="86"/>
      <c r="AB1347" s="98"/>
      <c r="AC1347" s="97"/>
      <c r="AF1347" s="98"/>
    </row>
    <row r="1348" spans="2:32" x14ac:dyDescent="0.25">
      <c r="B1348" s="87"/>
      <c r="J1348" s="88"/>
      <c r="K1348" s="98"/>
      <c r="L1348" s="86"/>
      <c r="M1348" s="89"/>
      <c r="Q1348" s="86"/>
      <c r="V1348" s="98"/>
      <c r="W1348" s="86"/>
      <c r="AB1348" s="98"/>
      <c r="AC1348" s="97"/>
      <c r="AF1348" s="98"/>
    </row>
    <row r="1349" spans="2:32" x14ac:dyDescent="0.25">
      <c r="B1349" s="87"/>
      <c r="J1349" s="88"/>
      <c r="K1349" s="98"/>
      <c r="L1349" s="86"/>
      <c r="M1349" s="89"/>
      <c r="Q1349" s="86"/>
      <c r="V1349" s="98"/>
      <c r="W1349" s="86"/>
      <c r="AB1349" s="98"/>
      <c r="AC1349" s="97"/>
      <c r="AF1349" s="98"/>
    </row>
    <row r="1350" spans="2:32" x14ac:dyDescent="0.25">
      <c r="B1350" s="87"/>
      <c r="J1350" s="88"/>
      <c r="K1350" s="98"/>
      <c r="L1350" s="86"/>
      <c r="M1350" s="89"/>
      <c r="Q1350" s="86"/>
      <c r="V1350" s="98"/>
      <c r="W1350" s="86"/>
      <c r="AB1350" s="98"/>
      <c r="AC1350" s="97"/>
      <c r="AF1350" s="98"/>
    </row>
    <row r="1351" spans="2:32" x14ac:dyDescent="0.25">
      <c r="B1351" s="87"/>
      <c r="J1351" s="88"/>
      <c r="K1351" s="98"/>
      <c r="L1351" s="86"/>
      <c r="M1351" s="89"/>
      <c r="Q1351" s="86"/>
      <c r="V1351" s="98"/>
      <c r="W1351" s="86"/>
      <c r="AB1351" s="98"/>
      <c r="AC1351" s="97"/>
      <c r="AF1351" s="98"/>
    </row>
    <row r="1352" spans="2:32" x14ac:dyDescent="0.25">
      <c r="B1352" s="87"/>
      <c r="J1352" s="88"/>
      <c r="K1352" s="98"/>
      <c r="L1352" s="86"/>
      <c r="M1352" s="89"/>
      <c r="Q1352" s="86"/>
      <c r="V1352" s="98"/>
      <c r="W1352" s="86"/>
      <c r="AB1352" s="98"/>
      <c r="AC1352" s="97"/>
      <c r="AF1352" s="98"/>
    </row>
    <row r="1353" spans="2:32" x14ac:dyDescent="0.25">
      <c r="B1353" s="87"/>
      <c r="J1353" s="88"/>
      <c r="K1353" s="98"/>
      <c r="L1353" s="86"/>
      <c r="M1353" s="89"/>
      <c r="Q1353" s="86"/>
      <c r="V1353" s="98"/>
      <c r="W1353" s="86"/>
      <c r="AB1353" s="98"/>
      <c r="AC1353" s="97"/>
      <c r="AF1353" s="98"/>
    </row>
    <row r="1354" spans="2:32" x14ac:dyDescent="0.25">
      <c r="B1354" s="87"/>
      <c r="J1354" s="88"/>
      <c r="K1354" s="98"/>
      <c r="L1354" s="86"/>
      <c r="M1354" s="89"/>
      <c r="Q1354" s="86"/>
      <c r="V1354" s="98"/>
      <c r="W1354" s="86"/>
      <c r="AB1354" s="98"/>
      <c r="AC1354" s="97"/>
      <c r="AF1354" s="98"/>
    </row>
    <row r="1355" spans="2:32" x14ac:dyDescent="0.25">
      <c r="B1355" s="87"/>
      <c r="J1355" s="88"/>
      <c r="K1355" s="98"/>
      <c r="L1355" s="86"/>
      <c r="M1355" s="89"/>
      <c r="Q1355" s="86"/>
      <c r="V1355" s="98"/>
      <c r="W1355" s="86"/>
      <c r="AB1355" s="98"/>
      <c r="AC1355" s="97"/>
      <c r="AF1355" s="98"/>
    </row>
    <row r="1356" spans="2:32" x14ac:dyDescent="0.25">
      <c r="B1356" s="87"/>
      <c r="J1356" s="88"/>
      <c r="K1356" s="98"/>
      <c r="L1356" s="86"/>
      <c r="M1356" s="89"/>
      <c r="Q1356" s="86"/>
      <c r="V1356" s="98"/>
      <c r="W1356" s="86"/>
      <c r="AB1356" s="98"/>
      <c r="AC1356" s="97"/>
      <c r="AF1356" s="98"/>
    </row>
    <row r="1357" spans="2:32" x14ac:dyDescent="0.25">
      <c r="B1357" s="87"/>
      <c r="J1357" s="88"/>
      <c r="K1357" s="98"/>
      <c r="L1357" s="86"/>
      <c r="M1357" s="89"/>
      <c r="Q1357" s="86"/>
      <c r="V1357" s="98"/>
      <c r="W1357" s="86"/>
      <c r="AB1357" s="98"/>
      <c r="AC1357" s="97"/>
      <c r="AF1357" s="98"/>
    </row>
    <row r="1358" spans="2:32" x14ac:dyDescent="0.25">
      <c r="B1358" s="87"/>
      <c r="J1358" s="88"/>
      <c r="K1358" s="98"/>
      <c r="L1358" s="86"/>
      <c r="M1358" s="89"/>
      <c r="Q1358" s="86"/>
      <c r="V1358" s="98"/>
      <c r="W1358" s="86"/>
      <c r="AB1358" s="98"/>
      <c r="AC1358" s="97"/>
      <c r="AF1358" s="98"/>
    </row>
    <row r="1359" spans="2:32" x14ac:dyDescent="0.25">
      <c r="B1359" s="87"/>
      <c r="J1359" s="88"/>
      <c r="K1359" s="98"/>
      <c r="L1359" s="86"/>
      <c r="M1359" s="89"/>
      <c r="Q1359" s="86"/>
      <c r="V1359" s="98"/>
      <c r="W1359" s="86"/>
      <c r="AB1359" s="98"/>
      <c r="AC1359" s="97"/>
      <c r="AF1359" s="98"/>
    </row>
    <row r="1360" spans="2:32" x14ac:dyDescent="0.25">
      <c r="B1360" s="87"/>
      <c r="J1360" s="88"/>
      <c r="K1360" s="98"/>
      <c r="L1360" s="86"/>
      <c r="M1360" s="89"/>
      <c r="Q1360" s="86"/>
      <c r="V1360" s="98"/>
      <c r="W1360" s="86"/>
      <c r="AB1360" s="98"/>
      <c r="AC1360" s="97"/>
      <c r="AF1360" s="98"/>
    </row>
    <row r="1361" spans="2:32" x14ac:dyDescent="0.25">
      <c r="B1361" s="87"/>
      <c r="J1361" s="88"/>
      <c r="K1361" s="98"/>
      <c r="L1361" s="86"/>
      <c r="M1361" s="89"/>
      <c r="Q1361" s="86"/>
      <c r="V1361" s="98"/>
      <c r="W1361" s="86"/>
      <c r="AB1361" s="98"/>
      <c r="AC1361" s="97"/>
      <c r="AF1361" s="98"/>
    </row>
    <row r="1362" spans="2:32" x14ac:dyDescent="0.25">
      <c r="B1362" s="87"/>
      <c r="J1362" s="88"/>
      <c r="K1362" s="98"/>
      <c r="L1362" s="86"/>
      <c r="M1362" s="89"/>
      <c r="Q1362" s="86"/>
      <c r="V1362" s="98"/>
      <c r="W1362" s="86"/>
      <c r="AB1362" s="98"/>
      <c r="AC1362" s="97"/>
      <c r="AF1362" s="98"/>
    </row>
    <row r="1363" spans="2:32" x14ac:dyDescent="0.25">
      <c r="B1363" s="87"/>
      <c r="J1363" s="88"/>
      <c r="K1363" s="98"/>
      <c r="L1363" s="86"/>
      <c r="M1363" s="89"/>
      <c r="Q1363" s="86"/>
      <c r="V1363" s="98"/>
      <c r="W1363" s="86"/>
      <c r="AB1363" s="98"/>
      <c r="AC1363" s="97"/>
      <c r="AF1363" s="98"/>
    </row>
    <row r="1364" spans="2:32" x14ac:dyDescent="0.25">
      <c r="B1364" s="87"/>
      <c r="J1364" s="88"/>
      <c r="K1364" s="98"/>
      <c r="L1364" s="86"/>
      <c r="M1364" s="89"/>
      <c r="Q1364" s="86"/>
      <c r="V1364" s="98"/>
      <c r="W1364" s="86"/>
      <c r="AB1364" s="98"/>
      <c r="AC1364" s="97"/>
      <c r="AF1364" s="98"/>
    </row>
    <row r="1365" spans="2:32" x14ac:dyDescent="0.25">
      <c r="B1365" s="87"/>
      <c r="J1365" s="88"/>
      <c r="K1365" s="98"/>
      <c r="L1365" s="86"/>
      <c r="M1365" s="89"/>
      <c r="Q1365" s="86"/>
      <c r="V1365" s="98"/>
      <c r="W1365" s="86"/>
      <c r="AB1365" s="98"/>
      <c r="AC1365" s="97"/>
      <c r="AF1365" s="98"/>
    </row>
    <row r="1366" spans="2:32" x14ac:dyDescent="0.25">
      <c r="B1366" s="87"/>
      <c r="J1366" s="88"/>
      <c r="K1366" s="98"/>
      <c r="L1366" s="86"/>
      <c r="M1366" s="89"/>
      <c r="Q1366" s="86"/>
      <c r="V1366" s="98"/>
      <c r="W1366" s="86"/>
      <c r="AB1366" s="98"/>
      <c r="AC1366" s="97"/>
      <c r="AF1366" s="98"/>
    </row>
    <row r="1367" spans="2:32" x14ac:dyDescent="0.25">
      <c r="B1367" s="87"/>
      <c r="J1367" s="88"/>
      <c r="K1367" s="98"/>
      <c r="L1367" s="86"/>
      <c r="M1367" s="89"/>
      <c r="Q1367" s="86"/>
      <c r="V1367" s="98"/>
      <c r="W1367" s="86"/>
      <c r="AB1367" s="98"/>
      <c r="AC1367" s="97"/>
      <c r="AF1367" s="98"/>
    </row>
    <row r="1368" spans="2:32" x14ac:dyDescent="0.25">
      <c r="B1368" s="87"/>
      <c r="J1368" s="88"/>
      <c r="K1368" s="98"/>
      <c r="L1368" s="86"/>
      <c r="M1368" s="89"/>
      <c r="Q1368" s="86"/>
      <c r="V1368" s="98"/>
      <c r="W1368" s="86"/>
      <c r="AB1368" s="98"/>
      <c r="AC1368" s="97"/>
      <c r="AF1368" s="98"/>
    </row>
    <row r="1369" spans="2:32" x14ac:dyDescent="0.25">
      <c r="B1369" s="87"/>
      <c r="J1369" s="88"/>
      <c r="K1369" s="98"/>
      <c r="L1369" s="86"/>
      <c r="M1369" s="89"/>
      <c r="Q1369" s="86"/>
      <c r="V1369" s="98"/>
      <c r="W1369" s="86"/>
      <c r="AB1369" s="98"/>
      <c r="AC1369" s="97"/>
      <c r="AF1369" s="98"/>
    </row>
    <row r="1370" spans="2:32" x14ac:dyDescent="0.25">
      <c r="B1370" s="87"/>
      <c r="J1370" s="88"/>
      <c r="K1370" s="98"/>
      <c r="L1370" s="86"/>
      <c r="M1370" s="89"/>
      <c r="Q1370" s="86"/>
      <c r="V1370" s="98"/>
      <c r="W1370" s="86"/>
      <c r="AB1370" s="98"/>
      <c r="AC1370" s="97"/>
      <c r="AF1370" s="98"/>
    </row>
    <row r="1371" spans="2:32" x14ac:dyDescent="0.25">
      <c r="B1371" s="87"/>
      <c r="J1371" s="88"/>
      <c r="K1371" s="98"/>
      <c r="L1371" s="86"/>
      <c r="M1371" s="89"/>
      <c r="Q1371" s="86"/>
      <c r="V1371" s="98"/>
      <c r="W1371" s="86"/>
      <c r="AB1371" s="98"/>
      <c r="AC1371" s="97"/>
      <c r="AF1371" s="98"/>
    </row>
    <row r="1372" spans="2:32" x14ac:dyDescent="0.25">
      <c r="B1372" s="87"/>
      <c r="J1372" s="88"/>
      <c r="K1372" s="98"/>
      <c r="L1372" s="86"/>
      <c r="M1372" s="89"/>
      <c r="Q1372" s="86"/>
      <c r="V1372" s="98"/>
      <c r="W1372" s="86"/>
      <c r="AB1372" s="98"/>
      <c r="AC1372" s="97"/>
      <c r="AF1372" s="98"/>
    </row>
    <row r="1373" spans="2:32" x14ac:dyDescent="0.25">
      <c r="B1373" s="87"/>
      <c r="J1373" s="88"/>
      <c r="K1373" s="98"/>
      <c r="L1373" s="86"/>
      <c r="M1373" s="89"/>
      <c r="Q1373" s="86"/>
      <c r="V1373" s="98"/>
      <c r="W1373" s="86"/>
      <c r="AB1373" s="98"/>
      <c r="AC1373" s="97"/>
      <c r="AF1373" s="98"/>
    </row>
    <row r="1374" spans="2:32" x14ac:dyDescent="0.25">
      <c r="B1374" s="87"/>
      <c r="J1374" s="88"/>
      <c r="K1374" s="98"/>
      <c r="L1374" s="86"/>
      <c r="M1374" s="89"/>
      <c r="Q1374" s="86"/>
      <c r="V1374" s="98"/>
      <c r="W1374" s="86"/>
      <c r="AB1374" s="98"/>
      <c r="AC1374" s="97"/>
      <c r="AF1374" s="98"/>
    </row>
    <row r="1375" spans="2:32" x14ac:dyDescent="0.25">
      <c r="B1375" s="87"/>
      <c r="J1375" s="88"/>
      <c r="K1375" s="98"/>
      <c r="L1375" s="86"/>
      <c r="M1375" s="89"/>
      <c r="Q1375" s="86"/>
      <c r="V1375" s="98"/>
      <c r="W1375" s="86"/>
      <c r="AB1375" s="98"/>
      <c r="AC1375" s="97"/>
      <c r="AF1375" s="98"/>
    </row>
    <row r="1376" spans="2:32" x14ac:dyDescent="0.25">
      <c r="B1376" s="87"/>
      <c r="J1376" s="88"/>
      <c r="K1376" s="98"/>
      <c r="L1376" s="86"/>
      <c r="M1376" s="89"/>
      <c r="Q1376" s="86"/>
      <c r="V1376" s="98"/>
      <c r="W1376" s="86"/>
      <c r="AB1376" s="98"/>
      <c r="AC1376" s="97"/>
      <c r="AF1376" s="98"/>
    </row>
    <row r="1377" spans="2:32" x14ac:dyDescent="0.25">
      <c r="B1377" s="87"/>
      <c r="J1377" s="88"/>
      <c r="K1377" s="98"/>
      <c r="L1377" s="86"/>
      <c r="M1377" s="89"/>
      <c r="Q1377" s="86"/>
      <c r="V1377" s="98"/>
      <c r="W1377" s="86"/>
      <c r="AB1377" s="98"/>
      <c r="AC1377" s="97"/>
      <c r="AF1377" s="98"/>
    </row>
    <row r="1378" spans="2:32" x14ac:dyDescent="0.25">
      <c r="B1378" s="87"/>
      <c r="J1378" s="88"/>
      <c r="K1378" s="98"/>
      <c r="L1378" s="86"/>
      <c r="M1378" s="89"/>
      <c r="Q1378" s="86"/>
      <c r="V1378" s="98"/>
      <c r="W1378" s="86"/>
      <c r="AB1378" s="98"/>
      <c r="AC1378" s="97"/>
      <c r="AF1378" s="98"/>
    </row>
    <row r="1379" spans="2:32" x14ac:dyDescent="0.25">
      <c r="B1379" s="87"/>
      <c r="J1379" s="88"/>
      <c r="K1379" s="98"/>
      <c r="L1379" s="86"/>
      <c r="M1379" s="89"/>
      <c r="Q1379" s="86"/>
      <c r="V1379" s="98"/>
      <c r="W1379" s="86"/>
      <c r="AB1379" s="98"/>
      <c r="AC1379" s="97"/>
      <c r="AF1379" s="98"/>
    </row>
    <row r="1380" spans="2:32" x14ac:dyDescent="0.25">
      <c r="B1380" s="87"/>
      <c r="J1380" s="88"/>
      <c r="K1380" s="98"/>
      <c r="L1380" s="86"/>
      <c r="M1380" s="89"/>
      <c r="Q1380" s="86"/>
      <c r="V1380" s="98"/>
      <c r="W1380" s="86"/>
      <c r="AB1380" s="98"/>
      <c r="AC1380" s="97"/>
      <c r="AF1380" s="98"/>
    </row>
    <row r="1381" spans="2:32" x14ac:dyDescent="0.25">
      <c r="B1381" s="87"/>
      <c r="J1381" s="88"/>
      <c r="K1381" s="98"/>
      <c r="L1381" s="86"/>
      <c r="M1381" s="89"/>
      <c r="Q1381" s="86"/>
      <c r="V1381" s="98"/>
      <c r="W1381" s="86"/>
      <c r="AB1381" s="98"/>
      <c r="AC1381" s="97"/>
      <c r="AF1381" s="98"/>
    </row>
    <row r="1382" spans="2:32" x14ac:dyDescent="0.25">
      <c r="B1382" s="87"/>
      <c r="J1382" s="88"/>
      <c r="K1382" s="98"/>
      <c r="L1382" s="86"/>
      <c r="M1382" s="89"/>
      <c r="Q1382" s="86"/>
      <c r="V1382" s="98"/>
      <c r="W1382" s="86"/>
      <c r="AB1382" s="98"/>
      <c r="AC1382" s="97"/>
      <c r="AF1382" s="98"/>
    </row>
    <row r="1383" spans="2:32" x14ac:dyDescent="0.25">
      <c r="B1383" s="87"/>
      <c r="J1383" s="88"/>
      <c r="K1383" s="98"/>
      <c r="L1383" s="86"/>
      <c r="M1383" s="89"/>
      <c r="Q1383" s="86"/>
      <c r="V1383" s="98"/>
      <c r="W1383" s="86"/>
      <c r="AB1383" s="98"/>
      <c r="AC1383" s="97"/>
      <c r="AF1383" s="98"/>
    </row>
    <row r="1384" spans="2:32" x14ac:dyDescent="0.25">
      <c r="B1384" s="87"/>
      <c r="J1384" s="88"/>
      <c r="K1384" s="98"/>
      <c r="L1384" s="86"/>
      <c r="M1384" s="89"/>
      <c r="Q1384" s="86"/>
      <c r="V1384" s="98"/>
      <c r="W1384" s="86"/>
      <c r="AB1384" s="98"/>
      <c r="AC1384" s="97"/>
      <c r="AF1384" s="98"/>
    </row>
    <row r="1385" spans="2:32" x14ac:dyDescent="0.25">
      <c r="B1385" s="87"/>
      <c r="J1385" s="88"/>
      <c r="K1385" s="98"/>
      <c r="L1385" s="86"/>
      <c r="M1385" s="89"/>
      <c r="Q1385" s="86"/>
      <c r="V1385" s="98"/>
      <c r="W1385" s="86"/>
      <c r="AB1385" s="98"/>
      <c r="AC1385" s="97"/>
      <c r="AF1385" s="98"/>
    </row>
    <row r="1386" spans="2:32" x14ac:dyDescent="0.25">
      <c r="B1386" s="87"/>
      <c r="J1386" s="88"/>
      <c r="K1386" s="98"/>
      <c r="L1386" s="86"/>
      <c r="M1386" s="89"/>
      <c r="Q1386" s="86"/>
      <c r="V1386" s="98"/>
      <c r="W1386" s="86"/>
      <c r="AB1386" s="98"/>
      <c r="AC1386" s="97"/>
      <c r="AF1386" s="98"/>
    </row>
    <row r="1387" spans="2:32" x14ac:dyDescent="0.25">
      <c r="B1387" s="87"/>
      <c r="J1387" s="88"/>
      <c r="K1387" s="98"/>
      <c r="L1387" s="86"/>
      <c r="M1387" s="89"/>
      <c r="Q1387" s="86"/>
      <c r="V1387" s="98"/>
      <c r="W1387" s="86"/>
      <c r="AB1387" s="98"/>
      <c r="AC1387" s="97"/>
      <c r="AF1387" s="98"/>
    </row>
    <row r="1388" spans="2:32" x14ac:dyDescent="0.25">
      <c r="B1388" s="87"/>
      <c r="J1388" s="88"/>
      <c r="K1388" s="98"/>
      <c r="L1388" s="86"/>
      <c r="M1388" s="89"/>
      <c r="Q1388" s="86"/>
      <c r="V1388" s="98"/>
      <c r="W1388" s="86"/>
      <c r="AB1388" s="98"/>
      <c r="AC1388" s="97"/>
      <c r="AF1388" s="98"/>
    </row>
    <row r="1389" spans="2:32" x14ac:dyDescent="0.25">
      <c r="B1389" s="87"/>
      <c r="J1389" s="88"/>
      <c r="K1389" s="98"/>
      <c r="L1389" s="86"/>
      <c r="M1389" s="89"/>
      <c r="Q1389" s="86"/>
      <c r="V1389" s="98"/>
      <c r="W1389" s="86"/>
      <c r="AB1389" s="98"/>
      <c r="AC1389" s="97"/>
      <c r="AF1389" s="98"/>
    </row>
    <row r="1390" spans="2:32" x14ac:dyDescent="0.25">
      <c r="B1390" s="87"/>
      <c r="J1390" s="88"/>
      <c r="K1390" s="98"/>
      <c r="L1390" s="86"/>
      <c r="M1390" s="89"/>
      <c r="Q1390" s="86"/>
      <c r="V1390" s="98"/>
      <c r="W1390" s="86"/>
      <c r="AB1390" s="98"/>
      <c r="AC1390" s="97"/>
      <c r="AF1390" s="98"/>
    </row>
    <row r="1391" spans="2:32" x14ac:dyDescent="0.25">
      <c r="B1391" s="87"/>
      <c r="J1391" s="88"/>
      <c r="K1391" s="98"/>
      <c r="L1391" s="86"/>
      <c r="M1391" s="89"/>
      <c r="Q1391" s="86"/>
      <c r="V1391" s="98"/>
      <c r="W1391" s="86"/>
      <c r="AB1391" s="98"/>
      <c r="AC1391" s="97"/>
      <c r="AF1391" s="98"/>
    </row>
    <row r="1392" spans="2:32" x14ac:dyDescent="0.25">
      <c r="B1392" s="87"/>
      <c r="J1392" s="88"/>
      <c r="K1392" s="98"/>
      <c r="L1392" s="86"/>
      <c r="M1392" s="89"/>
      <c r="Q1392" s="86"/>
      <c r="V1392" s="98"/>
      <c r="W1392" s="86"/>
      <c r="AB1392" s="98"/>
      <c r="AC1392" s="97"/>
      <c r="AF1392" s="98"/>
    </row>
    <row r="1393" spans="2:32" x14ac:dyDescent="0.25">
      <c r="B1393" s="87"/>
      <c r="J1393" s="88"/>
      <c r="K1393" s="98"/>
      <c r="L1393" s="86"/>
      <c r="M1393" s="89"/>
      <c r="Q1393" s="86"/>
      <c r="V1393" s="98"/>
      <c r="W1393" s="86"/>
      <c r="AB1393" s="98"/>
      <c r="AC1393" s="97"/>
      <c r="AF1393" s="98"/>
    </row>
    <row r="1394" spans="2:32" x14ac:dyDescent="0.25">
      <c r="B1394" s="87"/>
      <c r="J1394" s="88"/>
      <c r="K1394" s="98"/>
      <c r="L1394" s="86"/>
      <c r="M1394" s="89"/>
      <c r="Q1394" s="86"/>
      <c r="V1394" s="98"/>
      <c r="W1394" s="86"/>
      <c r="AB1394" s="98"/>
      <c r="AC1394" s="97"/>
      <c r="AF1394" s="98"/>
    </row>
    <row r="1395" spans="2:32" x14ac:dyDescent="0.25">
      <c r="B1395" s="87"/>
      <c r="J1395" s="88"/>
      <c r="K1395" s="98"/>
      <c r="L1395" s="86"/>
      <c r="M1395" s="89"/>
      <c r="Q1395" s="86"/>
      <c r="V1395" s="98"/>
      <c r="W1395" s="86"/>
      <c r="AB1395" s="98"/>
      <c r="AC1395" s="97"/>
      <c r="AF1395" s="98"/>
    </row>
    <row r="1396" spans="2:32" x14ac:dyDescent="0.25">
      <c r="B1396" s="87"/>
      <c r="J1396" s="88"/>
      <c r="K1396" s="98"/>
      <c r="L1396" s="86"/>
      <c r="M1396" s="89"/>
      <c r="Q1396" s="86"/>
      <c r="V1396" s="98"/>
      <c r="W1396" s="86"/>
      <c r="AB1396" s="98"/>
      <c r="AC1396" s="97"/>
      <c r="AF1396" s="98"/>
    </row>
    <row r="1397" spans="2:32" x14ac:dyDescent="0.25">
      <c r="B1397" s="87"/>
      <c r="J1397" s="88"/>
      <c r="K1397" s="98"/>
      <c r="L1397" s="86"/>
      <c r="M1397" s="89"/>
      <c r="Q1397" s="86"/>
      <c r="V1397" s="98"/>
      <c r="W1397" s="86"/>
      <c r="AB1397" s="98"/>
      <c r="AC1397" s="97"/>
      <c r="AF1397" s="98"/>
    </row>
    <row r="1398" spans="2:32" x14ac:dyDescent="0.25">
      <c r="B1398" s="87"/>
      <c r="J1398" s="88"/>
      <c r="K1398" s="98"/>
      <c r="L1398" s="86"/>
      <c r="M1398" s="89"/>
      <c r="Q1398" s="86"/>
      <c r="V1398" s="98"/>
      <c r="W1398" s="86"/>
      <c r="AB1398" s="98"/>
      <c r="AC1398" s="97"/>
      <c r="AF1398" s="98"/>
    </row>
    <row r="1399" spans="2:32" x14ac:dyDescent="0.25">
      <c r="B1399" s="87"/>
      <c r="J1399" s="88"/>
      <c r="K1399" s="98"/>
      <c r="L1399" s="86"/>
      <c r="M1399" s="89"/>
      <c r="Q1399" s="86"/>
      <c r="V1399" s="98"/>
      <c r="W1399" s="86"/>
      <c r="AB1399" s="98"/>
      <c r="AC1399" s="97"/>
      <c r="AF1399" s="98"/>
    </row>
    <row r="1400" spans="2:32" x14ac:dyDescent="0.25">
      <c r="B1400" s="87"/>
      <c r="J1400" s="88"/>
      <c r="K1400" s="98"/>
      <c r="L1400" s="86"/>
      <c r="M1400" s="89"/>
      <c r="Q1400" s="86"/>
      <c r="V1400" s="98"/>
      <c r="W1400" s="86"/>
      <c r="AB1400" s="98"/>
      <c r="AC1400" s="97"/>
      <c r="AF1400" s="98"/>
    </row>
    <row r="1401" spans="2:32" x14ac:dyDescent="0.25">
      <c r="B1401" s="87"/>
      <c r="J1401" s="88"/>
      <c r="K1401" s="98"/>
      <c r="L1401" s="86"/>
      <c r="M1401" s="89"/>
      <c r="Q1401" s="86"/>
      <c r="V1401" s="98"/>
      <c r="W1401" s="86"/>
      <c r="AB1401" s="98"/>
      <c r="AC1401" s="97"/>
      <c r="AF1401" s="98"/>
    </row>
    <row r="1402" spans="2:32" x14ac:dyDescent="0.25">
      <c r="B1402" s="87"/>
      <c r="J1402" s="88"/>
      <c r="K1402" s="98"/>
      <c r="L1402" s="86"/>
      <c r="M1402" s="89"/>
      <c r="Q1402" s="86"/>
      <c r="V1402" s="98"/>
      <c r="W1402" s="86"/>
      <c r="AB1402" s="98"/>
      <c r="AC1402" s="97"/>
      <c r="AF1402" s="98"/>
    </row>
    <row r="1403" spans="2:32" x14ac:dyDescent="0.25">
      <c r="B1403" s="87"/>
      <c r="J1403" s="88"/>
      <c r="K1403" s="98"/>
      <c r="L1403" s="86"/>
      <c r="M1403" s="89"/>
      <c r="Q1403" s="86"/>
      <c r="V1403" s="98"/>
      <c r="W1403" s="86"/>
      <c r="AB1403" s="98"/>
      <c r="AC1403" s="97"/>
      <c r="AF1403" s="98"/>
    </row>
    <row r="1404" spans="2:32" x14ac:dyDescent="0.25">
      <c r="B1404" s="87"/>
      <c r="J1404" s="88"/>
      <c r="K1404" s="98"/>
      <c r="L1404" s="86"/>
      <c r="M1404" s="89"/>
      <c r="Q1404" s="86"/>
      <c r="V1404" s="98"/>
      <c r="W1404" s="86"/>
      <c r="AB1404" s="98"/>
      <c r="AC1404" s="97"/>
      <c r="AF1404" s="98"/>
    </row>
    <row r="1405" spans="2:32" x14ac:dyDescent="0.25">
      <c r="B1405" s="87"/>
      <c r="J1405" s="88"/>
      <c r="K1405" s="98"/>
      <c r="L1405" s="86"/>
      <c r="M1405" s="89"/>
      <c r="Q1405" s="86"/>
      <c r="V1405" s="98"/>
      <c r="W1405" s="86"/>
      <c r="AB1405" s="98"/>
      <c r="AC1405" s="97"/>
      <c r="AF1405" s="98"/>
    </row>
    <row r="1406" spans="2:32" x14ac:dyDescent="0.25">
      <c r="B1406" s="87"/>
      <c r="J1406" s="88"/>
      <c r="K1406" s="98"/>
      <c r="L1406" s="86"/>
      <c r="M1406" s="89"/>
      <c r="Q1406" s="86"/>
      <c r="V1406" s="98"/>
      <c r="W1406" s="86"/>
      <c r="AB1406" s="98"/>
      <c r="AC1406" s="97"/>
      <c r="AF1406" s="98"/>
    </row>
    <row r="1407" spans="2:32" x14ac:dyDescent="0.25">
      <c r="B1407" s="87"/>
      <c r="J1407" s="88"/>
      <c r="K1407" s="98"/>
      <c r="L1407" s="86"/>
      <c r="M1407" s="89"/>
      <c r="Q1407" s="86"/>
      <c r="V1407" s="98"/>
      <c r="W1407" s="86"/>
      <c r="AB1407" s="98"/>
      <c r="AC1407" s="97"/>
      <c r="AF1407" s="98"/>
    </row>
    <row r="1408" spans="2:32" x14ac:dyDescent="0.25">
      <c r="B1408" s="87"/>
      <c r="J1408" s="88"/>
      <c r="K1408" s="98"/>
      <c r="L1408" s="86"/>
      <c r="M1408" s="89"/>
      <c r="Q1408" s="86"/>
      <c r="V1408" s="98"/>
      <c r="W1408" s="86"/>
      <c r="AB1408" s="98"/>
      <c r="AC1408" s="97"/>
      <c r="AF1408" s="98"/>
    </row>
    <row r="1409" spans="2:32" x14ac:dyDescent="0.25">
      <c r="B1409" s="87"/>
      <c r="J1409" s="88"/>
      <c r="K1409" s="98"/>
      <c r="L1409" s="86"/>
      <c r="M1409" s="89"/>
      <c r="Q1409" s="86"/>
      <c r="V1409" s="98"/>
      <c r="W1409" s="86"/>
      <c r="AB1409" s="98"/>
      <c r="AC1409" s="97"/>
      <c r="AF1409" s="98"/>
    </row>
    <row r="1410" spans="2:32" x14ac:dyDescent="0.25">
      <c r="B1410" s="87"/>
      <c r="J1410" s="88"/>
      <c r="K1410" s="98"/>
      <c r="L1410" s="86"/>
      <c r="M1410" s="89"/>
      <c r="Q1410" s="86"/>
      <c r="V1410" s="98"/>
      <c r="W1410" s="86"/>
      <c r="AB1410" s="98"/>
      <c r="AC1410" s="97"/>
      <c r="AF1410" s="98"/>
    </row>
    <row r="1411" spans="2:32" x14ac:dyDescent="0.25">
      <c r="B1411" s="87"/>
      <c r="J1411" s="88"/>
      <c r="K1411" s="98"/>
      <c r="L1411" s="86"/>
      <c r="M1411" s="89"/>
      <c r="Q1411" s="86"/>
      <c r="V1411" s="98"/>
      <c r="W1411" s="86"/>
      <c r="AB1411" s="98"/>
      <c r="AC1411" s="97"/>
      <c r="AF1411" s="98"/>
    </row>
    <row r="1412" spans="2:32" x14ac:dyDescent="0.25">
      <c r="B1412" s="87"/>
      <c r="J1412" s="88"/>
      <c r="K1412" s="98"/>
      <c r="L1412" s="86"/>
      <c r="M1412" s="89"/>
      <c r="Q1412" s="86"/>
      <c r="V1412" s="98"/>
      <c r="W1412" s="86"/>
      <c r="AB1412" s="98"/>
      <c r="AC1412" s="97"/>
      <c r="AF1412" s="98"/>
    </row>
    <row r="1413" spans="2:32" x14ac:dyDescent="0.25">
      <c r="B1413" s="87"/>
      <c r="J1413" s="88"/>
      <c r="K1413" s="98"/>
      <c r="L1413" s="86"/>
      <c r="M1413" s="89"/>
      <c r="Q1413" s="86"/>
      <c r="V1413" s="98"/>
      <c r="W1413" s="86"/>
      <c r="AB1413" s="98"/>
      <c r="AC1413" s="97"/>
      <c r="AF1413" s="98"/>
    </row>
    <row r="1414" spans="2:32" x14ac:dyDescent="0.25">
      <c r="B1414" s="87"/>
      <c r="J1414" s="88"/>
      <c r="K1414" s="98"/>
      <c r="L1414" s="86"/>
      <c r="M1414" s="89"/>
      <c r="Q1414" s="86"/>
      <c r="V1414" s="98"/>
      <c r="W1414" s="86"/>
      <c r="AB1414" s="98"/>
      <c r="AC1414" s="97"/>
      <c r="AF1414" s="98"/>
    </row>
    <row r="1415" spans="2:32" x14ac:dyDescent="0.25">
      <c r="B1415" s="87"/>
      <c r="J1415" s="88"/>
      <c r="K1415" s="98"/>
      <c r="L1415" s="86"/>
      <c r="M1415" s="89"/>
      <c r="Q1415" s="86"/>
      <c r="V1415" s="98"/>
      <c r="W1415" s="86"/>
      <c r="AB1415" s="98"/>
      <c r="AC1415" s="97"/>
      <c r="AF1415" s="98"/>
    </row>
    <row r="1416" spans="2:32" x14ac:dyDescent="0.25">
      <c r="B1416" s="87"/>
      <c r="J1416" s="88"/>
      <c r="K1416" s="98"/>
      <c r="L1416" s="86"/>
      <c r="M1416" s="89"/>
      <c r="Q1416" s="86"/>
      <c r="V1416" s="98"/>
      <c r="W1416" s="86"/>
      <c r="AB1416" s="98"/>
      <c r="AC1416" s="97"/>
      <c r="AF1416" s="98"/>
    </row>
    <row r="1417" spans="2:32" x14ac:dyDescent="0.25">
      <c r="B1417" s="87"/>
      <c r="J1417" s="88"/>
      <c r="K1417" s="98"/>
      <c r="L1417" s="86"/>
      <c r="M1417" s="89"/>
      <c r="Q1417" s="86"/>
      <c r="V1417" s="98"/>
      <c r="W1417" s="86"/>
      <c r="AB1417" s="98"/>
      <c r="AC1417" s="97"/>
      <c r="AF1417" s="98"/>
    </row>
    <row r="1418" spans="2:32" x14ac:dyDescent="0.25">
      <c r="B1418" s="87"/>
      <c r="J1418" s="88"/>
      <c r="K1418" s="98"/>
      <c r="L1418" s="86"/>
      <c r="M1418" s="89"/>
      <c r="Q1418" s="86"/>
      <c r="V1418" s="98"/>
      <c r="W1418" s="86"/>
      <c r="AB1418" s="98"/>
      <c r="AC1418" s="97"/>
      <c r="AF1418" s="98"/>
    </row>
    <row r="1419" spans="2:32" x14ac:dyDescent="0.25">
      <c r="B1419" s="87"/>
      <c r="J1419" s="88"/>
      <c r="K1419" s="98"/>
      <c r="L1419" s="86"/>
      <c r="M1419" s="89"/>
      <c r="Q1419" s="86"/>
      <c r="V1419" s="98"/>
      <c r="W1419" s="86"/>
      <c r="AB1419" s="98"/>
      <c r="AC1419" s="97"/>
      <c r="AF1419" s="98"/>
    </row>
    <row r="1420" spans="2:32" x14ac:dyDescent="0.25">
      <c r="B1420" s="87"/>
      <c r="J1420" s="88"/>
      <c r="K1420" s="98"/>
      <c r="L1420" s="86"/>
      <c r="M1420" s="89"/>
      <c r="Q1420" s="86"/>
      <c r="V1420" s="98"/>
      <c r="W1420" s="86"/>
      <c r="AB1420" s="98"/>
      <c r="AC1420" s="97"/>
      <c r="AF1420" s="98"/>
    </row>
    <row r="1421" spans="2:32" x14ac:dyDescent="0.25">
      <c r="B1421" s="87"/>
      <c r="J1421" s="88"/>
      <c r="K1421" s="98"/>
      <c r="L1421" s="86"/>
      <c r="M1421" s="89"/>
      <c r="Q1421" s="86"/>
      <c r="V1421" s="98"/>
      <c r="W1421" s="86"/>
      <c r="AB1421" s="98"/>
      <c r="AC1421" s="97"/>
      <c r="AF1421" s="98"/>
    </row>
    <row r="1422" spans="2:32" x14ac:dyDescent="0.25">
      <c r="B1422" s="87"/>
      <c r="J1422" s="88"/>
      <c r="K1422" s="98"/>
      <c r="L1422" s="86"/>
      <c r="M1422" s="89"/>
      <c r="Q1422" s="86"/>
      <c r="V1422" s="98"/>
      <c r="W1422" s="86"/>
      <c r="AB1422" s="98"/>
      <c r="AC1422" s="97"/>
      <c r="AF1422" s="98"/>
    </row>
    <row r="1423" spans="2:32" x14ac:dyDescent="0.25">
      <c r="B1423" s="87"/>
      <c r="J1423" s="88"/>
      <c r="K1423" s="98"/>
      <c r="L1423" s="86"/>
      <c r="M1423" s="89"/>
      <c r="Q1423" s="86"/>
      <c r="V1423" s="98"/>
      <c r="W1423" s="86"/>
      <c r="AB1423" s="98"/>
      <c r="AC1423" s="97"/>
      <c r="AF1423" s="98"/>
    </row>
    <row r="1424" spans="2:32" x14ac:dyDescent="0.25">
      <c r="B1424" s="87"/>
      <c r="J1424" s="88"/>
      <c r="K1424" s="98"/>
      <c r="L1424" s="86"/>
      <c r="M1424" s="89"/>
      <c r="Q1424" s="86"/>
      <c r="V1424" s="98"/>
      <c r="W1424" s="86"/>
      <c r="AB1424" s="98"/>
      <c r="AC1424" s="97"/>
      <c r="AF1424" s="98"/>
    </row>
    <row r="1425" spans="2:32" x14ac:dyDescent="0.25">
      <c r="B1425" s="87"/>
      <c r="J1425" s="88"/>
      <c r="K1425" s="98"/>
      <c r="L1425" s="86"/>
      <c r="M1425" s="89"/>
      <c r="Q1425" s="86"/>
      <c r="V1425" s="98"/>
      <c r="W1425" s="86"/>
      <c r="AB1425" s="98"/>
      <c r="AC1425" s="97"/>
      <c r="AF1425" s="98"/>
    </row>
    <row r="1426" spans="2:32" x14ac:dyDescent="0.25">
      <c r="B1426" s="87"/>
      <c r="J1426" s="88"/>
      <c r="K1426" s="98"/>
      <c r="L1426" s="86"/>
      <c r="M1426" s="89"/>
      <c r="Q1426" s="86"/>
      <c r="V1426" s="98"/>
      <c r="W1426" s="86"/>
      <c r="AB1426" s="98"/>
      <c r="AC1426" s="97"/>
      <c r="AF1426" s="98"/>
    </row>
    <row r="1427" spans="2:32" x14ac:dyDescent="0.25">
      <c r="B1427" s="87"/>
      <c r="J1427" s="88"/>
      <c r="K1427" s="98"/>
      <c r="L1427" s="86"/>
      <c r="M1427" s="89"/>
      <c r="Q1427" s="86"/>
      <c r="V1427" s="98"/>
      <c r="W1427" s="86"/>
      <c r="AB1427" s="98"/>
      <c r="AC1427" s="97"/>
      <c r="AF1427" s="98"/>
    </row>
    <row r="1428" spans="2:32" x14ac:dyDescent="0.25">
      <c r="B1428" s="87"/>
      <c r="J1428" s="88"/>
      <c r="K1428" s="98"/>
      <c r="L1428" s="86"/>
      <c r="M1428" s="89"/>
      <c r="Q1428" s="86"/>
      <c r="V1428" s="98"/>
      <c r="W1428" s="86"/>
      <c r="AB1428" s="98"/>
      <c r="AC1428" s="97"/>
      <c r="AF1428" s="98"/>
    </row>
    <row r="1429" spans="2:32" x14ac:dyDescent="0.25">
      <c r="B1429" s="87"/>
      <c r="J1429" s="88"/>
      <c r="K1429" s="98"/>
      <c r="L1429" s="86"/>
      <c r="M1429" s="89"/>
      <c r="Q1429" s="86"/>
      <c r="V1429" s="98"/>
      <c r="W1429" s="86"/>
      <c r="AB1429" s="98"/>
      <c r="AC1429" s="97"/>
      <c r="AF1429" s="98"/>
    </row>
    <row r="1430" spans="2:32" x14ac:dyDescent="0.25">
      <c r="B1430" s="87"/>
      <c r="J1430" s="88"/>
      <c r="K1430" s="98"/>
      <c r="L1430" s="86"/>
      <c r="M1430" s="89"/>
      <c r="Q1430" s="86"/>
      <c r="V1430" s="98"/>
      <c r="W1430" s="86"/>
      <c r="AB1430" s="98"/>
      <c r="AC1430" s="97"/>
      <c r="AF1430" s="98"/>
    </row>
    <row r="1431" spans="2:32" x14ac:dyDescent="0.25">
      <c r="B1431" s="87"/>
      <c r="J1431" s="88"/>
      <c r="K1431" s="98"/>
      <c r="L1431" s="86"/>
      <c r="M1431" s="89"/>
      <c r="Q1431" s="86"/>
      <c r="V1431" s="98"/>
      <c r="W1431" s="86"/>
      <c r="AB1431" s="98"/>
      <c r="AC1431" s="97"/>
      <c r="AF1431" s="98"/>
    </row>
    <row r="1432" spans="2:32" x14ac:dyDescent="0.25">
      <c r="B1432" s="87"/>
      <c r="J1432" s="88"/>
      <c r="K1432" s="98"/>
      <c r="L1432" s="86"/>
      <c r="M1432" s="89"/>
      <c r="Q1432" s="86"/>
      <c r="V1432" s="98"/>
      <c r="W1432" s="86"/>
      <c r="AB1432" s="98"/>
      <c r="AC1432" s="97"/>
      <c r="AF1432" s="98"/>
    </row>
    <row r="1433" spans="2:32" x14ac:dyDescent="0.25">
      <c r="B1433" s="87"/>
      <c r="J1433" s="88"/>
      <c r="K1433" s="98"/>
      <c r="L1433" s="86"/>
      <c r="M1433" s="89"/>
      <c r="Q1433" s="86"/>
      <c r="V1433" s="98"/>
      <c r="W1433" s="86"/>
      <c r="AB1433" s="98"/>
      <c r="AC1433" s="97"/>
      <c r="AF1433" s="98"/>
    </row>
    <row r="1434" spans="2:32" x14ac:dyDescent="0.25">
      <c r="B1434" s="87"/>
      <c r="J1434" s="88"/>
      <c r="K1434" s="98"/>
      <c r="L1434" s="86"/>
      <c r="M1434" s="89"/>
      <c r="Q1434" s="86"/>
      <c r="V1434" s="98"/>
      <c r="W1434" s="86"/>
      <c r="AB1434" s="98"/>
      <c r="AC1434" s="97"/>
      <c r="AF1434" s="98"/>
    </row>
    <row r="1435" spans="2:32" x14ac:dyDescent="0.25">
      <c r="B1435" s="87"/>
      <c r="J1435" s="88"/>
      <c r="K1435" s="98"/>
      <c r="L1435" s="86"/>
      <c r="M1435" s="89"/>
      <c r="Q1435" s="86"/>
      <c r="V1435" s="98"/>
      <c r="W1435" s="86"/>
      <c r="AB1435" s="98"/>
      <c r="AC1435" s="97"/>
      <c r="AF1435" s="98"/>
    </row>
    <row r="1436" spans="2:32" x14ac:dyDescent="0.25">
      <c r="B1436" s="87"/>
      <c r="J1436" s="88"/>
      <c r="K1436" s="98"/>
      <c r="L1436" s="86"/>
      <c r="M1436" s="89"/>
      <c r="Q1436" s="86"/>
      <c r="V1436" s="98"/>
      <c r="W1436" s="86"/>
      <c r="AB1436" s="98"/>
      <c r="AC1436" s="97"/>
      <c r="AF1436" s="98"/>
    </row>
    <row r="1437" spans="2:32" x14ac:dyDescent="0.25">
      <c r="B1437" s="87"/>
      <c r="J1437" s="88"/>
      <c r="K1437" s="98"/>
      <c r="L1437" s="86"/>
      <c r="M1437" s="89"/>
      <c r="Q1437" s="86"/>
      <c r="V1437" s="98"/>
      <c r="W1437" s="86"/>
      <c r="AB1437" s="98"/>
      <c r="AC1437" s="97"/>
      <c r="AF1437" s="98"/>
    </row>
    <row r="1438" spans="2:32" x14ac:dyDescent="0.25">
      <c r="B1438" s="87"/>
      <c r="J1438" s="88"/>
      <c r="K1438" s="98"/>
      <c r="L1438" s="86"/>
      <c r="M1438" s="89"/>
      <c r="Q1438" s="86"/>
      <c r="V1438" s="98"/>
      <c r="W1438" s="86"/>
      <c r="AB1438" s="98"/>
      <c r="AC1438" s="97"/>
      <c r="AF1438" s="98"/>
    </row>
    <row r="1439" spans="2:32" x14ac:dyDescent="0.25">
      <c r="B1439" s="87"/>
      <c r="J1439" s="88"/>
      <c r="K1439" s="98"/>
      <c r="L1439" s="86"/>
      <c r="M1439" s="89"/>
      <c r="Q1439" s="86"/>
      <c r="V1439" s="98"/>
      <c r="W1439" s="86"/>
      <c r="AB1439" s="98"/>
      <c r="AC1439" s="97"/>
      <c r="AF1439" s="98"/>
    </row>
    <row r="1440" spans="2:32" x14ac:dyDescent="0.25">
      <c r="B1440" s="87"/>
      <c r="J1440" s="88"/>
      <c r="K1440" s="98"/>
      <c r="L1440" s="86"/>
      <c r="M1440" s="89"/>
      <c r="Q1440" s="86"/>
      <c r="V1440" s="98"/>
      <c r="W1440" s="86"/>
      <c r="AB1440" s="98"/>
      <c r="AC1440" s="97"/>
      <c r="AF1440" s="98"/>
    </row>
    <row r="1441" spans="2:32" x14ac:dyDescent="0.25">
      <c r="B1441" s="87"/>
      <c r="J1441" s="88"/>
      <c r="K1441" s="98"/>
      <c r="L1441" s="86"/>
      <c r="M1441" s="89"/>
      <c r="Q1441" s="86"/>
      <c r="V1441" s="98"/>
      <c r="W1441" s="86"/>
      <c r="AB1441" s="98"/>
      <c r="AC1441" s="97"/>
      <c r="AF1441" s="98"/>
    </row>
    <row r="1442" spans="2:32" x14ac:dyDescent="0.25">
      <c r="B1442" s="87"/>
      <c r="J1442" s="88"/>
      <c r="K1442" s="98"/>
      <c r="L1442" s="86"/>
      <c r="M1442" s="89"/>
      <c r="Q1442" s="86"/>
      <c r="V1442" s="98"/>
      <c r="W1442" s="86"/>
      <c r="AB1442" s="98"/>
      <c r="AC1442" s="97"/>
      <c r="AF1442" s="98"/>
    </row>
    <row r="1443" spans="2:32" x14ac:dyDescent="0.25">
      <c r="B1443" s="87"/>
      <c r="J1443" s="88"/>
      <c r="K1443" s="98"/>
      <c r="L1443" s="86"/>
      <c r="M1443" s="89"/>
      <c r="Q1443" s="86"/>
      <c r="V1443" s="98"/>
      <c r="W1443" s="86"/>
      <c r="AB1443" s="98"/>
      <c r="AC1443" s="97"/>
      <c r="AF1443" s="98"/>
    </row>
    <row r="1444" spans="2:32" x14ac:dyDescent="0.25">
      <c r="B1444" s="87"/>
      <c r="J1444" s="88"/>
      <c r="K1444" s="98"/>
      <c r="L1444" s="86"/>
      <c r="M1444" s="89"/>
      <c r="Q1444" s="86"/>
      <c r="V1444" s="98"/>
      <c r="W1444" s="86"/>
      <c r="AB1444" s="98"/>
      <c r="AC1444" s="97"/>
      <c r="AF1444" s="98"/>
    </row>
    <row r="1445" spans="2:32" x14ac:dyDescent="0.25">
      <c r="B1445" s="87"/>
      <c r="J1445" s="88"/>
      <c r="K1445" s="98"/>
      <c r="L1445" s="86"/>
      <c r="M1445" s="89"/>
      <c r="Q1445" s="86"/>
      <c r="V1445" s="98"/>
      <c r="W1445" s="86"/>
      <c r="AB1445" s="98"/>
      <c r="AC1445" s="97"/>
      <c r="AF1445" s="98"/>
    </row>
    <row r="1446" spans="2:32" x14ac:dyDescent="0.25">
      <c r="B1446" s="87"/>
      <c r="J1446" s="88"/>
      <c r="K1446" s="98"/>
      <c r="L1446" s="86"/>
      <c r="M1446" s="89"/>
      <c r="Q1446" s="86"/>
      <c r="V1446" s="98"/>
      <c r="W1446" s="86"/>
      <c r="AB1446" s="98"/>
      <c r="AC1446" s="97"/>
      <c r="AF1446" s="98"/>
    </row>
    <row r="1447" spans="2:32" x14ac:dyDescent="0.25">
      <c r="B1447" s="87"/>
      <c r="J1447" s="88"/>
      <c r="K1447" s="98"/>
      <c r="L1447" s="86"/>
      <c r="M1447" s="89"/>
      <c r="Q1447" s="86"/>
      <c r="V1447" s="98"/>
      <c r="W1447" s="86"/>
      <c r="AB1447" s="98"/>
      <c r="AC1447" s="97"/>
      <c r="AF1447" s="98"/>
    </row>
    <row r="1448" spans="2:32" x14ac:dyDescent="0.25">
      <c r="B1448" s="87"/>
      <c r="J1448" s="88"/>
      <c r="K1448" s="98"/>
      <c r="L1448" s="86"/>
      <c r="M1448" s="89"/>
      <c r="Q1448" s="86"/>
      <c r="V1448" s="98"/>
      <c r="W1448" s="86"/>
      <c r="AB1448" s="98"/>
      <c r="AC1448" s="97"/>
      <c r="AF1448" s="98"/>
    </row>
    <row r="1449" spans="2:32" x14ac:dyDescent="0.25">
      <c r="B1449" s="87"/>
      <c r="J1449" s="88"/>
      <c r="K1449" s="98"/>
      <c r="L1449" s="86"/>
      <c r="M1449" s="89"/>
      <c r="Q1449" s="86"/>
      <c r="V1449" s="98"/>
      <c r="W1449" s="86"/>
      <c r="AB1449" s="98"/>
      <c r="AC1449" s="97"/>
      <c r="AF1449" s="98"/>
    </row>
    <row r="1450" spans="2:32" x14ac:dyDescent="0.25">
      <c r="B1450" s="87"/>
      <c r="J1450" s="88"/>
      <c r="K1450" s="98"/>
      <c r="L1450" s="86"/>
      <c r="M1450" s="89"/>
      <c r="Q1450" s="86"/>
      <c r="V1450" s="98"/>
      <c r="W1450" s="86"/>
      <c r="AB1450" s="98"/>
      <c r="AC1450" s="97"/>
      <c r="AF1450" s="98"/>
    </row>
    <row r="1451" spans="2:32" x14ac:dyDescent="0.25">
      <c r="B1451" s="87"/>
      <c r="J1451" s="88"/>
      <c r="K1451" s="98"/>
      <c r="L1451" s="86"/>
      <c r="M1451" s="89"/>
      <c r="Q1451" s="86"/>
      <c r="V1451" s="98"/>
      <c r="W1451" s="86"/>
      <c r="AB1451" s="98"/>
      <c r="AC1451" s="97"/>
      <c r="AF1451" s="98"/>
    </row>
    <row r="1452" spans="2:32" x14ac:dyDescent="0.25">
      <c r="B1452" s="87"/>
      <c r="J1452" s="88"/>
      <c r="K1452" s="98"/>
      <c r="L1452" s="86"/>
      <c r="M1452" s="89"/>
      <c r="Q1452" s="86"/>
      <c r="V1452" s="98"/>
      <c r="W1452" s="86"/>
      <c r="AB1452" s="98"/>
      <c r="AC1452" s="97"/>
      <c r="AF1452" s="98"/>
    </row>
    <row r="1453" spans="2:32" x14ac:dyDescent="0.25">
      <c r="B1453" s="87"/>
      <c r="J1453" s="88"/>
      <c r="K1453" s="98"/>
      <c r="L1453" s="86"/>
      <c r="M1453" s="89"/>
      <c r="Q1453" s="86"/>
      <c r="V1453" s="98"/>
      <c r="W1453" s="86"/>
      <c r="AB1453" s="98"/>
      <c r="AC1453" s="97"/>
      <c r="AF1453" s="98"/>
    </row>
    <row r="1454" spans="2:32" x14ac:dyDescent="0.25">
      <c r="B1454" s="87"/>
      <c r="J1454" s="88"/>
      <c r="K1454" s="98"/>
      <c r="L1454" s="86"/>
      <c r="M1454" s="89"/>
      <c r="Q1454" s="86"/>
      <c r="V1454" s="98"/>
      <c r="W1454" s="86"/>
      <c r="AB1454" s="98"/>
      <c r="AC1454" s="97"/>
      <c r="AF1454" s="98"/>
    </row>
    <row r="1455" spans="2:32" x14ac:dyDescent="0.25">
      <c r="B1455" s="87"/>
      <c r="J1455" s="88"/>
      <c r="K1455" s="98"/>
      <c r="L1455" s="86"/>
      <c r="M1455" s="89"/>
      <c r="Q1455" s="86"/>
      <c r="V1455" s="98"/>
      <c r="W1455" s="86"/>
      <c r="AB1455" s="98"/>
      <c r="AC1455" s="97"/>
      <c r="AF1455" s="98"/>
    </row>
    <row r="1456" spans="2:32" x14ac:dyDescent="0.25">
      <c r="B1456" s="87"/>
      <c r="J1456" s="88"/>
      <c r="K1456" s="98"/>
      <c r="L1456" s="86"/>
      <c r="M1456" s="89"/>
      <c r="Q1456" s="86"/>
      <c r="V1456" s="98"/>
      <c r="W1456" s="86"/>
      <c r="AB1456" s="98"/>
      <c r="AC1456" s="97"/>
      <c r="AF1456" s="98"/>
    </row>
    <row r="1457" spans="2:32" x14ac:dyDescent="0.25">
      <c r="B1457" s="87"/>
      <c r="J1457" s="88"/>
      <c r="K1457" s="98"/>
      <c r="L1457" s="86"/>
      <c r="M1457" s="89"/>
      <c r="Q1457" s="86"/>
      <c r="V1457" s="98"/>
      <c r="W1457" s="86"/>
      <c r="AB1457" s="98"/>
      <c r="AC1457" s="97"/>
      <c r="AF1457" s="98"/>
    </row>
    <row r="1458" spans="2:32" x14ac:dyDescent="0.25">
      <c r="B1458" s="87"/>
      <c r="J1458" s="88"/>
      <c r="K1458" s="98"/>
      <c r="L1458" s="86"/>
      <c r="M1458" s="89"/>
      <c r="Q1458" s="86"/>
      <c r="V1458" s="98"/>
      <c r="W1458" s="86"/>
      <c r="AB1458" s="98"/>
      <c r="AC1458" s="97"/>
      <c r="AF1458" s="98"/>
    </row>
    <row r="1459" spans="2:32" x14ac:dyDescent="0.25">
      <c r="B1459" s="87"/>
      <c r="J1459" s="88"/>
      <c r="K1459" s="98"/>
      <c r="L1459" s="86"/>
      <c r="M1459" s="89"/>
      <c r="Q1459" s="86"/>
      <c r="V1459" s="98"/>
      <c r="W1459" s="86"/>
      <c r="AB1459" s="98"/>
      <c r="AC1459" s="97"/>
      <c r="AF1459" s="98"/>
    </row>
    <row r="1460" spans="2:32" x14ac:dyDescent="0.25">
      <c r="B1460" s="87"/>
      <c r="J1460" s="88"/>
      <c r="K1460" s="98"/>
      <c r="L1460" s="86"/>
      <c r="M1460" s="89"/>
      <c r="Q1460" s="86"/>
      <c r="V1460" s="98"/>
      <c r="W1460" s="86"/>
      <c r="AB1460" s="98"/>
      <c r="AC1460" s="97"/>
      <c r="AF1460" s="98"/>
    </row>
    <row r="1461" spans="2:32" x14ac:dyDescent="0.25">
      <c r="B1461" s="87"/>
      <c r="J1461" s="88"/>
      <c r="K1461" s="98"/>
      <c r="L1461" s="86"/>
      <c r="M1461" s="89"/>
      <c r="Q1461" s="86"/>
      <c r="V1461" s="98"/>
      <c r="W1461" s="86"/>
      <c r="AB1461" s="98"/>
      <c r="AC1461" s="97"/>
      <c r="AF1461" s="98"/>
    </row>
    <row r="1462" spans="2:32" x14ac:dyDescent="0.25">
      <c r="B1462" s="87"/>
      <c r="J1462" s="88"/>
      <c r="K1462" s="98"/>
      <c r="L1462" s="86"/>
      <c r="M1462" s="89"/>
      <c r="Q1462" s="86"/>
      <c r="V1462" s="98"/>
      <c r="W1462" s="86"/>
      <c r="AB1462" s="98"/>
      <c r="AC1462" s="97"/>
      <c r="AF1462" s="98"/>
    </row>
    <row r="1463" spans="2:32" x14ac:dyDescent="0.25">
      <c r="B1463" s="87"/>
      <c r="J1463" s="88"/>
      <c r="K1463" s="98"/>
      <c r="L1463" s="86"/>
      <c r="M1463" s="89"/>
      <c r="Q1463" s="86"/>
      <c r="V1463" s="98"/>
      <c r="W1463" s="86"/>
      <c r="AB1463" s="98"/>
      <c r="AC1463" s="97"/>
      <c r="AF1463" s="98"/>
    </row>
    <row r="1464" spans="2:32" x14ac:dyDescent="0.25">
      <c r="B1464" s="87"/>
      <c r="J1464" s="88"/>
      <c r="K1464" s="98"/>
      <c r="L1464" s="86"/>
      <c r="M1464" s="89"/>
      <c r="Q1464" s="86"/>
      <c r="V1464" s="98"/>
      <c r="W1464" s="86"/>
      <c r="AB1464" s="98"/>
      <c r="AC1464" s="97"/>
      <c r="AF1464" s="98"/>
    </row>
    <row r="1465" spans="2:32" x14ac:dyDescent="0.25">
      <c r="B1465" s="87"/>
      <c r="J1465" s="88"/>
      <c r="K1465" s="98"/>
      <c r="L1465" s="86"/>
      <c r="M1465" s="89"/>
      <c r="Q1465" s="86"/>
      <c r="V1465" s="98"/>
      <c r="W1465" s="86"/>
      <c r="AB1465" s="98"/>
      <c r="AC1465" s="97"/>
      <c r="AF1465" s="98"/>
    </row>
    <row r="1466" spans="2:32" x14ac:dyDescent="0.25">
      <c r="B1466" s="87"/>
      <c r="J1466" s="88"/>
      <c r="K1466" s="98"/>
      <c r="L1466" s="86"/>
      <c r="M1466" s="89"/>
      <c r="Q1466" s="86"/>
      <c r="V1466" s="98"/>
      <c r="W1466" s="86"/>
      <c r="AB1466" s="98"/>
      <c r="AC1466" s="97"/>
      <c r="AF1466" s="98"/>
    </row>
    <row r="1467" spans="2:32" x14ac:dyDescent="0.25">
      <c r="B1467" s="87"/>
      <c r="J1467" s="88"/>
      <c r="K1467" s="98"/>
      <c r="L1467" s="86"/>
      <c r="M1467" s="89"/>
      <c r="Q1467" s="86"/>
      <c r="V1467" s="98"/>
      <c r="W1467" s="86"/>
      <c r="AB1467" s="98"/>
      <c r="AC1467" s="97"/>
      <c r="AF1467" s="98"/>
    </row>
    <row r="1468" spans="2:32" x14ac:dyDescent="0.25">
      <c r="B1468" s="87"/>
      <c r="J1468" s="88"/>
      <c r="K1468" s="98"/>
      <c r="L1468" s="86"/>
      <c r="M1468" s="89"/>
      <c r="Q1468" s="86"/>
      <c r="V1468" s="98"/>
      <c r="W1468" s="86"/>
      <c r="AB1468" s="98"/>
      <c r="AC1468" s="97"/>
      <c r="AF1468" s="98"/>
    </row>
    <row r="1469" spans="2:32" x14ac:dyDescent="0.25">
      <c r="B1469" s="87"/>
      <c r="J1469" s="88"/>
      <c r="K1469" s="98"/>
      <c r="L1469" s="86"/>
      <c r="M1469" s="89"/>
      <c r="Q1469" s="86"/>
      <c r="V1469" s="98"/>
      <c r="W1469" s="86"/>
      <c r="AB1469" s="98"/>
      <c r="AC1469" s="97"/>
      <c r="AF1469" s="98"/>
    </row>
    <row r="1470" spans="2:32" x14ac:dyDescent="0.25">
      <c r="B1470" s="87"/>
      <c r="J1470" s="88"/>
      <c r="K1470" s="98"/>
      <c r="L1470" s="86"/>
      <c r="M1470" s="89"/>
      <c r="Q1470" s="86"/>
      <c r="V1470" s="98"/>
      <c r="W1470" s="86"/>
      <c r="AB1470" s="98"/>
      <c r="AC1470" s="97"/>
      <c r="AF1470" s="98"/>
    </row>
    <row r="1471" spans="2:32" x14ac:dyDescent="0.25">
      <c r="B1471" s="87"/>
      <c r="J1471" s="88"/>
      <c r="K1471" s="98"/>
      <c r="L1471" s="86"/>
      <c r="M1471" s="89"/>
      <c r="Q1471" s="86"/>
      <c r="V1471" s="98"/>
      <c r="W1471" s="86"/>
      <c r="AB1471" s="98"/>
      <c r="AC1471" s="97"/>
      <c r="AF1471" s="98"/>
    </row>
    <row r="1472" spans="2:32" x14ac:dyDescent="0.25">
      <c r="B1472" s="87"/>
      <c r="J1472" s="88"/>
      <c r="K1472" s="98"/>
      <c r="L1472" s="86"/>
      <c r="M1472" s="89"/>
      <c r="Q1472" s="86"/>
      <c r="V1472" s="98"/>
      <c r="W1472" s="86"/>
      <c r="AB1472" s="98"/>
      <c r="AC1472" s="97"/>
      <c r="AF1472" s="98"/>
    </row>
    <row r="1473" spans="2:32" x14ac:dyDescent="0.25">
      <c r="B1473" s="87"/>
      <c r="J1473" s="88"/>
      <c r="K1473" s="98"/>
      <c r="L1473" s="86"/>
      <c r="M1473" s="89"/>
      <c r="Q1473" s="86"/>
      <c r="V1473" s="98"/>
      <c r="W1473" s="86"/>
      <c r="AB1473" s="98"/>
      <c r="AC1473" s="97"/>
      <c r="AF1473" s="98"/>
    </row>
    <row r="1474" spans="2:32" x14ac:dyDescent="0.25">
      <c r="B1474" s="87"/>
      <c r="J1474" s="88"/>
      <c r="K1474" s="98"/>
      <c r="L1474" s="86"/>
      <c r="M1474" s="89"/>
      <c r="Q1474" s="86"/>
      <c r="V1474" s="98"/>
      <c r="W1474" s="86"/>
      <c r="AB1474" s="98"/>
      <c r="AC1474" s="97"/>
      <c r="AF1474" s="98"/>
    </row>
    <row r="1475" spans="2:32" x14ac:dyDescent="0.25">
      <c r="B1475" s="87"/>
      <c r="J1475" s="88"/>
      <c r="K1475" s="98"/>
      <c r="L1475" s="86"/>
      <c r="M1475" s="89"/>
      <c r="Q1475" s="86"/>
      <c r="V1475" s="98"/>
      <c r="W1475" s="86"/>
      <c r="AB1475" s="98"/>
      <c r="AC1475" s="97"/>
      <c r="AF1475" s="98"/>
    </row>
    <row r="1476" spans="2:32" x14ac:dyDescent="0.25">
      <c r="B1476" s="87"/>
      <c r="J1476" s="88"/>
      <c r="K1476" s="98"/>
      <c r="L1476" s="86"/>
      <c r="M1476" s="89"/>
      <c r="Q1476" s="86"/>
      <c r="V1476" s="98"/>
      <c r="W1476" s="86"/>
      <c r="AB1476" s="98"/>
      <c r="AC1476" s="97"/>
      <c r="AF1476" s="98"/>
    </row>
    <row r="1477" spans="2:32" x14ac:dyDescent="0.25">
      <c r="B1477" s="87"/>
      <c r="J1477" s="88"/>
      <c r="K1477" s="98"/>
      <c r="L1477" s="86"/>
      <c r="M1477" s="89"/>
      <c r="Q1477" s="86"/>
      <c r="V1477" s="98"/>
      <c r="W1477" s="86"/>
      <c r="AB1477" s="98"/>
      <c r="AC1477" s="97"/>
      <c r="AF1477" s="98"/>
    </row>
    <row r="1478" spans="2:32" x14ac:dyDescent="0.25">
      <c r="B1478" s="87"/>
      <c r="J1478" s="88"/>
      <c r="K1478" s="98"/>
      <c r="L1478" s="86"/>
      <c r="M1478" s="89"/>
      <c r="Q1478" s="86"/>
      <c r="V1478" s="98"/>
      <c r="W1478" s="86"/>
      <c r="AB1478" s="98"/>
      <c r="AC1478" s="97"/>
      <c r="AF1478" s="98"/>
    </row>
    <row r="1479" spans="2:32" x14ac:dyDescent="0.25">
      <c r="B1479" s="87"/>
      <c r="J1479" s="88"/>
      <c r="K1479" s="98"/>
      <c r="L1479" s="86"/>
      <c r="M1479" s="89"/>
      <c r="Q1479" s="86"/>
      <c r="V1479" s="98"/>
      <c r="W1479" s="86"/>
      <c r="AB1479" s="98"/>
      <c r="AC1479" s="97"/>
      <c r="AF1479" s="98"/>
    </row>
    <row r="1480" spans="2:32" x14ac:dyDescent="0.25">
      <c r="B1480" s="87"/>
      <c r="J1480" s="88"/>
      <c r="K1480" s="98"/>
      <c r="L1480" s="86"/>
      <c r="M1480" s="89"/>
      <c r="Q1480" s="86"/>
      <c r="V1480" s="98"/>
      <c r="W1480" s="86"/>
      <c r="AB1480" s="98"/>
      <c r="AC1480" s="97"/>
      <c r="AF1480" s="98"/>
    </row>
    <row r="1481" spans="2:32" x14ac:dyDescent="0.25">
      <c r="B1481" s="87"/>
      <c r="J1481" s="88"/>
      <c r="K1481" s="98"/>
      <c r="L1481" s="86"/>
      <c r="M1481" s="89"/>
      <c r="Q1481" s="86"/>
      <c r="V1481" s="98"/>
      <c r="W1481" s="86"/>
      <c r="AB1481" s="98"/>
      <c r="AC1481" s="97"/>
      <c r="AF1481" s="98"/>
    </row>
    <row r="1482" spans="2:32" x14ac:dyDescent="0.25">
      <c r="B1482" s="87"/>
      <c r="J1482" s="88"/>
      <c r="K1482" s="98"/>
      <c r="L1482" s="86"/>
      <c r="M1482" s="89"/>
      <c r="Q1482" s="86"/>
      <c r="V1482" s="98"/>
      <c r="W1482" s="86"/>
      <c r="AB1482" s="98"/>
      <c r="AC1482" s="97"/>
      <c r="AF1482" s="98"/>
    </row>
    <row r="1483" spans="2:32" x14ac:dyDescent="0.25">
      <c r="B1483" s="87"/>
      <c r="J1483" s="88"/>
      <c r="K1483" s="98"/>
      <c r="L1483" s="86"/>
      <c r="M1483" s="89"/>
      <c r="Q1483" s="86"/>
      <c r="V1483" s="98"/>
      <c r="W1483" s="86"/>
      <c r="AB1483" s="98"/>
      <c r="AC1483" s="97"/>
      <c r="AF1483" s="98"/>
    </row>
    <row r="1484" spans="2:32" x14ac:dyDescent="0.25">
      <c r="B1484" s="87"/>
      <c r="J1484" s="88"/>
      <c r="K1484" s="98"/>
      <c r="L1484" s="86"/>
      <c r="M1484" s="89"/>
      <c r="Q1484" s="86"/>
      <c r="V1484" s="98"/>
      <c r="W1484" s="86"/>
      <c r="AB1484" s="98"/>
      <c r="AC1484" s="97"/>
      <c r="AF1484" s="98"/>
    </row>
    <row r="1485" spans="2:32" x14ac:dyDescent="0.25">
      <c r="B1485" s="87"/>
      <c r="J1485" s="88"/>
      <c r="K1485" s="98"/>
      <c r="L1485" s="86"/>
      <c r="M1485" s="89"/>
      <c r="Q1485" s="86"/>
      <c r="V1485" s="98"/>
      <c r="W1485" s="86"/>
      <c r="AB1485" s="98"/>
      <c r="AC1485" s="97"/>
      <c r="AF1485" s="98"/>
    </row>
    <row r="1486" spans="2:32" x14ac:dyDescent="0.25">
      <c r="B1486" s="87"/>
      <c r="J1486" s="88"/>
      <c r="K1486" s="98"/>
      <c r="L1486" s="86"/>
      <c r="M1486" s="89"/>
      <c r="Q1486" s="86"/>
      <c r="V1486" s="98"/>
      <c r="W1486" s="86"/>
      <c r="AB1486" s="98"/>
      <c r="AC1486" s="97"/>
      <c r="AF1486" s="98"/>
    </row>
    <row r="1487" spans="2:32" x14ac:dyDescent="0.25">
      <c r="B1487" s="87"/>
      <c r="J1487" s="88"/>
      <c r="K1487" s="98"/>
      <c r="L1487" s="86"/>
      <c r="M1487" s="89"/>
      <c r="Q1487" s="86"/>
      <c r="V1487" s="98"/>
      <c r="W1487" s="86"/>
      <c r="AB1487" s="98"/>
      <c r="AC1487" s="97"/>
      <c r="AF1487" s="98"/>
    </row>
    <row r="1488" spans="2:32" x14ac:dyDescent="0.25">
      <c r="B1488" s="87"/>
      <c r="J1488" s="88"/>
      <c r="K1488" s="98"/>
      <c r="L1488" s="86"/>
      <c r="M1488" s="89"/>
      <c r="Q1488" s="86"/>
      <c r="V1488" s="98"/>
      <c r="W1488" s="86"/>
      <c r="AB1488" s="98"/>
      <c r="AC1488" s="97"/>
      <c r="AF1488" s="98"/>
    </row>
    <row r="1489" spans="2:32" x14ac:dyDescent="0.25">
      <c r="B1489" s="87"/>
      <c r="J1489" s="88"/>
      <c r="K1489" s="98"/>
      <c r="L1489" s="86"/>
      <c r="M1489" s="89"/>
      <c r="Q1489" s="86"/>
      <c r="V1489" s="98"/>
      <c r="W1489" s="86"/>
      <c r="AB1489" s="98"/>
      <c r="AC1489" s="97"/>
      <c r="AF1489" s="98"/>
    </row>
    <row r="1490" spans="2:32" x14ac:dyDescent="0.25">
      <c r="L1490" s="86"/>
      <c r="M1490" s="89"/>
      <c r="Q1490" s="86"/>
      <c r="V1490" s="98"/>
      <c r="W1490" s="86"/>
      <c r="AB1490" s="98"/>
      <c r="AC1490" s="97"/>
      <c r="AF1490" s="98"/>
    </row>
    <row r="1491" spans="2:32" x14ac:dyDescent="0.25">
      <c r="L1491" s="86"/>
      <c r="M1491" s="89"/>
      <c r="Q1491" s="86"/>
      <c r="V1491" s="98"/>
      <c r="W1491" s="86"/>
      <c r="AB1491" s="98"/>
      <c r="AC1491" s="97"/>
      <c r="AF1491" s="98"/>
    </row>
    <row r="1492" spans="2:32" x14ac:dyDescent="0.25">
      <c r="V1492" s="98"/>
      <c r="W1492" s="86"/>
      <c r="AB1492" s="98"/>
      <c r="AC1492" s="97"/>
      <c r="AF1492" s="98"/>
    </row>
    <row r="1493" spans="2:32" x14ac:dyDescent="0.25">
      <c r="V1493" s="98"/>
      <c r="W1493" s="86"/>
      <c r="AB1493" s="98"/>
      <c r="AC1493" s="97"/>
      <c r="AF1493" s="98"/>
    </row>
    <row r="1494" spans="2:32" x14ac:dyDescent="0.25">
      <c r="V1494" s="98"/>
      <c r="W1494" s="86"/>
      <c r="AB1494" s="98"/>
      <c r="AC1494" s="97"/>
      <c r="AF1494" s="98"/>
    </row>
    <row r="1495" spans="2:32" x14ac:dyDescent="0.25">
      <c r="V1495" s="98"/>
      <c r="W1495" s="86"/>
      <c r="AB1495" s="98"/>
      <c r="AC1495" s="97"/>
      <c r="AF1495" s="98"/>
    </row>
    <row r="1496" spans="2:32" x14ac:dyDescent="0.25">
      <c r="V1496" s="98"/>
      <c r="W1496" s="86"/>
      <c r="AB1496" s="98"/>
      <c r="AC1496" s="97"/>
      <c r="AF1496" s="98"/>
    </row>
    <row r="1497" spans="2:32" x14ac:dyDescent="0.25">
      <c r="V1497" s="98"/>
      <c r="W1497" s="86"/>
      <c r="AB1497" s="98"/>
      <c r="AC1497" s="97"/>
      <c r="AF1497" s="98"/>
    </row>
    <row r="1498" spans="2:32" x14ac:dyDescent="0.25">
      <c r="V1498" s="98"/>
      <c r="W1498" s="86"/>
      <c r="AB1498" s="98"/>
      <c r="AC1498" s="97"/>
      <c r="AF1498" s="98"/>
    </row>
    <row r="1499" spans="2:32" x14ac:dyDescent="0.25">
      <c r="V1499" s="98"/>
      <c r="W1499" s="86"/>
      <c r="AB1499" s="98"/>
      <c r="AC1499" s="97"/>
      <c r="AF1499" s="98"/>
    </row>
    <row r="1500" spans="2:32" x14ac:dyDescent="0.25">
      <c r="V1500" s="98"/>
      <c r="W1500" s="86"/>
      <c r="AB1500" s="98"/>
      <c r="AC1500" s="97"/>
      <c r="AF1500" s="98"/>
    </row>
    <row r="1501" spans="2:32" x14ac:dyDescent="0.25">
      <c r="V1501" s="98"/>
      <c r="W1501" s="86"/>
      <c r="AB1501" s="98"/>
      <c r="AC1501" s="97"/>
      <c r="AF1501" s="98"/>
    </row>
    <row r="1502" spans="2:32" x14ac:dyDescent="0.25">
      <c r="V1502" s="98"/>
      <c r="W1502" s="86"/>
      <c r="AB1502" s="98"/>
      <c r="AC1502" s="97"/>
      <c r="AF1502" s="98"/>
    </row>
    <row r="1503" spans="2:32" x14ac:dyDescent="0.25">
      <c r="V1503" s="98"/>
      <c r="W1503" s="86"/>
      <c r="AB1503" s="98"/>
      <c r="AC1503" s="97"/>
      <c r="AF1503" s="98"/>
    </row>
    <row r="1504" spans="2:32" x14ac:dyDescent="0.25">
      <c r="V1504" s="98"/>
      <c r="W1504" s="86"/>
      <c r="AB1504" s="98"/>
      <c r="AC1504" s="97"/>
      <c r="AF1504" s="98"/>
    </row>
    <row r="1505" spans="22:32" x14ac:dyDescent="0.25">
      <c r="V1505" s="98"/>
      <c r="W1505" s="86"/>
      <c r="AB1505" s="98"/>
      <c r="AC1505" s="97"/>
      <c r="AF1505" s="98"/>
    </row>
    <row r="1506" spans="22:32" x14ac:dyDescent="0.25">
      <c r="V1506" s="98"/>
      <c r="W1506" s="86"/>
      <c r="AB1506" s="98"/>
      <c r="AC1506" s="97"/>
      <c r="AF1506" s="98"/>
    </row>
    <row r="1507" spans="22:32" x14ac:dyDescent="0.25">
      <c r="V1507" s="98"/>
      <c r="W1507" s="86"/>
      <c r="AB1507" s="98"/>
      <c r="AC1507" s="97"/>
      <c r="AF1507" s="98"/>
    </row>
    <row r="1508" spans="22:32" x14ac:dyDescent="0.25">
      <c r="V1508" s="98"/>
      <c r="W1508" s="86"/>
      <c r="AB1508" s="98"/>
      <c r="AC1508" s="97"/>
      <c r="AF1508" s="98"/>
    </row>
    <row r="1509" spans="22:32" x14ac:dyDescent="0.25">
      <c r="V1509" s="98"/>
      <c r="W1509" s="86"/>
      <c r="AB1509" s="98"/>
      <c r="AC1509" s="97"/>
      <c r="AF1509" s="98"/>
    </row>
    <row r="1510" spans="22:32" x14ac:dyDescent="0.25">
      <c r="V1510" s="98"/>
      <c r="W1510" s="86"/>
      <c r="AB1510" s="98"/>
      <c r="AC1510" s="97"/>
      <c r="AF1510" s="98"/>
    </row>
    <row r="1511" spans="22:32" x14ac:dyDescent="0.25">
      <c r="V1511" s="98"/>
      <c r="W1511" s="86"/>
      <c r="AB1511" s="98"/>
      <c r="AC1511" s="97"/>
      <c r="AF1511" s="98"/>
    </row>
    <row r="1512" spans="22:32" x14ac:dyDescent="0.25">
      <c r="V1512" s="98"/>
      <c r="W1512" s="86"/>
      <c r="AB1512" s="98"/>
      <c r="AC1512" s="97"/>
      <c r="AF1512" s="98"/>
    </row>
    <row r="1513" spans="22:32" x14ac:dyDescent="0.25">
      <c r="V1513" s="98"/>
      <c r="W1513" s="86"/>
      <c r="AB1513" s="98"/>
      <c r="AC1513" s="97"/>
      <c r="AF1513" s="98"/>
    </row>
    <row r="1514" spans="22:32" x14ac:dyDescent="0.25">
      <c r="V1514" s="98"/>
      <c r="W1514" s="86"/>
      <c r="AB1514" s="98"/>
      <c r="AC1514" s="97"/>
      <c r="AF1514" s="98"/>
    </row>
    <row r="1515" spans="22:32" x14ac:dyDescent="0.25">
      <c r="V1515" s="98"/>
      <c r="W1515" s="86"/>
      <c r="AB1515" s="98"/>
      <c r="AC1515" s="97"/>
      <c r="AF1515" s="98"/>
    </row>
    <row r="1516" spans="22:32" x14ac:dyDescent="0.25">
      <c r="V1516" s="98"/>
      <c r="W1516" s="86"/>
      <c r="AB1516" s="98"/>
      <c r="AC1516" s="97"/>
      <c r="AF1516" s="98"/>
    </row>
    <row r="1517" spans="22:32" x14ac:dyDescent="0.25">
      <c r="V1517" s="98"/>
      <c r="W1517" s="86"/>
      <c r="AB1517" s="98"/>
      <c r="AC1517" s="97"/>
      <c r="AF1517" s="98"/>
    </row>
    <row r="1518" spans="22:32" x14ac:dyDescent="0.25">
      <c r="V1518" s="98"/>
      <c r="W1518" s="86"/>
      <c r="AB1518" s="98"/>
      <c r="AC1518" s="97"/>
      <c r="AF1518" s="98"/>
    </row>
    <row r="1519" spans="22:32" x14ac:dyDescent="0.25">
      <c r="V1519" s="98"/>
      <c r="W1519" s="86"/>
      <c r="AB1519" s="98"/>
      <c r="AC1519" s="97"/>
      <c r="AF1519" s="98"/>
    </row>
    <row r="1520" spans="22:32" x14ac:dyDescent="0.25">
      <c r="V1520" s="98"/>
      <c r="W1520" s="86"/>
      <c r="AB1520" s="98"/>
      <c r="AC1520" s="97"/>
      <c r="AF1520" s="98"/>
    </row>
    <row r="1521" spans="22:32" x14ac:dyDescent="0.25">
      <c r="V1521" s="98"/>
      <c r="W1521" s="86"/>
      <c r="AB1521" s="98"/>
      <c r="AC1521" s="97"/>
      <c r="AF1521" s="98"/>
    </row>
    <row r="1522" spans="22:32" x14ac:dyDescent="0.25">
      <c r="V1522" s="98"/>
      <c r="W1522" s="86"/>
      <c r="AB1522" s="98"/>
      <c r="AC1522" s="97"/>
      <c r="AF1522" s="98"/>
    </row>
    <row r="1523" spans="22:32" x14ac:dyDescent="0.25">
      <c r="V1523" s="98"/>
      <c r="W1523" s="86"/>
      <c r="AB1523" s="98"/>
      <c r="AC1523" s="97"/>
      <c r="AF1523" s="98"/>
    </row>
    <row r="1524" spans="22:32" x14ac:dyDescent="0.25">
      <c r="V1524" s="98"/>
      <c r="W1524" s="86"/>
      <c r="AB1524" s="98"/>
      <c r="AC1524" s="97"/>
      <c r="AF1524" s="98"/>
    </row>
    <row r="1525" spans="22:32" x14ac:dyDescent="0.25">
      <c r="V1525" s="98"/>
      <c r="W1525" s="86"/>
      <c r="AB1525" s="98"/>
      <c r="AC1525" s="97"/>
      <c r="AF1525" s="98"/>
    </row>
    <row r="1526" spans="22:32" x14ac:dyDescent="0.25">
      <c r="V1526" s="98"/>
      <c r="W1526" s="86"/>
      <c r="AB1526" s="98"/>
      <c r="AC1526" s="97"/>
      <c r="AF1526" s="98"/>
    </row>
    <row r="1527" spans="22:32" x14ac:dyDescent="0.25">
      <c r="V1527" s="98"/>
      <c r="W1527" s="86"/>
      <c r="AB1527" s="98"/>
      <c r="AC1527" s="97"/>
      <c r="AF1527" s="98"/>
    </row>
    <row r="1528" spans="22:32" x14ac:dyDescent="0.25">
      <c r="V1528" s="98"/>
      <c r="W1528" s="86"/>
      <c r="AB1528" s="98"/>
      <c r="AC1528" s="97"/>
      <c r="AF1528" s="98"/>
    </row>
    <row r="1529" spans="22:32" x14ac:dyDescent="0.25">
      <c r="V1529" s="98"/>
      <c r="W1529" s="86"/>
      <c r="AB1529" s="98"/>
      <c r="AC1529" s="97"/>
      <c r="AF1529" s="98"/>
    </row>
    <row r="1530" spans="22:32" x14ac:dyDescent="0.25">
      <c r="V1530" s="98"/>
      <c r="W1530" s="86"/>
      <c r="AB1530" s="98"/>
      <c r="AC1530" s="97"/>
      <c r="AF1530" s="98"/>
    </row>
    <row r="1531" spans="22:32" x14ac:dyDescent="0.25">
      <c r="V1531" s="98"/>
      <c r="W1531" s="86"/>
      <c r="AB1531" s="98"/>
      <c r="AC1531" s="97"/>
      <c r="AF1531" s="98"/>
    </row>
    <row r="1532" spans="22:32" x14ac:dyDescent="0.25">
      <c r="V1532" s="98"/>
      <c r="W1532" s="86"/>
      <c r="AB1532" s="98"/>
      <c r="AC1532" s="97"/>
      <c r="AF1532" s="98"/>
    </row>
    <row r="1533" spans="22:32" x14ac:dyDescent="0.25">
      <c r="V1533" s="98"/>
      <c r="W1533" s="86"/>
      <c r="AB1533" s="98"/>
      <c r="AC1533" s="97"/>
      <c r="AF1533" s="98"/>
    </row>
    <row r="1534" spans="22:32" x14ac:dyDescent="0.25">
      <c r="V1534" s="98"/>
      <c r="W1534" s="86"/>
      <c r="AB1534" s="98"/>
      <c r="AC1534" s="97"/>
      <c r="AF1534" s="98"/>
    </row>
    <row r="1535" spans="22:32" x14ac:dyDescent="0.25">
      <c r="V1535" s="98"/>
      <c r="W1535" s="86"/>
      <c r="AB1535" s="98"/>
      <c r="AC1535" s="97"/>
      <c r="AF1535" s="98"/>
    </row>
    <row r="1536" spans="22:32" x14ac:dyDescent="0.25">
      <c r="V1536" s="98"/>
      <c r="W1536" s="86"/>
      <c r="AB1536" s="98"/>
      <c r="AC1536" s="97"/>
      <c r="AF1536" s="98"/>
    </row>
    <row r="1537" spans="22:32" x14ac:dyDescent="0.25">
      <c r="V1537" s="98"/>
      <c r="W1537" s="86"/>
      <c r="AB1537" s="98"/>
      <c r="AC1537" s="97"/>
      <c r="AF1537" s="98"/>
    </row>
    <row r="1538" spans="22:32" x14ac:dyDescent="0.25">
      <c r="V1538" s="98"/>
      <c r="W1538" s="86"/>
      <c r="AB1538" s="98"/>
      <c r="AC1538" s="97"/>
      <c r="AF1538" s="98"/>
    </row>
    <row r="1539" spans="22:32" x14ac:dyDescent="0.25">
      <c r="V1539" s="98"/>
      <c r="W1539" s="86"/>
      <c r="AB1539" s="98"/>
      <c r="AC1539" s="97"/>
      <c r="AF1539" s="98"/>
    </row>
    <row r="1540" spans="22:32" x14ac:dyDescent="0.25">
      <c r="V1540" s="98"/>
      <c r="W1540" s="86"/>
      <c r="AB1540" s="98"/>
      <c r="AC1540" s="97"/>
      <c r="AF1540" s="98"/>
    </row>
    <row r="1541" spans="22:32" x14ac:dyDescent="0.25">
      <c r="V1541" s="98"/>
      <c r="W1541" s="86"/>
      <c r="AB1541" s="98"/>
      <c r="AC1541" s="97"/>
      <c r="AF1541" s="98"/>
    </row>
    <row r="1542" spans="22:32" x14ac:dyDescent="0.25">
      <c r="V1542" s="98"/>
      <c r="W1542" s="86"/>
      <c r="AB1542" s="98"/>
      <c r="AC1542" s="97"/>
      <c r="AF1542" s="98"/>
    </row>
    <row r="1543" spans="22:32" x14ac:dyDescent="0.25">
      <c r="V1543" s="98"/>
      <c r="W1543" s="86"/>
      <c r="AB1543" s="98"/>
      <c r="AC1543" s="97"/>
      <c r="AF1543" s="98"/>
    </row>
    <row r="1544" spans="22:32" x14ac:dyDescent="0.25">
      <c r="V1544" s="98"/>
      <c r="W1544" s="86"/>
      <c r="AB1544" s="98"/>
      <c r="AC1544" s="97"/>
      <c r="AF1544" s="98"/>
    </row>
    <row r="1545" spans="22:32" x14ac:dyDescent="0.25">
      <c r="V1545" s="98"/>
      <c r="W1545" s="86"/>
      <c r="AB1545" s="98"/>
      <c r="AC1545" s="97"/>
      <c r="AF1545" s="98"/>
    </row>
    <row r="1546" spans="22:32" x14ac:dyDescent="0.25">
      <c r="V1546" s="98"/>
      <c r="W1546" s="86"/>
      <c r="AB1546" s="98"/>
      <c r="AC1546" s="97"/>
      <c r="AF1546" s="98"/>
    </row>
    <row r="1547" spans="22:32" x14ac:dyDescent="0.25">
      <c r="V1547" s="98"/>
      <c r="W1547" s="86"/>
      <c r="AB1547" s="98"/>
      <c r="AC1547" s="97"/>
      <c r="AF1547" s="98"/>
    </row>
    <row r="1548" spans="22:32" x14ac:dyDescent="0.25">
      <c r="V1548" s="98"/>
      <c r="W1548" s="86"/>
      <c r="AB1548" s="98"/>
      <c r="AC1548" s="97"/>
      <c r="AF1548" s="98"/>
    </row>
    <row r="1549" spans="22:32" x14ac:dyDescent="0.25">
      <c r="V1549" s="98"/>
      <c r="W1549" s="86"/>
      <c r="AB1549" s="98"/>
      <c r="AC1549" s="97"/>
      <c r="AF1549" s="98"/>
    </row>
    <row r="1550" spans="22:32" x14ac:dyDescent="0.25">
      <c r="V1550" s="98"/>
      <c r="W1550" s="86"/>
      <c r="AB1550" s="98"/>
      <c r="AC1550" s="97"/>
      <c r="AF1550" s="98"/>
    </row>
    <row r="1551" spans="22:32" x14ac:dyDescent="0.25">
      <c r="V1551" s="98"/>
      <c r="W1551" s="86"/>
      <c r="AB1551" s="98"/>
      <c r="AC1551" s="97"/>
      <c r="AF1551" s="98"/>
    </row>
    <row r="1552" spans="22:32" x14ac:dyDescent="0.25">
      <c r="V1552" s="98"/>
      <c r="W1552" s="86"/>
      <c r="AB1552" s="98"/>
      <c r="AC1552" s="97"/>
      <c r="AF1552" s="98"/>
    </row>
    <row r="1553" spans="22:32" x14ac:dyDescent="0.25">
      <c r="V1553" s="98"/>
      <c r="W1553" s="86"/>
      <c r="AB1553" s="98"/>
      <c r="AC1553" s="97"/>
      <c r="AF1553" s="98"/>
    </row>
    <row r="1554" spans="22:32" x14ac:dyDescent="0.25">
      <c r="V1554" s="98"/>
      <c r="W1554" s="86"/>
      <c r="AB1554" s="98"/>
      <c r="AC1554" s="97"/>
      <c r="AF1554" s="98"/>
    </row>
    <row r="1555" spans="22:32" x14ac:dyDescent="0.25">
      <c r="V1555" s="98"/>
      <c r="W1555" s="86"/>
      <c r="AB1555" s="98"/>
      <c r="AC1555" s="97"/>
      <c r="AF1555" s="98"/>
    </row>
    <row r="1556" spans="22:32" x14ac:dyDescent="0.25">
      <c r="V1556" s="98"/>
      <c r="W1556" s="86"/>
      <c r="AB1556" s="98"/>
      <c r="AC1556" s="97"/>
      <c r="AF1556" s="98"/>
    </row>
    <row r="1557" spans="22:32" x14ac:dyDescent="0.25">
      <c r="V1557" s="98"/>
      <c r="W1557" s="86"/>
      <c r="AB1557" s="98"/>
      <c r="AC1557" s="97"/>
      <c r="AF1557" s="98"/>
    </row>
    <row r="1558" spans="22:32" x14ac:dyDescent="0.25">
      <c r="V1558" s="98"/>
      <c r="W1558" s="86"/>
      <c r="AB1558" s="98"/>
      <c r="AC1558" s="97"/>
      <c r="AF1558" s="98"/>
    </row>
    <row r="1559" spans="22:32" x14ac:dyDescent="0.25">
      <c r="V1559" s="98"/>
      <c r="W1559" s="86"/>
      <c r="AB1559" s="98"/>
      <c r="AC1559" s="97"/>
      <c r="AF1559" s="98"/>
    </row>
    <row r="1560" spans="22:32" x14ac:dyDescent="0.25">
      <c r="V1560" s="98"/>
      <c r="W1560" s="86"/>
      <c r="AB1560" s="98"/>
      <c r="AC1560" s="97"/>
      <c r="AF1560" s="98"/>
    </row>
    <row r="1561" spans="22:32" x14ac:dyDescent="0.25">
      <c r="V1561" s="98"/>
      <c r="W1561" s="86"/>
      <c r="AB1561" s="98"/>
      <c r="AC1561" s="97"/>
      <c r="AF1561" s="98"/>
    </row>
    <row r="1562" spans="22:32" x14ac:dyDescent="0.25">
      <c r="V1562" s="98"/>
      <c r="W1562" s="86"/>
      <c r="AB1562" s="98"/>
      <c r="AC1562" s="97"/>
      <c r="AF1562" s="98"/>
    </row>
    <row r="1563" spans="22:32" x14ac:dyDescent="0.25">
      <c r="V1563" s="98"/>
      <c r="W1563" s="86"/>
      <c r="AB1563" s="98"/>
      <c r="AC1563" s="97"/>
      <c r="AF1563" s="98"/>
    </row>
    <row r="1564" spans="22:32" x14ac:dyDescent="0.25">
      <c r="V1564" s="98"/>
      <c r="W1564" s="86"/>
      <c r="AB1564" s="98"/>
      <c r="AC1564" s="97"/>
      <c r="AF1564" s="98"/>
    </row>
    <row r="1565" spans="22:32" x14ac:dyDescent="0.25">
      <c r="V1565" s="98"/>
      <c r="W1565" s="86"/>
      <c r="AB1565" s="98"/>
      <c r="AC1565" s="97"/>
      <c r="AF1565" s="98"/>
    </row>
    <row r="1566" spans="22:32" x14ac:dyDescent="0.25">
      <c r="V1566" s="98"/>
      <c r="W1566" s="86"/>
      <c r="AB1566" s="98"/>
      <c r="AC1566" s="97"/>
      <c r="AF1566" s="98"/>
    </row>
    <row r="1567" spans="22:32" x14ac:dyDescent="0.25">
      <c r="V1567" s="98"/>
      <c r="W1567" s="86"/>
      <c r="AB1567" s="98"/>
      <c r="AC1567" s="97"/>
      <c r="AF1567" s="98"/>
    </row>
    <row r="1568" spans="22:32" x14ac:dyDescent="0.25">
      <c r="V1568" s="98"/>
      <c r="W1568" s="86"/>
      <c r="AB1568" s="98"/>
      <c r="AC1568" s="97"/>
      <c r="AF1568" s="98"/>
    </row>
    <row r="1569" spans="22:32" x14ac:dyDescent="0.25">
      <c r="V1569" s="98"/>
      <c r="W1569" s="86"/>
      <c r="AB1569" s="98"/>
      <c r="AC1569" s="97"/>
      <c r="AF1569" s="98"/>
    </row>
    <row r="1570" spans="22:32" x14ac:dyDescent="0.25">
      <c r="V1570" s="98"/>
      <c r="W1570" s="86"/>
      <c r="AB1570" s="98"/>
      <c r="AC1570" s="97"/>
      <c r="AF1570" s="98"/>
    </row>
    <row r="1571" spans="22:32" x14ac:dyDescent="0.25">
      <c r="V1571" s="98"/>
      <c r="W1571" s="86"/>
      <c r="AB1571" s="98"/>
      <c r="AC1571" s="97"/>
      <c r="AF1571" s="98"/>
    </row>
    <row r="1572" spans="22:32" x14ac:dyDescent="0.25">
      <c r="V1572" s="98"/>
      <c r="W1572" s="86"/>
      <c r="AB1572" s="98"/>
      <c r="AC1572" s="97"/>
      <c r="AF1572" s="98"/>
    </row>
    <row r="1573" spans="22:32" x14ac:dyDescent="0.25">
      <c r="V1573" s="98"/>
      <c r="W1573" s="86"/>
      <c r="AB1573" s="98"/>
      <c r="AC1573" s="97"/>
      <c r="AF1573" s="98"/>
    </row>
    <row r="1574" spans="22:32" x14ac:dyDescent="0.25">
      <c r="V1574" s="98"/>
      <c r="W1574" s="86"/>
      <c r="AB1574" s="98"/>
      <c r="AC1574" s="97"/>
      <c r="AF1574" s="98"/>
    </row>
    <row r="1575" spans="22:32" x14ac:dyDescent="0.25">
      <c r="V1575" s="98"/>
      <c r="W1575" s="86"/>
      <c r="AB1575" s="98"/>
      <c r="AC1575" s="97"/>
      <c r="AF1575" s="98"/>
    </row>
    <row r="1576" spans="22:32" x14ac:dyDescent="0.25">
      <c r="V1576" s="98"/>
      <c r="W1576" s="86"/>
      <c r="AB1576" s="98"/>
      <c r="AC1576" s="97"/>
      <c r="AF1576" s="98"/>
    </row>
    <row r="1577" spans="22:32" x14ac:dyDescent="0.25">
      <c r="V1577" s="98"/>
      <c r="W1577" s="86"/>
      <c r="AB1577" s="98"/>
      <c r="AC1577" s="97"/>
      <c r="AF1577" s="98"/>
    </row>
    <row r="1578" spans="22:32" x14ac:dyDescent="0.25">
      <c r="V1578" s="98"/>
      <c r="W1578" s="86"/>
      <c r="AB1578" s="98"/>
      <c r="AC1578" s="97"/>
      <c r="AF1578" s="98"/>
    </row>
    <row r="1579" spans="22:32" x14ac:dyDescent="0.25">
      <c r="V1579" s="98"/>
      <c r="W1579" s="86"/>
      <c r="AB1579" s="98"/>
      <c r="AC1579" s="97"/>
      <c r="AF1579" s="98"/>
    </row>
    <row r="1580" spans="22:32" x14ac:dyDescent="0.25">
      <c r="V1580" s="98"/>
      <c r="W1580" s="86"/>
      <c r="AB1580" s="98"/>
      <c r="AC1580" s="97"/>
      <c r="AF1580" s="98"/>
    </row>
    <row r="1581" spans="22:32" x14ac:dyDescent="0.25">
      <c r="V1581" s="98"/>
      <c r="W1581" s="86"/>
      <c r="AB1581" s="98"/>
      <c r="AC1581" s="97"/>
      <c r="AF1581" s="98"/>
    </row>
    <row r="1582" spans="22:32" x14ac:dyDescent="0.25">
      <c r="V1582" s="98"/>
      <c r="W1582" s="86"/>
      <c r="AB1582" s="98"/>
      <c r="AC1582" s="97"/>
      <c r="AF1582" s="98"/>
    </row>
    <row r="1583" spans="22:32" x14ac:dyDescent="0.25">
      <c r="V1583" s="98"/>
      <c r="W1583" s="86"/>
      <c r="AB1583" s="98"/>
      <c r="AC1583" s="97"/>
      <c r="AF1583" s="98"/>
    </row>
    <row r="1584" spans="22:32" x14ac:dyDescent="0.25">
      <c r="V1584" s="98"/>
      <c r="W1584" s="86"/>
      <c r="AB1584" s="98"/>
      <c r="AC1584" s="97"/>
      <c r="AF1584" s="98"/>
    </row>
    <row r="1585" spans="22:32" x14ac:dyDescent="0.25">
      <c r="V1585" s="98"/>
      <c r="W1585" s="86"/>
      <c r="AB1585" s="98"/>
      <c r="AC1585" s="97"/>
      <c r="AF1585" s="98"/>
    </row>
    <row r="1586" spans="22:32" x14ac:dyDescent="0.25">
      <c r="V1586" s="98"/>
      <c r="W1586" s="86"/>
      <c r="AB1586" s="98"/>
      <c r="AC1586" s="97"/>
      <c r="AF1586" s="98"/>
    </row>
    <row r="1587" spans="22:32" x14ac:dyDescent="0.25">
      <c r="V1587" s="98"/>
      <c r="W1587" s="86"/>
      <c r="AB1587" s="98"/>
      <c r="AC1587" s="97"/>
      <c r="AF1587" s="98"/>
    </row>
    <row r="1588" spans="22:32" x14ac:dyDescent="0.25">
      <c r="V1588" s="98"/>
      <c r="W1588" s="86"/>
      <c r="AB1588" s="98"/>
      <c r="AC1588" s="97"/>
      <c r="AF1588" s="98"/>
    </row>
    <row r="1589" spans="22:32" x14ac:dyDescent="0.25">
      <c r="V1589" s="98"/>
      <c r="W1589" s="86"/>
      <c r="AB1589" s="98"/>
      <c r="AC1589" s="97"/>
      <c r="AF1589" s="98"/>
    </row>
    <row r="1590" spans="22:32" x14ac:dyDescent="0.25">
      <c r="V1590" s="98"/>
      <c r="W1590" s="86"/>
      <c r="AB1590" s="98"/>
      <c r="AC1590" s="97"/>
      <c r="AF1590" s="98"/>
    </row>
    <row r="1591" spans="22:32" x14ac:dyDescent="0.25">
      <c r="V1591" s="98"/>
      <c r="W1591" s="86"/>
      <c r="AB1591" s="98"/>
      <c r="AC1591" s="97"/>
      <c r="AF1591" s="98"/>
    </row>
    <row r="1592" spans="22:32" x14ac:dyDescent="0.25">
      <c r="V1592" s="98"/>
      <c r="W1592" s="86"/>
      <c r="AB1592" s="98"/>
      <c r="AC1592" s="97"/>
      <c r="AF1592" s="98"/>
    </row>
    <row r="1593" spans="22:32" x14ac:dyDescent="0.25">
      <c r="V1593" s="98"/>
      <c r="W1593" s="86"/>
      <c r="AB1593" s="98"/>
      <c r="AC1593" s="97"/>
      <c r="AF1593" s="98"/>
    </row>
    <row r="1594" spans="22:32" x14ac:dyDescent="0.25">
      <c r="V1594" s="98"/>
      <c r="W1594" s="86"/>
      <c r="AB1594" s="98"/>
      <c r="AC1594" s="97"/>
      <c r="AF1594" s="98"/>
    </row>
    <row r="1595" spans="22:32" x14ac:dyDescent="0.25">
      <c r="V1595" s="98"/>
      <c r="W1595" s="86"/>
      <c r="AB1595" s="98"/>
      <c r="AC1595" s="97"/>
      <c r="AF1595" s="98"/>
    </row>
    <row r="1596" spans="22:32" x14ac:dyDescent="0.25">
      <c r="V1596" s="98"/>
      <c r="W1596" s="86"/>
      <c r="AB1596" s="98"/>
      <c r="AC1596" s="97"/>
      <c r="AF1596" s="98"/>
    </row>
    <row r="1597" spans="22:32" x14ac:dyDescent="0.25">
      <c r="V1597" s="98"/>
      <c r="W1597" s="86"/>
      <c r="AB1597" s="98"/>
      <c r="AC1597" s="97"/>
      <c r="AF1597" s="98"/>
    </row>
    <row r="1598" spans="22:32" x14ac:dyDescent="0.25">
      <c r="V1598" s="98"/>
      <c r="W1598" s="86"/>
      <c r="AB1598" s="98"/>
      <c r="AC1598" s="97"/>
      <c r="AF1598" s="98"/>
    </row>
    <row r="1599" spans="22:32" x14ac:dyDescent="0.25">
      <c r="V1599" s="98"/>
      <c r="W1599" s="86"/>
      <c r="AB1599" s="98"/>
      <c r="AC1599" s="97"/>
      <c r="AF1599" s="98"/>
    </row>
    <row r="1600" spans="22:32" x14ac:dyDescent="0.25">
      <c r="V1600" s="98"/>
      <c r="W1600" s="86"/>
      <c r="AB1600" s="98"/>
      <c r="AC1600" s="97"/>
      <c r="AF1600" s="98"/>
    </row>
    <row r="1601" spans="22:32" x14ac:dyDescent="0.25">
      <c r="V1601" s="98"/>
      <c r="W1601" s="86"/>
      <c r="AB1601" s="98"/>
      <c r="AC1601" s="97"/>
      <c r="AF1601" s="98"/>
    </row>
    <row r="1602" spans="22:32" x14ac:dyDescent="0.25">
      <c r="V1602" s="98"/>
      <c r="W1602" s="86"/>
      <c r="AB1602" s="98"/>
      <c r="AC1602" s="97"/>
      <c r="AF1602" s="98"/>
    </row>
    <row r="1603" spans="22:32" x14ac:dyDescent="0.25">
      <c r="V1603" s="98"/>
      <c r="W1603" s="86"/>
      <c r="AB1603" s="98"/>
      <c r="AC1603" s="97"/>
      <c r="AF1603" s="98"/>
    </row>
    <row r="1604" spans="22:32" x14ac:dyDescent="0.25">
      <c r="V1604" s="98"/>
      <c r="W1604" s="86"/>
      <c r="AB1604" s="98"/>
      <c r="AC1604" s="97"/>
      <c r="AF1604" s="98"/>
    </row>
    <row r="1605" spans="22:32" x14ac:dyDescent="0.25">
      <c r="V1605" s="98"/>
      <c r="W1605" s="86"/>
      <c r="AB1605" s="98"/>
      <c r="AC1605" s="97"/>
      <c r="AF1605" s="98"/>
    </row>
    <row r="1606" spans="22:32" x14ac:dyDescent="0.25">
      <c r="V1606" s="98"/>
      <c r="W1606" s="86"/>
      <c r="AB1606" s="98"/>
      <c r="AC1606" s="97"/>
      <c r="AF1606" s="98"/>
    </row>
    <row r="1607" spans="22:32" x14ac:dyDescent="0.25">
      <c r="V1607" s="98"/>
      <c r="W1607" s="86"/>
      <c r="AB1607" s="98"/>
      <c r="AC1607" s="97"/>
      <c r="AF1607" s="98"/>
    </row>
    <row r="1608" spans="22:32" x14ac:dyDescent="0.25">
      <c r="V1608" s="98"/>
      <c r="W1608" s="86"/>
      <c r="AB1608" s="98"/>
      <c r="AC1608" s="97"/>
      <c r="AF1608" s="98"/>
    </row>
    <row r="1609" spans="22:32" x14ac:dyDescent="0.25">
      <c r="V1609" s="98"/>
      <c r="W1609" s="86"/>
      <c r="AB1609" s="98"/>
      <c r="AC1609" s="97"/>
      <c r="AF1609" s="98"/>
    </row>
    <row r="1610" spans="22:32" x14ac:dyDescent="0.25">
      <c r="V1610" s="98"/>
      <c r="W1610" s="86"/>
      <c r="AB1610" s="98"/>
      <c r="AC1610" s="97"/>
      <c r="AF1610" s="98"/>
    </row>
    <row r="1611" spans="22:32" x14ac:dyDescent="0.25">
      <c r="V1611" s="98"/>
      <c r="W1611" s="86"/>
      <c r="AB1611" s="98"/>
      <c r="AC1611" s="97"/>
      <c r="AF1611" s="98"/>
    </row>
    <row r="1612" spans="22:32" x14ac:dyDescent="0.25">
      <c r="V1612" s="98"/>
      <c r="W1612" s="86"/>
      <c r="AB1612" s="98"/>
      <c r="AC1612" s="97"/>
      <c r="AF1612" s="98"/>
    </row>
    <row r="1613" spans="22:32" x14ac:dyDescent="0.25">
      <c r="V1613" s="98"/>
      <c r="W1613" s="86"/>
      <c r="AB1613" s="98"/>
      <c r="AC1613" s="97"/>
      <c r="AF1613" s="98"/>
    </row>
    <row r="1614" spans="22:32" x14ac:dyDescent="0.25">
      <c r="V1614" s="98"/>
      <c r="W1614" s="86"/>
      <c r="AB1614" s="98"/>
      <c r="AC1614" s="97"/>
      <c r="AF1614" s="98"/>
    </row>
    <row r="1615" spans="22:32" x14ac:dyDescent="0.25">
      <c r="V1615" s="98"/>
      <c r="W1615" s="86"/>
      <c r="AB1615" s="98"/>
      <c r="AC1615" s="97"/>
      <c r="AF1615" s="98"/>
    </row>
    <row r="1616" spans="22:32" x14ac:dyDescent="0.25">
      <c r="V1616" s="98"/>
      <c r="W1616" s="86"/>
      <c r="AB1616" s="98"/>
      <c r="AC1616" s="97"/>
      <c r="AF1616" s="98"/>
    </row>
    <row r="1617" spans="22:32" x14ac:dyDescent="0.25">
      <c r="V1617" s="98"/>
      <c r="W1617" s="86"/>
      <c r="AB1617" s="98"/>
      <c r="AC1617" s="97"/>
      <c r="AF1617" s="98"/>
    </row>
    <row r="1618" spans="22:32" x14ac:dyDescent="0.25">
      <c r="V1618" s="98"/>
      <c r="W1618" s="86"/>
      <c r="AB1618" s="98"/>
      <c r="AC1618" s="97"/>
      <c r="AF1618" s="98"/>
    </row>
    <row r="1619" spans="22:32" x14ac:dyDescent="0.25">
      <c r="V1619" s="98"/>
      <c r="W1619" s="86"/>
      <c r="AB1619" s="98"/>
      <c r="AC1619" s="97"/>
      <c r="AF1619" s="98"/>
    </row>
    <row r="1620" spans="22:32" x14ac:dyDescent="0.25">
      <c r="V1620" s="98"/>
      <c r="W1620" s="86"/>
      <c r="AB1620" s="98"/>
      <c r="AC1620" s="97"/>
      <c r="AF1620" s="98"/>
    </row>
    <row r="1621" spans="22:32" x14ac:dyDescent="0.25">
      <c r="V1621" s="98"/>
      <c r="W1621" s="86"/>
      <c r="AB1621" s="98"/>
      <c r="AC1621" s="97"/>
      <c r="AF1621" s="98"/>
    </row>
    <row r="1622" spans="22:32" x14ac:dyDescent="0.25">
      <c r="V1622" s="98"/>
      <c r="W1622" s="86"/>
      <c r="AB1622" s="98"/>
      <c r="AC1622" s="97"/>
      <c r="AF1622" s="98"/>
    </row>
    <row r="1623" spans="22:32" x14ac:dyDescent="0.25">
      <c r="V1623" s="98"/>
      <c r="W1623" s="86"/>
      <c r="AB1623" s="98"/>
      <c r="AC1623" s="97"/>
      <c r="AF1623" s="98"/>
    </row>
    <row r="1624" spans="22:32" x14ac:dyDescent="0.25">
      <c r="V1624" s="98"/>
      <c r="W1624" s="86"/>
      <c r="AB1624" s="98"/>
      <c r="AC1624" s="97"/>
      <c r="AF1624" s="98"/>
    </row>
    <row r="1625" spans="22:32" x14ac:dyDescent="0.25">
      <c r="V1625" s="98"/>
      <c r="W1625" s="86"/>
      <c r="AB1625" s="98"/>
      <c r="AC1625" s="97"/>
      <c r="AF1625" s="98"/>
    </row>
    <row r="1626" spans="22:32" x14ac:dyDescent="0.25">
      <c r="V1626" s="98"/>
      <c r="W1626" s="86"/>
      <c r="AB1626" s="98"/>
      <c r="AC1626" s="97"/>
      <c r="AF1626" s="98"/>
    </row>
    <row r="1627" spans="22:32" x14ac:dyDescent="0.25">
      <c r="V1627" s="98"/>
      <c r="W1627" s="86"/>
      <c r="AB1627" s="98"/>
      <c r="AC1627" s="97"/>
      <c r="AF1627" s="98"/>
    </row>
    <row r="1628" spans="22:32" x14ac:dyDescent="0.25">
      <c r="V1628" s="98"/>
      <c r="W1628" s="86"/>
      <c r="AB1628" s="98"/>
      <c r="AC1628" s="97"/>
      <c r="AF1628" s="98"/>
    </row>
    <row r="1629" spans="22:32" x14ac:dyDescent="0.25">
      <c r="AB1629" s="98"/>
      <c r="AC1629" s="97"/>
      <c r="AF1629" s="98"/>
    </row>
    <row r="1630" spans="22:32" x14ac:dyDescent="0.25">
      <c r="AB1630" s="98"/>
      <c r="AC1630" s="97"/>
      <c r="AF1630" s="98"/>
    </row>
    <row r="1631" spans="22:32" x14ac:dyDescent="0.25">
      <c r="AB1631" s="98"/>
      <c r="AC1631" s="97"/>
      <c r="AF1631" s="98"/>
    </row>
    <row r="1632" spans="22:32" x14ac:dyDescent="0.25">
      <c r="AB1632" s="98"/>
      <c r="AC1632" s="97"/>
      <c r="AF1632" s="98"/>
    </row>
    <row r="1633" spans="28:32" x14ac:dyDescent="0.25">
      <c r="AB1633" s="98"/>
      <c r="AC1633" s="97"/>
      <c r="AF1633" s="98"/>
    </row>
    <row r="1634" spans="28:32" x14ac:dyDescent="0.25">
      <c r="AB1634" s="98"/>
      <c r="AC1634" s="97"/>
      <c r="AF1634" s="98"/>
    </row>
    <row r="1635" spans="28:32" x14ac:dyDescent="0.25">
      <c r="AB1635" s="98"/>
      <c r="AC1635" s="97"/>
      <c r="AF1635" s="98"/>
    </row>
    <row r="1636" spans="28:32" x14ac:dyDescent="0.25">
      <c r="AB1636" s="98"/>
      <c r="AC1636" s="97"/>
      <c r="AF1636" s="98"/>
    </row>
    <row r="1637" spans="28:32" x14ac:dyDescent="0.25">
      <c r="AB1637" s="98"/>
      <c r="AC1637" s="97"/>
      <c r="AF1637" s="98"/>
    </row>
    <row r="1638" spans="28:32" x14ac:dyDescent="0.25">
      <c r="AB1638" s="98"/>
      <c r="AC1638" s="97"/>
      <c r="AF1638" s="98"/>
    </row>
    <row r="1639" spans="28:32" x14ac:dyDescent="0.25">
      <c r="AB1639" s="98"/>
      <c r="AC1639" s="97"/>
      <c r="AF1639" s="98"/>
    </row>
    <row r="1640" spans="28:32" x14ac:dyDescent="0.25">
      <c r="AB1640" s="98"/>
      <c r="AC1640" s="97"/>
      <c r="AF1640" s="98"/>
    </row>
    <row r="1641" spans="28:32" x14ac:dyDescent="0.25">
      <c r="AB1641" s="98"/>
      <c r="AC1641" s="97"/>
      <c r="AF1641" s="98"/>
    </row>
    <row r="1642" spans="28:32" x14ac:dyDescent="0.25">
      <c r="AB1642" s="98"/>
      <c r="AC1642" s="97"/>
      <c r="AF1642" s="98"/>
    </row>
    <row r="1643" spans="28:32" x14ac:dyDescent="0.25">
      <c r="AB1643" s="98"/>
      <c r="AC1643" s="97"/>
      <c r="AF1643" s="98"/>
    </row>
    <row r="1644" spans="28:32" x14ac:dyDescent="0.25">
      <c r="AB1644" s="98"/>
      <c r="AC1644" s="97"/>
      <c r="AF1644" s="98"/>
    </row>
    <row r="1645" spans="28:32" x14ac:dyDescent="0.25">
      <c r="AB1645" s="98"/>
      <c r="AC1645" s="97"/>
      <c r="AF1645" s="98"/>
    </row>
    <row r="1646" spans="28:32" x14ac:dyDescent="0.25">
      <c r="AB1646" s="98"/>
      <c r="AC1646" s="97"/>
      <c r="AF1646" s="98"/>
    </row>
    <row r="1647" spans="28:32" x14ac:dyDescent="0.25">
      <c r="AB1647" s="98"/>
      <c r="AC1647" s="97"/>
      <c r="AF1647" s="98"/>
    </row>
    <row r="1648" spans="28:32" x14ac:dyDescent="0.25">
      <c r="AB1648" s="98"/>
      <c r="AC1648" s="97"/>
      <c r="AF1648" s="98"/>
    </row>
    <row r="1649" spans="28:32" x14ac:dyDescent="0.25">
      <c r="AB1649" s="98"/>
      <c r="AC1649" s="97"/>
      <c r="AF1649" s="98"/>
    </row>
    <row r="1650" spans="28:32" x14ac:dyDescent="0.25">
      <c r="AB1650" s="98"/>
      <c r="AC1650" s="97"/>
      <c r="AF1650" s="98"/>
    </row>
    <row r="1651" spans="28:32" x14ac:dyDescent="0.25">
      <c r="AB1651" s="98"/>
      <c r="AC1651" s="97"/>
      <c r="AF1651" s="98"/>
    </row>
    <row r="1652" spans="28:32" x14ac:dyDescent="0.25">
      <c r="AB1652" s="98"/>
      <c r="AC1652" s="97"/>
      <c r="AF1652" s="98"/>
    </row>
    <row r="1653" spans="28:32" x14ac:dyDescent="0.25">
      <c r="AB1653" s="98"/>
      <c r="AC1653" s="97"/>
      <c r="AF1653" s="98"/>
    </row>
    <row r="1654" spans="28:32" x14ac:dyDescent="0.25">
      <c r="AB1654" s="98"/>
      <c r="AC1654" s="97"/>
      <c r="AF1654" s="98"/>
    </row>
    <row r="1655" spans="28:32" x14ac:dyDescent="0.25">
      <c r="AB1655" s="98"/>
      <c r="AC1655" s="97"/>
      <c r="AF1655" s="98"/>
    </row>
    <row r="1656" spans="28:32" x14ac:dyDescent="0.25">
      <c r="AB1656" s="98"/>
      <c r="AC1656" s="97"/>
      <c r="AF1656" s="98"/>
    </row>
    <row r="1657" spans="28:32" x14ac:dyDescent="0.25">
      <c r="AB1657" s="98"/>
      <c r="AC1657" s="97"/>
      <c r="AF1657" s="98"/>
    </row>
    <row r="1658" spans="28:32" x14ac:dyDescent="0.25">
      <c r="AB1658" s="98"/>
      <c r="AC1658" s="97"/>
      <c r="AF1658" s="98"/>
    </row>
    <row r="1659" spans="28:32" x14ac:dyDescent="0.25">
      <c r="AB1659" s="98"/>
      <c r="AC1659" s="97"/>
      <c r="AF1659" s="98"/>
    </row>
    <row r="1660" spans="28:32" x14ac:dyDescent="0.25">
      <c r="AB1660" s="98"/>
      <c r="AC1660" s="97"/>
      <c r="AF1660" s="98"/>
    </row>
    <row r="1661" spans="28:32" x14ac:dyDescent="0.25">
      <c r="AB1661" s="98"/>
      <c r="AC1661" s="97"/>
      <c r="AF1661" s="98"/>
    </row>
    <row r="1662" spans="28:32" x14ac:dyDescent="0.25">
      <c r="AB1662" s="98"/>
      <c r="AC1662" s="97"/>
      <c r="AF1662" s="98"/>
    </row>
    <row r="1663" spans="28:32" x14ac:dyDescent="0.25">
      <c r="AB1663" s="98"/>
      <c r="AC1663" s="97"/>
      <c r="AF1663" s="98"/>
    </row>
    <row r="1664" spans="28:32" x14ac:dyDescent="0.25">
      <c r="AB1664" s="98"/>
      <c r="AC1664" s="97"/>
      <c r="AF1664" s="98"/>
    </row>
    <row r="1665" spans="28:32" x14ac:dyDescent="0.25">
      <c r="AB1665" s="98"/>
      <c r="AC1665" s="97"/>
      <c r="AF1665" s="98"/>
    </row>
    <row r="1666" spans="28:32" x14ac:dyDescent="0.25">
      <c r="AB1666" s="98"/>
      <c r="AC1666" s="97"/>
      <c r="AF1666" s="98"/>
    </row>
    <row r="1667" spans="28:32" x14ac:dyDescent="0.25">
      <c r="AB1667" s="98"/>
      <c r="AC1667" s="97"/>
      <c r="AF1667" s="98"/>
    </row>
    <row r="1668" spans="28:32" x14ac:dyDescent="0.25">
      <c r="AB1668" s="98"/>
      <c r="AC1668" s="97"/>
      <c r="AF1668" s="98"/>
    </row>
    <row r="1669" spans="28:32" x14ac:dyDescent="0.25">
      <c r="AB1669" s="98"/>
      <c r="AC1669" s="97"/>
      <c r="AF1669" s="98"/>
    </row>
    <row r="1670" spans="28:32" x14ac:dyDescent="0.25">
      <c r="AB1670" s="98"/>
      <c r="AC1670" s="97"/>
      <c r="AF1670" s="98"/>
    </row>
    <row r="1671" spans="28:32" x14ac:dyDescent="0.25">
      <c r="AB1671" s="98"/>
      <c r="AC1671" s="97"/>
      <c r="AF1671" s="98"/>
    </row>
    <row r="1672" spans="28:32" x14ac:dyDescent="0.25">
      <c r="AB1672" s="98"/>
      <c r="AC1672" s="97"/>
      <c r="AF1672" s="98"/>
    </row>
    <row r="1673" spans="28:32" x14ac:dyDescent="0.25">
      <c r="AB1673" s="98"/>
      <c r="AC1673" s="97"/>
      <c r="AF1673" s="98"/>
    </row>
    <row r="1674" spans="28:32" x14ac:dyDescent="0.25">
      <c r="AB1674" s="98"/>
      <c r="AC1674" s="97"/>
      <c r="AF1674" s="98"/>
    </row>
    <row r="1675" spans="28:32" x14ac:dyDescent="0.25">
      <c r="AB1675" s="98"/>
      <c r="AC1675" s="97"/>
      <c r="AF1675" s="98"/>
    </row>
    <row r="1676" spans="28:32" x14ac:dyDescent="0.25">
      <c r="AB1676" s="98"/>
      <c r="AC1676" s="97"/>
      <c r="AF1676" s="98"/>
    </row>
    <row r="1677" spans="28:32" x14ac:dyDescent="0.25">
      <c r="AB1677" s="98"/>
      <c r="AC1677" s="97"/>
      <c r="AF1677" s="98"/>
    </row>
    <row r="1678" spans="28:32" x14ac:dyDescent="0.25">
      <c r="AB1678" s="98"/>
      <c r="AC1678" s="97"/>
      <c r="AF1678" s="98"/>
    </row>
    <row r="1679" spans="28:32" x14ac:dyDescent="0.25">
      <c r="AB1679" s="98"/>
      <c r="AC1679" s="97"/>
      <c r="AF1679" s="98"/>
    </row>
    <row r="1680" spans="28:32" x14ac:dyDescent="0.25">
      <c r="AB1680" s="98"/>
      <c r="AC1680" s="97"/>
      <c r="AF1680" s="98"/>
    </row>
    <row r="1681" spans="28:32" x14ac:dyDescent="0.25">
      <c r="AB1681" s="98"/>
      <c r="AC1681" s="97"/>
      <c r="AF1681" s="98"/>
    </row>
    <row r="1682" spans="28:32" x14ac:dyDescent="0.25">
      <c r="AB1682" s="98"/>
      <c r="AC1682" s="97"/>
      <c r="AF1682" s="98"/>
    </row>
    <row r="1683" spans="28:32" x14ac:dyDescent="0.25">
      <c r="AB1683" s="98"/>
      <c r="AC1683" s="97"/>
      <c r="AF1683" s="98"/>
    </row>
    <row r="1684" spans="28:32" x14ac:dyDescent="0.25">
      <c r="AB1684" s="98"/>
      <c r="AC1684" s="97"/>
      <c r="AF1684" s="98"/>
    </row>
    <row r="1685" spans="28:32" x14ac:dyDescent="0.25">
      <c r="AB1685" s="98"/>
      <c r="AC1685" s="97"/>
      <c r="AF1685" s="98"/>
    </row>
    <row r="1686" spans="28:32" x14ac:dyDescent="0.25">
      <c r="AB1686" s="98"/>
      <c r="AC1686" s="97"/>
      <c r="AF1686" s="98"/>
    </row>
    <row r="1687" spans="28:32" x14ac:dyDescent="0.25">
      <c r="AB1687" s="98"/>
      <c r="AC1687" s="97"/>
      <c r="AF1687" s="98"/>
    </row>
    <row r="1688" spans="28:32" x14ac:dyDescent="0.25">
      <c r="AB1688" s="98"/>
      <c r="AC1688" s="97"/>
      <c r="AF1688" s="98"/>
    </row>
    <row r="1689" spans="28:32" x14ac:dyDescent="0.25">
      <c r="AB1689" s="98"/>
      <c r="AC1689" s="97"/>
      <c r="AF1689" s="98"/>
    </row>
    <row r="1690" spans="28:32" x14ac:dyDescent="0.25">
      <c r="AB1690" s="98"/>
      <c r="AC1690" s="97"/>
      <c r="AF1690" s="98"/>
    </row>
    <row r="1691" spans="28:32" x14ac:dyDescent="0.25">
      <c r="AB1691" s="98"/>
      <c r="AC1691" s="97"/>
      <c r="AF1691" s="98"/>
    </row>
    <row r="1692" spans="28:32" x14ac:dyDescent="0.25">
      <c r="AB1692" s="98"/>
      <c r="AC1692" s="97"/>
      <c r="AF1692" s="98"/>
    </row>
    <row r="1693" spans="28:32" x14ac:dyDescent="0.25">
      <c r="AB1693" s="98"/>
      <c r="AC1693" s="97"/>
      <c r="AF1693" s="98"/>
    </row>
    <row r="1694" spans="28:32" x14ac:dyDescent="0.25">
      <c r="AB1694" s="98"/>
      <c r="AC1694" s="97"/>
      <c r="AF1694" s="98"/>
    </row>
    <row r="1695" spans="28:32" x14ac:dyDescent="0.25">
      <c r="AB1695" s="98"/>
      <c r="AC1695" s="97"/>
      <c r="AF1695" s="98"/>
    </row>
    <row r="1696" spans="28:32" x14ac:dyDescent="0.25">
      <c r="AB1696" s="98"/>
      <c r="AC1696" s="97"/>
      <c r="AF1696" s="98"/>
    </row>
    <row r="1697" spans="28:32" x14ac:dyDescent="0.25">
      <c r="AB1697" s="98"/>
      <c r="AC1697" s="97"/>
      <c r="AF1697" s="98"/>
    </row>
    <row r="1698" spans="28:32" x14ac:dyDescent="0.25">
      <c r="AB1698" s="98"/>
      <c r="AC1698" s="97"/>
      <c r="AF1698" s="98"/>
    </row>
    <row r="1699" spans="28:32" x14ac:dyDescent="0.25">
      <c r="AB1699" s="98"/>
      <c r="AC1699" s="97"/>
      <c r="AF1699" s="98"/>
    </row>
    <row r="1700" spans="28:32" x14ac:dyDescent="0.25">
      <c r="AB1700" s="98"/>
      <c r="AC1700" s="97"/>
      <c r="AF1700" s="98"/>
    </row>
    <row r="1701" spans="28:32" x14ac:dyDescent="0.25">
      <c r="AB1701" s="98"/>
      <c r="AC1701" s="97"/>
      <c r="AF1701" s="98"/>
    </row>
    <row r="1702" spans="28:32" x14ac:dyDescent="0.25">
      <c r="AB1702" s="98"/>
      <c r="AC1702" s="97"/>
      <c r="AF1702" s="98"/>
    </row>
    <row r="1703" spans="28:32" x14ac:dyDescent="0.25">
      <c r="AB1703" s="98"/>
      <c r="AC1703" s="97"/>
      <c r="AF1703" s="98"/>
    </row>
    <row r="1704" spans="28:32" x14ac:dyDescent="0.25">
      <c r="AB1704" s="98"/>
      <c r="AC1704" s="97"/>
      <c r="AF1704" s="98"/>
    </row>
    <row r="1705" spans="28:32" x14ac:dyDescent="0.25">
      <c r="AB1705" s="98"/>
      <c r="AC1705" s="97"/>
      <c r="AF1705" s="98"/>
    </row>
    <row r="1706" spans="28:32" x14ac:dyDescent="0.25">
      <c r="AB1706" s="98"/>
      <c r="AC1706" s="97"/>
      <c r="AF1706" s="98"/>
    </row>
    <row r="1707" spans="28:32" x14ac:dyDescent="0.25">
      <c r="AB1707" s="98"/>
      <c r="AC1707" s="97"/>
      <c r="AF1707" s="98"/>
    </row>
    <row r="1708" spans="28:32" x14ac:dyDescent="0.25">
      <c r="AB1708" s="98"/>
      <c r="AC1708" s="97"/>
      <c r="AF1708" s="98"/>
    </row>
    <row r="1709" spans="28:32" x14ac:dyDescent="0.25">
      <c r="AB1709" s="98"/>
      <c r="AC1709" s="97"/>
      <c r="AF1709" s="98"/>
    </row>
    <row r="1710" spans="28:32" x14ac:dyDescent="0.25">
      <c r="AB1710" s="98"/>
      <c r="AC1710" s="97"/>
      <c r="AF1710" s="98"/>
    </row>
    <row r="1711" spans="28:32" x14ac:dyDescent="0.25">
      <c r="AB1711" s="98"/>
      <c r="AC1711" s="97"/>
      <c r="AF1711" s="98"/>
    </row>
    <row r="1712" spans="28:32" x14ac:dyDescent="0.25">
      <c r="AB1712" s="98"/>
      <c r="AC1712" s="97"/>
      <c r="AF1712" s="98"/>
    </row>
    <row r="1713" spans="28:32" x14ac:dyDescent="0.25">
      <c r="AB1713" s="98"/>
      <c r="AC1713" s="97"/>
      <c r="AF1713" s="98"/>
    </row>
    <row r="1714" spans="28:32" x14ac:dyDescent="0.25">
      <c r="AB1714" s="98"/>
      <c r="AC1714" s="97"/>
      <c r="AF1714" s="98"/>
    </row>
    <row r="1715" spans="28:32" x14ac:dyDescent="0.25">
      <c r="AB1715" s="98"/>
      <c r="AC1715" s="97"/>
      <c r="AF1715" s="98"/>
    </row>
    <row r="1716" spans="28:32" x14ac:dyDescent="0.25">
      <c r="AB1716" s="98"/>
      <c r="AC1716" s="97"/>
      <c r="AF1716" s="98"/>
    </row>
    <row r="1717" spans="28:32" x14ac:dyDescent="0.25">
      <c r="AB1717" s="98"/>
      <c r="AC1717" s="97"/>
      <c r="AF1717" s="98"/>
    </row>
    <row r="1718" spans="28:32" x14ac:dyDescent="0.25">
      <c r="AB1718" s="98"/>
      <c r="AC1718" s="97"/>
      <c r="AF1718" s="98"/>
    </row>
    <row r="1719" spans="28:32" x14ac:dyDescent="0.25">
      <c r="AB1719" s="98"/>
      <c r="AC1719" s="97"/>
      <c r="AF1719" s="98"/>
    </row>
    <row r="1720" spans="28:32" x14ac:dyDescent="0.25">
      <c r="AB1720" s="98"/>
      <c r="AC1720" s="97"/>
      <c r="AF1720" s="98"/>
    </row>
    <row r="1721" spans="28:32" x14ac:dyDescent="0.25">
      <c r="AB1721" s="98"/>
      <c r="AC1721" s="97"/>
      <c r="AF1721" s="98"/>
    </row>
    <row r="1722" spans="28:32" x14ac:dyDescent="0.25">
      <c r="AB1722" s="98"/>
      <c r="AC1722" s="97"/>
      <c r="AF1722" s="98"/>
    </row>
    <row r="1723" spans="28:32" x14ac:dyDescent="0.25">
      <c r="AB1723" s="98"/>
      <c r="AC1723" s="97"/>
      <c r="AF1723" s="98"/>
    </row>
    <row r="1724" spans="28:32" x14ac:dyDescent="0.25">
      <c r="AB1724" s="98"/>
      <c r="AC1724" s="97"/>
      <c r="AF1724" s="98"/>
    </row>
    <row r="1725" spans="28:32" x14ac:dyDescent="0.25">
      <c r="AB1725" s="98"/>
      <c r="AC1725" s="97"/>
      <c r="AF1725" s="98"/>
    </row>
    <row r="1726" spans="28:32" x14ac:dyDescent="0.25">
      <c r="AB1726" s="98"/>
      <c r="AC1726" s="97"/>
      <c r="AF1726" s="98"/>
    </row>
    <row r="1727" spans="28:32" x14ac:dyDescent="0.25">
      <c r="AB1727" s="98"/>
      <c r="AC1727" s="97"/>
      <c r="AF1727" s="98"/>
    </row>
    <row r="1728" spans="28:32" x14ac:dyDescent="0.25">
      <c r="AB1728" s="98"/>
      <c r="AC1728" s="97"/>
      <c r="AF1728" s="98"/>
    </row>
    <row r="1729" spans="28:32" x14ac:dyDescent="0.25">
      <c r="AB1729" s="98"/>
      <c r="AC1729" s="97"/>
      <c r="AF1729" s="98"/>
    </row>
    <row r="1730" spans="28:32" x14ac:dyDescent="0.25">
      <c r="AB1730" s="98"/>
      <c r="AC1730" s="97"/>
      <c r="AF1730" s="98"/>
    </row>
    <row r="1731" spans="28:32" x14ac:dyDescent="0.25">
      <c r="AB1731" s="98"/>
      <c r="AC1731" s="97"/>
      <c r="AF1731" s="98"/>
    </row>
    <row r="1732" spans="28:32" x14ac:dyDescent="0.25">
      <c r="AB1732" s="98"/>
      <c r="AC1732" s="97"/>
      <c r="AF1732" s="98"/>
    </row>
    <row r="1733" spans="28:32" x14ac:dyDescent="0.25">
      <c r="AB1733" s="98"/>
      <c r="AC1733" s="97"/>
      <c r="AF1733" s="98"/>
    </row>
    <row r="1734" spans="28:32" x14ac:dyDescent="0.25">
      <c r="AB1734" s="98"/>
      <c r="AC1734" s="97"/>
      <c r="AF1734" s="98"/>
    </row>
    <row r="1735" spans="28:32" x14ac:dyDescent="0.25">
      <c r="AB1735" s="98"/>
      <c r="AC1735" s="97"/>
      <c r="AF1735" s="98"/>
    </row>
    <row r="1736" spans="28:32" x14ac:dyDescent="0.25">
      <c r="AB1736" s="98"/>
      <c r="AC1736" s="97"/>
      <c r="AF1736" s="98"/>
    </row>
    <row r="1737" spans="28:32" x14ac:dyDescent="0.25">
      <c r="AB1737" s="98"/>
      <c r="AC1737" s="97"/>
      <c r="AF1737" s="98"/>
    </row>
    <row r="1738" spans="28:32" x14ac:dyDescent="0.25">
      <c r="AB1738" s="98"/>
      <c r="AC1738" s="97"/>
      <c r="AF1738" s="98"/>
    </row>
    <row r="1739" spans="28:32" x14ac:dyDescent="0.25">
      <c r="AB1739" s="98"/>
      <c r="AC1739" s="97"/>
      <c r="AF1739" s="98"/>
    </row>
    <row r="1740" spans="28:32" x14ac:dyDescent="0.25">
      <c r="AB1740" s="98"/>
      <c r="AC1740" s="97"/>
      <c r="AF1740" s="98"/>
    </row>
    <row r="1741" spans="28:32" x14ac:dyDescent="0.25">
      <c r="AB1741" s="98"/>
      <c r="AC1741" s="97"/>
      <c r="AF1741" s="98"/>
    </row>
    <row r="1742" spans="28:32" x14ac:dyDescent="0.25">
      <c r="AB1742" s="98"/>
      <c r="AC1742" s="97"/>
      <c r="AF1742" s="98"/>
    </row>
    <row r="1743" spans="28:32" x14ac:dyDescent="0.25">
      <c r="AB1743" s="98"/>
      <c r="AC1743" s="97"/>
      <c r="AF1743" s="98"/>
    </row>
    <row r="1744" spans="28:32" x14ac:dyDescent="0.25">
      <c r="AB1744" s="98"/>
      <c r="AC1744" s="97"/>
      <c r="AF1744" s="98"/>
    </row>
    <row r="1745" spans="28:32" x14ac:dyDescent="0.25">
      <c r="AB1745" s="98"/>
      <c r="AC1745" s="97"/>
      <c r="AF1745" s="98"/>
    </row>
    <row r="1746" spans="28:32" x14ac:dyDescent="0.25">
      <c r="AB1746" s="98"/>
      <c r="AC1746" s="97"/>
      <c r="AF1746" s="98"/>
    </row>
    <row r="1747" spans="28:32" x14ac:dyDescent="0.25">
      <c r="AB1747" s="98"/>
      <c r="AC1747" s="97"/>
      <c r="AF1747" s="98"/>
    </row>
    <row r="1748" spans="28:32" x14ac:dyDescent="0.25">
      <c r="AB1748" s="98"/>
      <c r="AC1748" s="97"/>
      <c r="AF1748" s="98"/>
    </row>
    <row r="1749" spans="28:32" x14ac:dyDescent="0.25">
      <c r="AB1749" s="98"/>
      <c r="AC1749" s="97"/>
      <c r="AF1749" s="98"/>
    </row>
    <row r="1750" spans="28:32" x14ac:dyDescent="0.25">
      <c r="AB1750" s="98"/>
      <c r="AC1750" s="97"/>
      <c r="AF1750" s="98"/>
    </row>
    <row r="1751" spans="28:32" x14ac:dyDescent="0.25">
      <c r="AB1751" s="98"/>
      <c r="AC1751" s="97"/>
      <c r="AF1751" s="98"/>
    </row>
    <row r="1752" spans="28:32" x14ac:dyDescent="0.25">
      <c r="AB1752" s="98"/>
      <c r="AC1752" s="97"/>
      <c r="AF1752" s="98"/>
    </row>
    <row r="1753" spans="28:32" x14ac:dyDescent="0.25">
      <c r="AB1753" s="98"/>
      <c r="AC1753" s="97"/>
      <c r="AF1753" s="98"/>
    </row>
    <row r="1754" spans="28:32" x14ac:dyDescent="0.25">
      <c r="AB1754" s="98"/>
      <c r="AC1754" s="97"/>
      <c r="AF1754" s="98"/>
    </row>
    <row r="1755" spans="28:32" x14ac:dyDescent="0.25">
      <c r="AB1755" s="98"/>
      <c r="AC1755" s="97"/>
      <c r="AF1755" s="98"/>
    </row>
    <row r="1756" spans="28:32" x14ac:dyDescent="0.25">
      <c r="AB1756" s="98"/>
      <c r="AC1756" s="97"/>
      <c r="AF1756" s="98"/>
    </row>
    <row r="1757" spans="28:32" x14ac:dyDescent="0.25">
      <c r="AB1757" s="98"/>
      <c r="AC1757" s="97"/>
      <c r="AF1757" s="98"/>
    </row>
    <row r="1758" spans="28:32" x14ac:dyDescent="0.25">
      <c r="AB1758" s="98"/>
      <c r="AC1758" s="97"/>
      <c r="AF1758" s="98"/>
    </row>
    <row r="1759" spans="28:32" x14ac:dyDescent="0.25">
      <c r="AB1759" s="98"/>
      <c r="AC1759" s="97"/>
      <c r="AF1759" s="98"/>
    </row>
    <row r="1760" spans="28:32" x14ac:dyDescent="0.25">
      <c r="AB1760" s="98"/>
      <c r="AC1760" s="97"/>
      <c r="AF1760" s="98"/>
    </row>
    <row r="1761" spans="28:32" x14ac:dyDescent="0.25">
      <c r="AB1761" s="98"/>
      <c r="AC1761" s="97"/>
      <c r="AF1761" s="98"/>
    </row>
    <row r="1762" spans="28:32" x14ac:dyDescent="0.25">
      <c r="AB1762" s="98"/>
      <c r="AC1762" s="97"/>
      <c r="AF1762" s="98"/>
    </row>
    <row r="1763" spans="28:32" x14ac:dyDescent="0.25">
      <c r="AB1763" s="98"/>
      <c r="AC1763" s="97"/>
      <c r="AF1763" s="98"/>
    </row>
    <row r="1764" spans="28:32" x14ac:dyDescent="0.25">
      <c r="AB1764" s="98"/>
      <c r="AC1764" s="97"/>
      <c r="AF1764" s="98"/>
    </row>
    <row r="1765" spans="28:32" x14ac:dyDescent="0.25">
      <c r="AB1765" s="98"/>
      <c r="AC1765" s="97"/>
      <c r="AF1765" s="98"/>
    </row>
    <row r="1766" spans="28:32" x14ac:dyDescent="0.25">
      <c r="AB1766" s="98"/>
      <c r="AC1766" s="97"/>
      <c r="AF1766" s="98"/>
    </row>
    <row r="1767" spans="28:32" x14ac:dyDescent="0.25">
      <c r="AB1767" s="98"/>
      <c r="AC1767" s="97"/>
      <c r="AF1767" s="98"/>
    </row>
    <row r="1768" spans="28:32" x14ac:dyDescent="0.25">
      <c r="AB1768" s="98"/>
      <c r="AC1768" s="97"/>
      <c r="AF1768" s="98"/>
    </row>
    <row r="1769" spans="28:32" x14ac:dyDescent="0.25">
      <c r="AB1769" s="98"/>
      <c r="AC1769" s="97"/>
      <c r="AF1769" s="98"/>
    </row>
    <row r="1770" spans="28:32" x14ac:dyDescent="0.25">
      <c r="AB1770" s="98"/>
      <c r="AC1770" s="97"/>
      <c r="AF1770" s="98"/>
    </row>
    <row r="1771" spans="28:32" x14ac:dyDescent="0.25">
      <c r="AB1771" s="98"/>
      <c r="AC1771" s="97"/>
      <c r="AF1771" s="98"/>
    </row>
    <row r="1772" spans="28:32" x14ac:dyDescent="0.25">
      <c r="AB1772" s="98"/>
      <c r="AC1772" s="97"/>
      <c r="AF1772" s="98"/>
    </row>
    <row r="1773" spans="28:32" x14ac:dyDescent="0.25">
      <c r="AB1773" s="98"/>
      <c r="AC1773" s="97"/>
      <c r="AF1773" s="98"/>
    </row>
    <row r="1774" spans="28:32" x14ac:dyDescent="0.25">
      <c r="AB1774" s="98"/>
      <c r="AC1774" s="97"/>
      <c r="AF1774" s="98"/>
    </row>
    <row r="1775" spans="28:32" x14ac:dyDescent="0.25">
      <c r="AB1775" s="98"/>
      <c r="AC1775" s="97"/>
      <c r="AF1775" s="98"/>
    </row>
    <row r="1776" spans="28:32" x14ac:dyDescent="0.25">
      <c r="AB1776" s="98"/>
      <c r="AC1776" s="97"/>
      <c r="AF1776" s="98"/>
    </row>
    <row r="1777" spans="28:32" x14ac:dyDescent="0.25">
      <c r="AB1777" s="98"/>
      <c r="AC1777" s="97"/>
      <c r="AF1777" s="98"/>
    </row>
    <row r="1778" spans="28:32" x14ac:dyDescent="0.25">
      <c r="AB1778" s="98"/>
      <c r="AC1778" s="97"/>
      <c r="AF1778" s="98"/>
    </row>
    <row r="1779" spans="28:32" x14ac:dyDescent="0.25">
      <c r="AB1779" s="98"/>
      <c r="AC1779" s="97"/>
      <c r="AF1779" s="98"/>
    </row>
    <row r="1780" spans="28:32" x14ac:dyDescent="0.25">
      <c r="AB1780" s="98"/>
      <c r="AC1780" s="97"/>
      <c r="AF1780" s="98"/>
    </row>
    <row r="1781" spans="28:32" x14ac:dyDescent="0.25">
      <c r="AB1781" s="98"/>
      <c r="AC1781" s="97"/>
      <c r="AF1781" s="98"/>
    </row>
    <row r="1782" spans="28:32" x14ac:dyDescent="0.25">
      <c r="AB1782" s="98"/>
      <c r="AC1782" s="97"/>
      <c r="AF1782" s="98"/>
    </row>
    <row r="1783" spans="28:32" x14ac:dyDescent="0.25">
      <c r="AB1783" s="98"/>
      <c r="AC1783" s="97"/>
      <c r="AF1783" s="98"/>
    </row>
    <row r="1784" spans="28:32" x14ac:dyDescent="0.25">
      <c r="AB1784" s="98"/>
      <c r="AC1784" s="97"/>
      <c r="AF1784" s="98"/>
    </row>
    <row r="1785" spans="28:32" x14ac:dyDescent="0.25">
      <c r="AB1785" s="98"/>
      <c r="AC1785" s="97"/>
      <c r="AF1785" s="98"/>
    </row>
    <row r="1786" spans="28:32" x14ac:dyDescent="0.25">
      <c r="AB1786" s="98"/>
      <c r="AC1786" s="97"/>
      <c r="AF1786" s="98"/>
    </row>
    <row r="1787" spans="28:32" x14ac:dyDescent="0.25">
      <c r="AB1787" s="98"/>
      <c r="AC1787" s="97"/>
      <c r="AF1787" s="98"/>
    </row>
    <row r="1788" spans="28:32" x14ac:dyDescent="0.25">
      <c r="AB1788" s="98"/>
      <c r="AC1788" s="97"/>
      <c r="AF1788" s="98"/>
    </row>
    <row r="1789" spans="28:32" x14ac:dyDescent="0.25">
      <c r="AB1789" s="98"/>
      <c r="AC1789" s="97"/>
      <c r="AF1789" s="98"/>
    </row>
    <row r="1790" spans="28:32" x14ac:dyDescent="0.25">
      <c r="AB1790" s="98"/>
      <c r="AC1790" s="97"/>
      <c r="AF1790" s="98"/>
    </row>
    <row r="1791" spans="28:32" x14ac:dyDescent="0.25">
      <c r="AB1791" s="98"/>
      <c r="AC1791" s="97"/>
      <c r="AF1791" s="98"/>
    </row>
    <row r="1792" spans="28:32" x14ac:dyDescent="0.25">
      <c r="AB1792" s="98"/>
      <c r="AC1792" s="97"/>
      <c r="AF1792" s="98"/>
    </row>
    <row r="1793" spans="28:32" x14ac:dyDescent="0.25">
      <c r="AB1793" s="98"/>
      <c r="AC1793" s="97"/>
      <c r="AF1793" s="98"/>
    </row>
    <row r="1794" spans="28:32" x14ac:dyDescent="0.25">
      <c r="AB1794" s="98"/>
      <c r="AC1794" s="97"/>
      <c r="AF1794" s="98"/>
    </row>
    <row r="1795" spans="28:32" x14ac:dyDescent="0.25">
      <c r="AB1795" s="98"/>
      <c r="AC1795" s="97"/>
      <c r="AF1795" s="98"/>
    </row>
    <row r="1796" spans="28:32" x14ac:dyDescent="0.25">
      <c r="AB1796" s="98"/>
      <c r="AC1796" s="97"/>
      <c r="AF1796" s="98"/>
    </row>
    <row r="1797" spans="28:32" x14ac:dyDescent="0.25">
      <c r="AB1797" s="98"/>
      <c r="AC1797" s="97"/>
      <c r="AF1797" s="98"/>
    </row>
    <row r="1798" spans="28:32" x14ac:dyDescent="0.25">
      <c r="AB1798" s="98"/>
      <c r="AC1798" s="97"/>
      <c r="AF1798" s="98"/>
    </row>
    <row r="1799" spans="28:32" x14ac:dyDescent="0.25">
      <c r="AB1799" s="98"/>
      <c r="AC1799" s="97"/>
      <c r="AF1799" s="98"/>
    </row>
    <row r="1800" spans="28:32" x14ac:dyDescent="0.25">
      <c r="AB1800" s="98"/>
      <c r="AC1800" s="97"/>
      <c r="AF1800" s="98"/>
    </row>
    <row r="1801" spans="28:32" x14ac:dyDescent="0.25">
      <c r="AB1801" s="98"/>
      <c r="AC1801" s="97"/>
      <c r="AF1801" s="98"/>
    </row>
    <row r="1802" spans="28:32" x14ac:dyDescent="0.25">
      <c r="AB1802" s="98"/>
      <c r="AC1802" s="97"/>
      <c r="AF1802" s="98"/>
    </row>
    <row r="1803" spans="28:32" x14ac:dyDescent="0.25">
      <c r="AB1803" s="98"/>
      <c r="AC1803" s="97"/>
      <c r="AF1803" s="98"/>
    </row>
    <row r="1804" spans="28:32" x14ac:dyDescent="0.25">
      <c r="AB1804" s="98"/>
      <c r="AC1804" s="97"/>
      <c r="AF1804" s="98"/>
    </row>
    <row r="1805" spans="28:32" x14ac:dyDescent="0.25">
      <c r="AB1805" s="98"/>
      <c r="AC1805" s="97"/>
      <c r="AF1805" s="98"/>
    </row>
    <row r="1806" spans="28:32" x14ac:dyDescent="0.25">
      <c r="AB1806" s="98"/>
      <c r="AC1806" s="97"/>
      <c r="AF1806" s="98"/>
    </row>
    <row r="1807" spans="28:32" x14ac:dyDescent="0.25">
      <c r="AB1807" s="98"/>
      <c r="AC1807" s="97"/>
      <c r="AF1807" s="98"/>
    </row>
    <row r="1808" spans="28:32" x14ac:dyDescent="0.25">
      <c r="AB1808" s="98"/>
      <c r="AC1808" s="97"/>
      <c r="AF1808" s="98"/>
    </row>
    <row r="1809" spans="28:32" x14ac:dyDescent="0.25">
      <c r="AB1809" s="98"/>
      <c r="AC1809" s="97"/>
      <c r="AF1809" s="98"/>
    </row>
    <row r="1810" spans="28:32" x14ac:dyDescent="0.25">
      <c r="AB1810" s="98"/>
      <c r="AC1810" s="97"/>
      <c r="AF1810" s="98"/>
    </row>
    <row r="1811" spans="28:32" x14ac:dyDescent="0.25">
      <c r="AB1811" s="98"/>
      <c r="AC1811" s="97"/>
      <c r="AF1811" s="98"/>
    </row>
    <row r="1812" spans="28:32" x14ac:dyDescent="0.25">
      <c r="AB1812" s="98"/>
      <c r="AC1812" s="97"/>
      <c r="AF1812" s="98"/>
    </row>
    <row r="1813" spans="28:32" x14ac:dyDescent="0.25">
      <c r="AB1813" s="98"/>
      <c r="AC1813" s="97"/>
      <c r="AF1813" s="98"/>
    </row>
    <row r="1814" spans="28:32" x14ac:dyDescent="0.25">
      <c r="AB1814" s="98"/>
      <c r="AC1814" s="97"/>
      <c r="AF1814" s="98"/>
    </row>
    <row r="1815" spans="28:32" x14ac:dyDescent="0.25">
      <c r="AB1815" s="98"/>
      <c r="AC1815" s="97"/>
      <c r="AF1815" s="98"/>
    </row>
    <row r="1816" spans="28:32" x14ac:dyDescent="0.25">
      <c r="AB1816" s="98"/>
      <c r="AC1816" s="97"/>
      <c r="AF1816" s="98"/>
    </row>
    <row r="1817" spans="28:32" x14ac:dyDescent="0.25">
      <c r="AB1817" s="98"/>
      <c r="AC1817" s="97"/>
      <c r="AF1817" s="98"/>
    </row>
    <row r="1818" spans="28:32" x14ac:dyDescent="0.25">
      <c r="AB1818" s="98"/>
      <c r="AC1818" s="97"/>
      <c r="AF1818" s="98"/>
    </row>
    <row r="1819" spans="28:32" x14ac:dyDescent="0.25">
      <c r="AB1819" s="98"/>
      <c r="AC1819" s="97"/>
      <c r="AF1819" s="98"/>
    </row>
    <row r="1820" spans="28:32" x14ac:dyDescent="0.25">
      <c r="AB1820" s="98"/>
      <c r="AC1820" s="97"/>
      <c r="AF1820" s="98"/>
    </row>
    <row r="1821" spans="28:32" x14ac:dyDescent="0.25">
      <c r="AB1821" s="98"/>
      <c r="AC1821" s="97"/>
      <c r="AF1821" s="98"/>
    </row>
    <row r="1822" spans="28:32" x14ac:dyDescent="0.25">
      <c r="AB1822" s="98"/>
      <c r="AC1822" s="97"/>
      <c r="AF1822" s="98"/>
    </row>
    <row r="1823" spans="28:32" x14ac:dyDescent="0.25">
      <c r="AB1823" s="98"/>
      <c r="AC1823" s="97"/>
      <c r="AF1823" s="98"/>
    </row>
    <row r="1824" spans="28:32" x14ac:dyDescent="0.25">
      <c r="AB1824" s="98"/>
      <c r="AC1824" s="97"/>
      <c r="AF1824" s="98"/>
    </row>
    <row r="1825" spans="28:32" x14ac:dyDescent="0.25">
      <c r="AB1825" s="98"/>
      <c r="AC1825" s="97"/>
      <c r="AF1825" s="98"/>
    </row>
    <row r="1826" spans="28:32" x14ac:dyDescent="0.25">
      <c r="AB1826" s="98"/>
      <c r="AC1826" s="97"/>
      <c r="AF1826" s="98"/>
    </row>
    <row r="1827" spans="28:32" x14ac:dyDescent="0.25">
      <c r="AB1827" s="98"/>
      <c r="AC1827" s="97"/>
      <c r="AF1827" s="98"/>
    </row>
    <row r="1828" spans="28:32" x14ac:dyDescent="0.25">
      <c r="AB1828" s="98"/>
      <c r="AC1828" s="97"/>
      <c r="AF1828" s="98"/>
    </row>
    <row r="1829" spans="28:32" x14ac:dyDescent="0.25">
      <c r="AB1829" s="98"/>
      <c r="AC1829" s="97"/>
      <c r="AF1829" s="98"/>
    </row>
    <row r="1830" spans="28:32" x14ac:dyDescent="0.25">
      <c r="AB1830" s="98"/>
      <c r="AC1830" s="97"/>
      <c r="AF1830" s="98"/>
    </row>
    <row r="1831" spans="28:32" x14ac:dyDescent="0.25">
      <c r="AB1831" s="98"/>
      <c r="AC1831" s="97"/>
      <c r="AF1831" s="98"/>
    </row>
    <row r="1832" spans="28:32" x14ac:dyDescent="0.25">
      <c r="AB1832" s="98"/>
      <c r="AC1832" s="97"/>
      <c r="AF1832" s="98"/>
    </row>
    <row r="1833" spans="28:32" x14ac:dyDescent="0.25">
      <c r="AB1833" s="98"/>
      <c r="AC1833" s="97"/>
      <c r="AF1833" s="98"/>
    </row>
    <row r="1834" spans="28:32" x14ac:dyDescent="0.25">
      <c r="AB1834" s="98"/>
      <c r="AC1834" s="97"/>
      <c r="AF1834" s="98"/>
    </row>
    <row r="1835" spans="28:32" x14ac:dyDescent="0.25">
      <c r="AB1835" s="98"/>
      <c r="AC1835" s="97"/>
      <c r="AF1835" s="98"/>
    </row>
    <row r="1836" spans="28:32" x14ac:dyDescent="0.25">
      <c r="AB1836" s="98"/>
      <c r="AC1836" s="97"/>
      <c r="AF1836" s="98"/>
    </row>
    <row r="1837" spans="28:32" x14ac:dyDescent="0.25">
      <c r="AB1837" s="98"/>
      <c r="AC1837" s="97"/>
      <c r="AF1837" s="98"/>
    </row>
    <row r="1838" spans="28:32" x14ac:dyDescent="0.25">
      <c r="AB1838" s="98"/>
      <c r="AC1838" s="97"/>
      <c r="AF1838" s="98"/>
    </row>
    <row r="1839" spans="28:32" x14ac:dyDescent="0.25">
      <c r="AB1839" s="98"/>
      <c r="AC1839" s="97"/>
      <c r="AF1839" s="98"/>
    </row>
    <row r="1840" spans="28:32" x14ac:dyDescent="0.25">
      <c r="AB1840" s="98"/>
      <c r="AC1840" s="97"/>
      <c r="AF1840" s="98"/>
    </row>
    <row r="1841" spans="28:32" x14ac:dyDescent="0.25">
      <c r="AB1841" s="98"/>
      <c r="AC1841" s="97"/>
      <c r="AF1841" s="98"/>
    </row>
    <row r="1842" spans="28:32" x14ac:dyDescent="0.25">
      <c r="AB1842" s="98"/>
      <c r="AC1842" s="97"/>
      <c r="AF1842" s="98"/>
    </row>
    <row r="1843" spans="28:32" x14ac:dyDescent="0.25">
      <c r="AB1843" s="98"/>
      <c r="AC1843" s="97"/>
      <c r="AF1843" s="98"/>
    </row>
    <row r="1844" spans="28:32" x14ac:dyDescent="0.25">
      <c r="AB1844" s="98"/>
      <c r="AC1844" s="97"/>
      <c r="AF1844" s="98"/>
    </row>
    <row r="1845" spans="28:32" x14ac:dyDescent="0.25">
      <c r="AB1845" s="98"/>
      <c r="AC1845" s="97"/>
      <c r="AF1845" s="98"/>
    </row>
    <row r="1846" spans="28:32" x14ac:dyDescent="0.25">
      <c r="AB1846" s="98"/>
      <c r="AC1846" s="97"/>
      <c r="AF1846" s="98"/>
    </row>
    <row r="1847" spans="28:32" x14ac:dyDescent="0.25">
      <c r="AB1847" s="98"/>
      <c r="AC1847" s="97"/>
      <c r="AF1847" s="98"/>
    </row>
    <row r="1848" spans="28:32" x14ac:dyDescent="0.25">
      <c r="AB1848" s="98"/>
      <c r="AC1848" s="97"/>
      <c r="AF1848" s="98"/>
    </row>
    <row r="1849" spans="28:32" x14ac:dyDescent="0.25">
      <c r="AB1849" s="98"/>
      <c r="AC1849" s="97"/>
      <c r="AF1849" s="98"/>
    </row>
    <row r="1850" spans="28:32" x14ac:dyDescent="0.25">
      <c r="AB1850" s="98"/>
      <c r="AC1850" s="97"/>
      <c r="AF1850" s="98"/>
    </row>
    <row r="1851" spans="28:32" x14ac:dyDescent="0.25">
      <c r="AB1851" s="98"/>
      <c r="AC1851" s="97"/>
      <c r="AF1851" s="98"/>
    </row>
    <row r="1852" spans="28:32" x14ac:dyDescent="0.25">
      <c r="AB1852" s="98"/>
      <c r="AC1852" s="97"/>
      <c r="AF1852" s="98"/>
    </row>
    <row r="1853" spans="28:32" x14ac:dyDescent="0.25">
      <c r="AB1853" s="98"/>
      <c r="AC1853" s="97"/>
      <c r="AF1853" s="98"/>
    </row>
    <row r="1854" spans="28:32" x14ac:dyDescent="0.25">
      <c r="AB1854" s="98"/>
      <c r="AC1854" s="97"/>
      <c r="AF1854" s="98"/>
    </row>
    <row r="1855" spans="28:32" x14ac:dyDescent="0.25">
      <c r="AB1855" s="98"/>
      <c r="AC1855" s="97"/>
      <c r="AF1855" s="98"/>
    </row>
    <row r="1856" spans="28:32" x14ac:dyDescent="0.25">
      <c r="AB1856" s="98"/>
      <c r="AC1856" s="97"/>
      <c r="AF1856" s="98"/>
    </row>
    <row r="1857" spans="28:32" x14ac:dyDescent="0.25">
      <c r="AB1857" s="98"/>
      <c r="AC1857" s="97"/>
      <c r="AF1857" s="98"/>
    </row>
    <row r="1858" spans="28:32" x14ac:dyDescent="0.25">
      <c r="AB1858" s="98"/>
      <c r="AC1858" s="97"/>
      <c r="AF1858" s="98"/>
    </row>
    <row r="1859" spans="28:32" x14ac:dyDescent="0.25">
      <c r="AB1859" s="98"/>
      <c r="AC1859" s="97"/>
      <c r="AF1859" s="98"/>
    </row>
    <row r="1860" spans="28:32" x14ac:dyDescent="0.25">
      <c r="AB1860" s="98"/>
      <c r="AC1860" s="97"/>
      <c r="AF1860" s="98"/>
    </row>
    <row r="1861" spans="28:32" x14ac:dyDescent="0.25">
      <c r="AB1861" s="98"/>
      <c r="AC1861" s="97"/>
      <c r="AF1861" s="98"/>
    </row>
    <row r="1862" spans="28:32" x14ac:dyDescent="0.25">
      <c r="AB1862" s="98"/>
      <c r="AC1862" s="97"/>
      <c r="AF1862" s="98"/>
    </row>
    <row r="1863" spans="28:32" x14ac:dyDescent="0.25">
      <c r="AB1863" s="98"/>
      <c r="AC1863" s="97"/>
      <c r="AF1863" s="98"/>
    </row>
    <row r="1864" spans="28:32" x14ac:dyDescent="0.25">
      <c r="AB1864" s="98"/>
      <c r="AC1864" s="97"/>
      <c r="AF1864" s="98"/>
    </row>
    <row r="1865" spans="28:32" x14ac:dyDescent="0.25">
      <c r="AB1865" s="98"/>
      <c r="AC1865" s="97"/>
      <c r="AF1865" s="98"/>
    </row>
    <row r="1866" spans="28:32" x14ac:dyDescent="0.25">
      <c r="AB1866" s="98"/>
      <c r="AC1866" s="97"/>
      <c r="AF1866" s="98"/>
    </row>
    <row r="1867" spans="28:32" x14ac:dyDescent="0.25">
      <c r="AB1867" s="98"/>
      <c r="AC1867" s="97"/>
      <c r="AF1867" s="98"/>
    </row>
    <row r="1868" spans="28:32" x14ac:dyDescent="0.25">
      <c r="AB1868" s="98"/>
      <c r="AC1868" s="97"/>
      <c r="AF1868" s="98"/>
    </row>
    <row r="1869" spans="28:32" x14ac:dyDescent="0.25">
      <c r="AB1869" s="98"/>
      <c r="AC1869" s="97"/>
      <c r="AF1869" s="98"/>
    </row>
    <row r="1870" spans="28:32" x14ac:dyDescent="0.25">
      <c r="AB1870" s="98"/>
      <c r="AC1870" s="97"/>
      <c r="AF1870" s="98"/>
    </row>
    <row r="1871" spans="28:32" x14ac:dyDescent="0.25">
      <c r="AB1871" s="98"/>
      <c r="AC1871" s="97"/>
      <c r="AF1871" s="98"/>
    </row>
    <row r="1872" spans="28:32" x14ac:dyDescent="0.25">
      <c r="AB1872" s="98"/>
      <c r="AC1872" s="97"/>
      <c r="AF1872" s="98"/>
    </row>
  </sheetData>
  <sheetProtection algorithmName="SHA-512" hashValue="Qt13BLbhXEdxBAxqELZAiKfO9+IRlA9OY+xQ32ilN+CjpqXL41rsVerCqt1rv6jnKAGBJB1GwNyZPEXzrycGcA==" saltValue="nmVMfFuNHMdgwTbYfHG5Ww==" spinCount="100000" sheet="1" objects="1" scenarios="1"/>
  <autoFilter ref="A1:AG168" xr:uid="{8E61B760-EB58-4CA1-8F8B-B4613A38278E}">
    <filterColumn colId="6">
      <filters>
        <filter val="Active"/>
      </filters>
    </filterColumn>
  </autoFilter>
  <phoneticPr fontId="30" type="noConversion"/>
  <conditionalFormatting sqref="A87:A90">
    <cfRule type="containsBlanks" dxfId="147" priority="3">
      <formula>LEN(TRIM(A87))=0</formula>
    </cfRule>
  </conditionalFormatting>
  <conditionalFormatting sqref="A9:N41 A42 V42:W42 P96:AF100 P104:AF106 U107:AF107 P119:AF120 P122:AF127">
    <cfRule type="containsBlanks" dxfId="146" priority="35">
      <formula>LEN(TRIM(A9))=0</formula>
    </cfRule>
  </conditionalFormatting>
  <conditionalFormatting sqref="A43:N86 K87 A91:AE93 A95:N102">
    <cfRule type="containsBlanks" dxfId="145" priority="18">
      <formula>LEN(TRIM(A43))=0</formula>
    </cfRule>
  </conditionalFormatting>
  <conditionalFormatting sqref="A104:N120">
    <cfRule type="containsBlanks" dxfId="144" priority="26">
      <formula>LEN(TRIM(A104))=0</formula>
    </cfRule>
  </conditionalFormatting>
  <conditionalFormatting sqref="A2:O8">
    <cfRule type="containsBlanks" dxfId="143" priority="40">
      <formula>LEN(TRIM(A2))=0</formula>
    </cfRule>
  </conditionalFormatting>
  <conditionalFormatting sqref="A122:O167">
    <cfRule type="containsBlanks" dxfId="142" priority="1">
      <formula>LEN(TRIM(A122))=0</formula>
    </cfRule>
  </conditionalFormatting>
  <conditionalFormatting sqref="A1:XFD1 AB12:AE13 P14:AE15 P16:XFD23 AH24:XFD25 AG24:AG86 AB28:AF29 AA30:AF30 AH41:XFD41 AB82:AE82 AH85:XFD86 AH90:XFD93 AH95:XFD100 P101:XFD101 P102:AF102 AH102:XFD115 A103 P116:XFD116 P117:AF117 AH117:XFD120 AH122:XFD144 P145:XFD145 AH146:XFD154 AG155:XFD155 AH156:XFD158 P159:XFD159 P160:AF163 AH160:XFD163 AB164:XFD164 P165:AF165 AH165:XFD165">
    <cfRule type="containsBlanks" dxfId="141" priority="44">
      <formula>LEN(TRIM(A1))=0</formula>
    </cfRule>
  </conditionalFormatting>
  <conditionalFormatting sqref="C90:D90 F90:W90 Y90:AF90 A168:XFD1048576">
    <cfRule type="containsBlanks" dxfId="140" priority="68">
      <formula>LEN(TRIM(A90))=0</formula>
    </cfRule>
  </conditionalFormatting>
  <conditionalFormatting sqref="C88:U90 AD88:XFD90">
    <cfRule type="containsBlanks" dxfId="139" priority="12">
      <formula>LEN(TRIM(C88))=0</formula>
    </cfRule>
  </conditionalFormatting>
  <conditionalFormatting sqref="O9:O86 O95:O120">
    <cfRule type="containsBlanks" dxfId="138" priority="32">
      <formula>LEN(TRIM(O9))=0</formula>
    </cfRule>
  </conditionalFormatting>
  <conditionalFormatting sqref="P71:Y85 Z83:AE86 P86:S86 U86:Y86 T86:T87 Z86:Z90 V87:V90 Y87:AC90 P95:AE95">
    <cfRule type="containsBlanks" dxfId="137" priority="31">
      <formula>LEN(TRIM(P71))=0</formula>
    </cfRule>
  </conditionalFormatting>
  <conditionalFormatting sqref="P12:Z13 P28:Z30 P43:AF70 Z74:AE81 Z82 P107:S107 P140:Z140 AB140:AF140 P141:AF144 P164:Z164">
    <cfRule type="containsBlanks" dxfId="136" priority="43">
      <formula>LEN(TRIM(P12))=0</formula>
    </cfRule>
  </conditionalFormatting>
  <conditionalFormatting sqref="P24:AF27 P146:AF158">
    <cfRule type="containsBlanks" dxfId="135" priority="36">
      <formula>LEN(TRIM(P24))=0</formula>
    </cfRule>
  </conditionalFormatting>
  <conditionalFormatting sqref="P108:AF115">
    <cfRule type="containsBlanks" dxfId="134" priority="30">
      <formula>LEN(TRIM(P108))=0</formula>
    </cfRule>
  </conditionalFormatting>
  <conditionalFormatting sqref="P2:XFD11">
    <cfRule type="containsBlanks" dxfId="133" priority="37">
      <formula>LEN(TRIM(P2))=0</formula>
    </cfRule>
  </conditionalFormatting>
  <conditionalFormatting sqref="P166:XFD167">
    <cfRule type="containsBlanks" dxfId="132" priority="2">
      <formula>LEN(TRIM(P166))=0</formula>
    </cfRule>
  </conditionalFormatting>
  <conditionalFormatting sqref="T107">
    <cfRule type="containsBlanks" dxfId="131" priority="28">
      <formula>LEN(TRIM(T107))=0</formula>
    </cfRule>
    <cfRule type="containsBlanks" dxfId="130" priority="29">
      <formula>LEN(TRIM(T107))=0</formula>
    </cfRule>
  </conditionalFormatting>
  <conditionalFormatting sqref="Y42 P118:Z118 AB118:AF118 P128:Z128 AB128:AF128 P129:AF139">
    <cfRule type="containsBlanks" dxfId="129" priority="33">
      <formula>LEN(TRIM(P42))=0</formula>
    </cfRule>
  </conditionalFormatting>
  <conditionalFormatting sqref="AF74:AF86">
    <cfRule type="containsBlanks" dxfId="128" priority="17">
      <formula>LEN(TRIM(AF74))=0</formula>
    </cfRule>
  </conditionalFormatting>
  <conditionalFormatting sqref="AF12:XFD15">
    <cfRule type="containsBlanks" dxfId="127" priority="22">
      <formula>LEN(TRIM(AF12))=0</formula>
    </cfRule>
  </conditionalFormatting>
  <conditionalFormatting sqref="AH27:XFD37 P31:AF41">
    <cfRule type="containsBlanks" dxfId="126" priority="21">
      <formula>LEN(TRIM(P27))=0</formula>
    </cfRule>
  </conditionalFormatting>
  <conditionalFormatting sqref="AH43:XFD83 Z71:AF73">
    <cfRule type="containsBlanks" dxfId="125" priority="19">
      <formula>LEN(TRIM(Z43))=0</formula>
    </cfRule>
  </conditionalFormatting>
  <dataValidations count="15">
    <dataValidation type="decimal" allowBlank="1" showInputMessage="1" showErrorMessage="1" sqref="R11:R86 R1:R9 R95:R120 R88:R93 R122:R166 R168:R1048576" xr:uid="{B643209D-985A-4F40-ADD2-B4D1EB4C0CBD}">
      <formula1>0</formula1>
      <formula2>9.99999999999999E+25</formula2>
    </dataValidation>
    <dataValidation type="decimal" allowBlank="1" showInputMessage="1" showErrorMessage="1" sqref="S11:S86 S1:S9 S95:S120 S88:S93 S122:S166 S168:S1048576" xr:uid="{1F76AB16-7C83-4860-BA2D-AC4EC9FA227D}">
      <formula1>0</formula1>
      <formula2>9.99999999999999E+42</formula2>
    </dataValidation>
    <dataValidation type="list" allowBlank="1" showInputMessage="1" showErrorMessage="1" sqref="V1:V9 V95:V120 V11:V93 V122:V166 V168:V1048576" xr:uid="{1EA0AB31-61CF-49E5-B37F-A70281D5D506}">
      <formula1>"Yes - Open (accessible to other public sector bodies), Yes - Restricted, No (not accessible to other public sector bodies)"</formula1>
    </dataValidation>
    <dataValidation type="list" showInputMessage="1" showErrorMessage="1" sqref="W151" xr:uid="{91F76C92-82D6-4D5E-B223-5DF27E08133C}">
      <formula1>#REF!</formula1>
    </dataValidation>
    <dataValidation type="list" allowBlank="1" showInputMessage="1" showErrorMessage="1" sqref="X2 W3 Z4" xr:uid="{A48A640A-6078-495C-AECD-1F1459E85CAA}"/>
    <dataValidation type="whole" allowBlank="1" showInputMessage="1" showErrorMessage="1" sqref="H103 H10 H42 H5 H154 H87" xr:uid="{E46C6F6E-0222-44D9-8762-4CA6CBFDEBAD}">
      <formula1>10000000</formula1>
      <formula2>99999999</formula2>
    </dataValidation>
    <dataValidation type="date" allowBlank="1" showInputMessage="1" showErrorMessage="1" sqref="N145:N146 N103:P103 N77:P77 N124:P124 O75:P75 N147:P149 N105 N156:P156 N8:P8 N2:P5 N133:P133 N135:P135 N95:P95 N25:P25 N63:P65 N39:P44 N27:P27 N10:P10 N151:P154 N87:P87 N91:P91 N166 N167:P167" xr:uid="{7347B3DF-2D8E-4308-802D-274B102F83FD}">
      <formula1>36161</formula1>
      <formula2>401769</formula2>
    </dataValidation>
    <dataValidation showInputMessage="1" showErrorMessage="1" sqref="T91 T4 T133 T135" xr:uid="{4E0DABC5-7157-4CC3-92B0-F6BD89F6846D}"/>
    <dataValidation type="date" allowBlank="1" sqref="O146:P146 C146:F146 A146 H146" xr:uid="{12C40882-EE9A-47EC-9C90-B2CD25E814D7}">
      <formula1>1</formula1>
      <formula2>146099</formula2>
    </dataValidation>
    <dataValidation type="whole" allowBlank="1" showInputMessage="1" showErrorMessage="1" sqref="R10:S10 R87 R167" xr:uid="{70902A84-0622-4A63-A28E-C52216D26F9A}">
      <formula1>0</formula1>
      <formula2>9999999999</formula2>
    </dataValidation>
    <dataValidation type="list" showInputMessage="1" showErrorMessage="1" sqref="W35" xr:uid="{BA4F1340-212F-4DE0-BF91-D7BCB8A12D08}">
      <formula1>$V$39:$V$39</formula1>
    </dataValidation>
    <dataValidation type="list" showInputMessage="1" showErrorMessage="1" sqref="W131 W133 W136:W138" xr:uid="{F454E631-0A58-47FD-B5DA-536268B3FE10}">
      <formula1>$V$35:$V$35</formula1>
    </dataValidation>
    <dataValidation type="list" allowBlank="1" showInputMessage="1" showErrorMessage="1" sqref="X4" xr:uid="{1A7D76BB-1BBD-40B2-901F-E6DB7B86A365}">
      <formula1>$A$10:$A$34</formula1>
    </dataValidation>
    <dataValidation type="whole" allowBlank="1" showInputMessage="1" showErrorMessage="1" sqref="S87 S167" xr:uid="{32242ED0-B10D-4ED8-9996-A16CD437053A}">
      <formula1>0</formula1>
      <formula2>99999999999</formula2>
    </dataValidation>
    <dataValidation type="list" allowBlank="1" showInputMessage="1" showErrorMessage="1" sqref="X91" xr:uid="{D2D6E117-50B7-4E95-8571-6A65FE4620E8}">
      <formula1>$A$91:$A$98</formula1>
    </dataValidation>
  </dataValidations>
  <pageMargins left="0.7" right="0.7" top="0.75" bottom="0.75" header="0.3" footer="0.3"/>
  <pageSetup paperSize="9" orientation="portrait" horizontalDpi="300" verticalDpi="1200" r:id="rId1"/>
  <legacy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B707D91D-DAD5-41A6-8897-50E9BA511F4B}">
          <x14:formula1>
            <xm:f>Sheet2!$J$1:$J$4</xm:f>
          </x14:formula1>
          <xm:sqref>K27:K37 K41 K97:K102 K141:K158 K11:K25 K2:K9 K43:K83 K95 K104:K120 K122:K139 K85:K93 K160:K166 K168:K1489</xm:sqref>
        </x14:dataValidation>
        <x14:dataValidation type="list" allowBlank="1" showInputMessage="1" showErrorMessage="1" xr:uid="{048C2493-D072-4E54-9641-390A875DAA2C}">
          <x14:formula1>
            <xm:f>Sheet2!$F$1:$F$3</xm:f>
          </x14:formula1>
          <xm:sqref>F145</xm:sqref>
        </x14:dataValidation>
        <x14:dataValidation type="list" allowBlank="1" showInputMessage="1" showErrorMessage="1" xr:uid="{CEA63556-D3FB-42E5-A082-0D601D79B317}">
          <x14:formula1>
            <xm:f>Sheet2!$W$1:$W$12</xm:f>
          </x14:formula1>
          <xm:sqref>X141 X9 X153:X155 X14 X27 X104 X114:X116 X126 X145:X146 X86 X106:X108 X16:X22 X73 X132:X139 X164 X151 X110 X97:X99 X5:X6 X101:X102 X130 X168:X195</xm:sqref>
        </x14:dataValidation>
        <x14:dataValidation type="list" allowBlank="1" showInputMessage="1" showErrorMessage="1" xr:uid="{39D4D13A-B688-48C9-BF4C-57A0DB0F8150}">
          <x14:formula1>
            <xm:f>Sheet2!$Q$1:$Q$2</xm:f>
          </x14:formula1>
          <xm:sqref>Q27:Q37 Q41 Q97:Q102 Q141:Q158 Q2:Q9 Q11:Q25 Q43:Q83 Q85:Q86 Q95 Q104:Q120 Q122:Q139 Q88:Q93 Q160:Q166 Q168:Q1491</xm:sqref>
        </x14:dataValidation>
        <x14:dataValidation type="list" allowBlank="1" showInputMessage="1" showErrorMessage="1" xr:uid="{F8F1470F-7998-42C8-A5B4-A0796F968946}">
          <x14:formula1>
            <xm:f>Sheet2!$V$1:$V$2</xm:f>
          </x14:formula1>
          <xm:sqref>W145:W147 W2 W141:W143 W42 W116 W135 W130 W149:W150 W5 W16:W22 W27 W128 W126 W85:W90 W168:W1628</xm:sqref>
        </x14:dataValidation>
        <x14:dataValidation type="list" allowBlank="1" showInputMessage="1" showErrorMessage="1" xr:uid="{175D2B6B-2CB8-4E53-9AF1-B6D482916020}">
          <x14:formula1>
            <xm:f>Sheet2!#REF!</xm:f>
          </x14:formula1>
          <xm:sqref>W148 W24 W156 W77 W95 W160:W162 W152 W158</xm:sqref>
        </x14:dataValidation>
        <x14:dataValidation type="list" allowBlank="1" showInputMessage="1" showErrorMessage="1" xr:uid="{1EA9CD6D-03BA-4688-8834-C1A9E6CDBBA6}">
          <x14:formula1>
            <xm:f>Sheet2!$W$1:$W$11</xm:f>
          </x14:formula1>
          <xm:sqref>X87:X90</xm:sqref>
        </x14:dataValidation>
        <x14:dataValidation type="list" allowBlank="1" showInputMessage="1" showErrorMessage="1" xr:uid="{F470A62D-94B2-440C-AD10-F761E729E56C}">
          <x14:formula1>
            <xm:f>Sheet2!$P$1:$P$2</xm:f>
          </x14:formula1>
          <xm:sqref>Q87</xm:sqref>
        </x14:dataValidation>
        <x14:dataValidation type="list" allowBlank="1" showInputMessage="1" showErrorMessage="1" xr:uid="{22509FF8-CAE4-4C19-B5C5-9419A27F7281}">
          <x14:formula1>
            <xm:f>Validation!$A$2:$A$7</xm:f>
          </x14:formula1>
          <xm:sqref>B1:B1048576</xm:sqref>
        </x14:dataValidation>
        <x14:dataValidation type="list" allowBlank="1" showInputMessage="1" showErrorMessage="1" xr:uid="{5CA6C629-934E-40E0-9FA7-FA8DBBCC62B7}">
          <x14:formula1>
            <xm:f>Validation!$B$2:$B$5</xm:f>
          </x14:formula1>
          <xm:sqref>G1:G1048576</xm:sqref>
        </x14:dataValidation>
        <x14:dataValidation type="list" allowBlank="1" showInputMessage="1" showErrorMessage="1" xr:uid="{F91CC16A-9FA2-4031-9DDA-94C7E711172C}">
          <x14:formula1>
            <xm:f>Validation!$C$2:$C$15</xm:f>
          </x14:formula1>
          <xm:sqref>I1:I1048576</xm:sqref>
        </x14:dataValidation>
        <x14:dataValidation type="list" allowBlank="1" showInputMessage="1" showErrorMessage="1" xr:uid="{5ABCE899-9002-4FAD-808C-A3D436A1023E}">
          <x14:formula1>
            <xm:f>Validation!$D$2:$D$5</xm:f>
          </x14:formula1>
          <xm:sqref>J1:J1048576</xm:sqref>
        </x14:dataValidation>
        <x14:dataValidation type="list" allowBlank="1" showInputMessage="1" showErrorMessage="1" xr:uid="{00AEBEB2-0ECC-46A5-A346-87F405452554}">
          <x14:formula1>
            <xm:f>Validation!$F$2:$F$4</xm:f>
          </x14:formula1>
          <xm:sqref>L1:L1048576</xm:sqref>
        </x14:dataValidation>
        <x14:dataValidation type="list" allowBlank="1" showInputMessage="1" showErrorMessage="1" xr:uid="{57E12085-A4AD-4E8C-A114-0F7E248780D7}">
          <x14:formula1>
            <xm:f>Validation!$G$2:$G$9</xm:f>
          </x14:formula1>
          <xm:sqref>M1:M1048576</xm:sqref>
        </x14:dataValidation>
        <x14:dataValidation type="list" allowBlank="1" showInputMessage="1" showErrorMessage="1" xr:uid="{8D3DDF3E-B214-485A-9DE8-856EAFD330FA}">
          <x14:formula1>
            <xm:f>Validation!$H$2:$H$3</xm:f>
          </x14:formula1>
          <xm:sqref>AB1:AB1048576</xm:sqref>
        </x14:dataValidation>
        <x14:dataValidation type="list" allowBlank="1" showInputMessage="1" showErrorMessage="1" xr:uid="{5A957BD6-1504-49DE-82ED-90FD7E03BA02}">
          <x14:formula1>
            <xm:f>Validation!$I$2:$I$4</xm:f>
          </x14:formula1>
          <xm:sqref>AC1:AC1048576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M2143"/>
  <sheetViews>
    <sheetView topLeftCell="D1" zoomScale="90" zoomScaleNormal="90" workbookViewId="0">
      <selection activeCell="G1039" sqref="G1039:G1054"/>
    </sheetView>
  </sheetViews>
  <sheetFormatPr defaultColWidth="9.1796875" defaultRowHeight="12" x14ac:dyDescent="0.3"/>
  <cols>
    <col min="1" max="1" width="26.1796875" style="325" customWidth="1"/>
    <col min="2" max="2" width="25" style="325" customWidth="1"/>
    <col min="3" max="3" width="41.453125" style="325" customWidth="1"/>
    <col min="4" max="4" width="40.7265625" style="325" customWidth="1"/>
    <col min="5" max="5" width="25" style="325" customWidth="1"/>
    <col min="6" max="6" width="21.54296875" style="331" customWidth="1"/>
    <col min="7" max="7" width="13.1796875" style="325" customWidth="1"/>
    <col min="8" max="8" width="11" style="325" customWidth="1"/>
    <col min="9" max="9" width="37" style="325" customWidth="1"/>
    <col min="10" max="10" width="11.1796875" style="325" customWidth="1"/>
    <col min="11" max="11" width="17.81640625" style="325" customWidth="1"/>
    <col min="12" max="12" width="12.54296875" style="325" customWidth="1"/>
    <col min="13" max="13" width="15.26953125" style="325" customWidth="1"/>
    <col min="14" max="14" width="15.7265625" style="325" customWidth="1"/>
    <col min="15" max="15" width="15.26953125" style="325" customWidth="1"/>
    <col min="16" max="16" width="24" style="325" bestFit="1" customWidth="1"/>
    <col min="17" max="17" width="27.1796875" style="325" bestFit="1" customWidth="1"/>
    <col min="18" max="18" width="37.54296875" style="325" bestFit="1" customWidth="1"/>
    <col min="19" max="19" width="44.453125" style="325" bestFit="1" customWidth="1"/>
    <col min="20" max="20" width="46.54296875" style="325" bestFit="1" customWidth="1"/>
    <col min="21" max="21" width="32.54296875" style="325" bestFit="1" customWidth="1"/>
    <col min="22" max="22" width="57.81640625" style="325" bestFit="1" customWidth="1"/>
    <col min="23" max="23" width="10.453125" style="325" bestFit="1" customWidth="1"/>
    <col min="24" max="24" width="13" style="325" bestFit="1" customWidth="1"/>
    <col min="25" max="25" width="49.81640625" style="325" bestFit="1" customWidth="1"/>
    <col min="26" max="26" width="19.453125" style="325" bestFit="1" customWidth="1"/>
    <col min="27" max="28" width="19.81640625" style="325" bestFit="1" customWidth="1"/>
    <col min="29" max="29" width="9.1796875" style="325"/>
    <col min="30" max="30" width="21.453125" style="321" customWidth="1"/>
    <col min="31" max="16384" width="9.1796875" style="321"/>
  </cols>
  <sheetData>
    <row r="1" spans="1:32" ht="23" x14ac:dyDescent="0.3">
      <c r="A1" s="317" t="s">
        <v>0</v>
      </c>
      <c r="B1" s="317" t="s">
        <v>1</v>
      </c>
      <c r="C1" s="317" t="s">
        <v>2</v>
      </c>
      <c r="D1" s="317" t="s">
        <v>3</v>
      </c>
      <c r="E1" s="317" t="s">
        <v>4</v>
      </c>
      <c r="F1" s="318" t="s">
        <v>4248</v>
      </c>
      <c r="G1" s="317" t="s">
        <v>5</v>
      </c>
      <c r="H1" s="317" t="s">
        <v>6</v>
      </c>
      <c r="I1" s="317" t="s">
        <v>7</v>
      </c>
      <c r="J1" s="317" t="s">
        <v>8</v>
      </c>
      <c r="K1" s="317" t="s">
        <v>9</v>
      </c>
      <c r="L1" s="317" t="s">
        <v>10</v>
      </c>
      <c r="M1" s="317" t="s">
        <v>11</v>
      </c>
      <c r="N1" s="317" t="s">
        <v>12</v>
      </c>
      <c r="O1" s="317" t="s">
        <v>13</v>
      </c>
      <c r="P1" s="317" t="s">
        <v>14</v>
      </c>
      <c r="Q1" s="317" t="s">
        <v>15</v>
      </c>
      <c r="R1" s="317" t="s">
        <v>16</v>
      </c>
      <c r="S1" s="319" t="s">
        <v>17</v>
      </c>
      <c r="T1" s="317" t="s">
        <v>18</v>
      </c>
      <c r="U1" s="317" t="s">
        <v>10508</v>
      </c>
      <c r="V1" s="317" t="s">
        <v>19</v>
      </c>
      <c r="W1" s="317" t="s">
        <v>20</v>
      </c>
      <c r="X1" s="317" t="s">
        <v>21</v>
      </c>
      <c r="Y1" s="317" t="s">
        <v>22</v>
      </c>
      <c r="Z1" s="317" t="s">
        <v>9104</v>
      </c>
      <c r="AA1" s="317" t="s">
        <v>23</v>
      </c>
      <c r="AB1" s="317" t="s">
        <v>24</v>
      </c>
      <c r="AC1" s="84" t="s">
        <v>10109</v>
      </c>
      <c r="AD1" s="320" t="s">
        <v>4438</v>
      </c>
      <c r="AE1" s="320" t="s">
        <v>11408</v>
      </c>
      <c r="AF1" s="84" t="s">
        <v>11366</v>
      </c>
    </row>
    <row r="2" spans="1:32" x14ac:dyDescent="0.3">
      <c r="A2" s="322">
        <v>3578</v>
      </c>
      <c r="B2" s="323" t="s">
        <v>291</v>
      </c>
      <c r="C2" s="130" t="s">
        <v>2543</v>
      </c>
      <c r="D2" s="130" t="s">
        <v>2538</v>
      </c>
      <c r="E2" s="130" t="s">
        <v>2544</v>
      </c>
      <c r="F2" s="130"/>
      <c r="G2" s="130" t="s">
        <v>59</v>
      </c>
      <c r="H2" s="130">
        <v>85000000</v>
      </c>
      <c r="I2" s="130" t="s">
        <v>31</v>
      </c>
      <c r="J2" s="130" t="s">
        <v>32</v>
      </c>
      <c r="K2" s="130" t="s">
        <v>302</v>
      </c>
      <c r="L2" s="323" t="s">
        <v>34</v>
      </c>
      <c r="M2" s="130" t="s">
        <v>35</v>
      </c>
      <c r="N2" s="181">
        <v>42196</v>
      </c>
      <c r="O2" s="181">
        <v>43008</v>
      </c>
      <c r="P2" s="181">
        <v>43656</v>
      </c>
      <c r="Q2" s="130" t="s">
        <v>36</v>
      </c>
      <c r="R2" s="324">
        <v>163467.07</v>
      </c>
      <c r="S2" s="324">
        <v>653868.28</v>
      </c>
      <c r="T2" s="324" t="s">
        <v>47</v>
      </c>
      <c r="U2" s="130" t="s">
        <v>306</v>
      </c>
      <c r="V2" s="324" t="s">
        <v>39</v>
      </c>
      <c r="W2" s="324" t="s">
        <v>40</v>
      </c>
      <c r="X2" s="324" t="s">
        <v>41</v>
      </c>
      <c r="Y2" s="322"/>
      <c r="Z2" s="322"/>
      <c r="AA2" s="322"/>
      <c r="AB2" s="322"/>
    </row>
    <row r="3" spans="1:32" ht="20.149999999999999" customHeight="1" x14ac:dyDescent="0.3">
      <c r="A3" s="130" t="s">
        <v>2536</v>
      </c>
      <c r="B3" s="323" t="s">
        <v>291</v>
      </c>
      <c r="C3" s="130" t="s">
        <v>2537</v>
      </c>
      <c r="D3" s="130" t="s">
        <v>2538</v>
      </c>
      <c r="E3" s="130" t="s">
        <v>2539</v>
      </c>
      <c r="F3" s="130"/>
      <c r="G3" s="130" t="s">
        <v>59</v>
      </c>
      <c r="H3" s="130">
        <v>85000000</v>
      </c>
      <c r="I3" s="130" t="s">
        <v>31</v>
      </c>
      <c r="J3" s="130" t="s">
        <v>32</v>
      </c>
      <c r="K3" s="130" t="s">
        <v>302</v>
      </c>
      <c r="L3" s="130" t="s">
        <v>34</v>
      </c>
      <c r="M3" s="130" t="s">
        <v>35</v>
      </c>
      <c r="N3" s="181">
        <v>42095</v>
      </c>
      <c r="O3" s="181">
        <v>42825</v>
      </c>
      <c r="P3" s="181">
        <v>42825</v>
      </c>
      <c r="Q3" s="130" t="s">
        <v>36</v>
      </c>
      <c r="R3" s="326">
        <v>2464002.81</v>
      </c>
      <c r="S3" s="326">
        <v>4928005.62</v>
      </c>
      <c r="T3" s="130" t="s">
        <v>47</v>
      </c>
      <c r="U3" s="130" t="s">
        <v>306</v>
      </c>
      <c r="V3" s="130" t="s">
        <v>39</v>
      </c>
      <c r="W3" s="130" t="s">
        <v>40</v>
      </c>
      <c r="X3" s="130" t="s">
        <v>41</v>
      </c>
      <c r="Y3" s="322"/>
      <c r="Z3" s="322"/>
      <c r="AA3" s="322"/>
      <c r="AB3" s="322"/>
    </row>
    <row r="4" spans="1:32" ht="17.149999999999999" customHeight="1" x14ac:dyDescent="0.3">
      <c r="A4" s="130" t="s">
        <v>2540</v>
      </c>
      <c r="B4" s="323" t="s">
        <v>291</v>
      </c>
      <c r="C4" s="130" t="s">
        <v>2541</v>
      </c>
      <c r="D4" s="130" t="s">
        <v>2538</v>
      </c>
      <c r="E4" s="130" t="s">
        <v>2542</v>
      </c>
      <c r="F4" s="130"/>
      <c r="G4" s="130" t="s">
        <v>59</v>
      </c>
      <c r="H4" s="130">
        <v>85000000</v>
      </c>
      <c r="I4" s="130" t="s">
        <v>31</v>
      </c>
      <c r="J4" s="130" t="s">
        <v>32</v>
      </c>
      <c r="K4" s="130" t="s">
        <v>302</v>
      </c>
      <c r="L4" s="130" t="s">
        <v>34</v>
      </c>
      <c r="M4" s="130" t="s">
        <v>35</v>
      </c>
      <c r="N4" s="181">
        <v>42095</v>
      </c>
      <c r="O4" s="181">
        <v>42825</v>
      </c>
      <c r="P4" s="181">
        <v>42825</v>
      </c>
      <c r="Q4" s="130" t="s">
        <v>36</v>
      </c>
      <c r="R4" s="326">
        <v>35743.93</v>
      </c>
      <c r="S4" s="326">
        <v>71487.86</v>
      </c>
      <c r="T4" s="130" t="s">
        <v>47</v>
      </c>
      <c r="U4" s="130" t="s">
        <v>306</v>
      </c>
      <c r="V4" s="130" t="s">
        <v>39</v>
      </c>
      <c r="W4" s="130" t="s">
        <v>40</v>
      </c>
      <c r="X4" s="130" t="s">
        <v>41</v>
      </c>
      <c r="Y4" s="322"/>
      <c r="Z4" s="322"/>
      <c r="AA4" s="322"/>
      <c r="AB4" s="322"/>
    </row>
    <row r="5" spans="1:32" x14ac:dyDescent="0.3">
      <c r="A5" s="130" t="s">
        <v>1585</v>
      </c>
      <c r="B5" s="323" t="s">
        <v>291</v>
      </c>
      <c r="C5" s="327" t="s">
        <v>1586</v>
      </c>
      <c r="D5" s="327" t="s">
        <v>1587</v>
      </c>
      <c r="E5" s="327" t="s">
        <v>1588</v>
      </c>
      <c r="F5" s="327"/>
      <c r="G5" s="130" t="s">
        <v>59</v>
      </c>
      <c r="H5" s="130"/>
      <c r="I5" s="130" t="s">
        <v>46</v>
      </c>
      <c r="J5" s="130" t="s">
        <v>32</v>
      </c>
      <c r="K5" s="130" t="s">
        <v>302</v>
      </c>
      <c r="L5" s="130"/>
      <c r="M5" s="130" t="s">
        <v>35</v>
      </c>
      <c r="N5" s="181">
        <v>41791</v>
      </c>
      <c r="O5" s="181">
        <v>41882</v>
      </c>
      <c r="P5" s="181"/>
      <c r="Q5" s="130" t="s">
        <v>36</v>
      </c>
      <c r="R5" s="328">
        <v>18690</v>
      </c>
      <c r="S5" s="326">
        <v>18690</v>
      </c>
      <c r="T5" s="130" t="s">
        <v>47</v>
      </c>
      <c r="U5" s="130" t="s">
        <v>1475</v>
      </c>
      <c r="V5" s="130" t="s">
        <v>40</v>
      </c>
      <c r="W5" s="130" t="s">
        <v>40</v>
      </c>
      <c r="X5" s="322"/>
      <c r="Y5" s="322"/>
      <c r="Z5" s="322"/>
      <c r="AA5" s="322"/>
      <c r="AB5" s="322"/>
    </row>
    <row r="6" spans="1:32" x14ac:dyDescent="0.3">
      <c r="A6" s="130" t="s">
        <v>1770</v>
      </c>
      <c r="B6" s="323" t="s">
        <v>291</v>
      </c>
      <c r="C6" s="130" t="s">
        <v>1771</v>
      </c>
      <c r="D6" s="130" t="s">
        <v>1768</v>
      </c>
      <c r="E6" s="130" t="s">
        <v>1772</v>
      </c>
      <c r="F6" s="130"/>
      <c r="G6" s="130" t="s">
        <v>59</v>
      </c>
      <c r="H6" s="130">
        <v>85000000</v>
      </c>
      <c r="I6" s="130" t="s">
        <v>529</v>
      </c>
      <c r="J6" s="130" t="s">
        <v>32</v>
      </c>
      <c r="K6" s="130" t="s">
        <v>302</v>
      </c>
      <c r="L6" s="130" t="s">
        <v>34</v>
      </c>
      <c r="M6" s="130" t="s">
        <v>35</v>
      </c>
      <c r="N6" s="181">
        <v>39600</v>
      </c>
      <c r="O6" s="181"/>
      <c r="P6" s="181"/>
      <c r="Q6" s="130" t="s">
        <v>307</v>
      </c>
      <c r="R6" s="326">
        <v>441538</v>
      </c>
      <c r="S6" s="326"/>
      <c r="T6" s="130" t="s">
        <v>47</v>
      </c>
      <c r="U6" s="130" t="s">
        <v>767</v>
      </c>
      <c r="V6" s="130" t="s">
        <v>39</v>
      </c>
      <c r="W6" s="130" t="s">
        <v>40</v>
      </c>
      <c r="X6" s="130"/>
      <c r="Y6" s="322"/>
      <c r="Z6" s="322"/>
      <c r="AA6" s="322"/>
      <c r="AB6" s="322"/>
    </row>
    <row r="7" spans="1:32" x14ac:dyDescent="0.3">
      <c r="A7" s="130" t="s">
        <v>1773</v>
      </c>
      <c r="B7" s="323" t="s">
        <v>291</v>
      </c>
      <c r="C7" s="130" t="s">
        <v>1774</v>
      </c>
      <c r="D7" s="130" t="s">
        <v>1768</v>
      </c>
      <c r="E7" s="130" t="s">
        <v>1306</v>
      </c>
      <c r="F7" s="130"/>
      <c r="G7" s="130" t="s">
        <v>59</v>
      </c>
      <c r="H7" s="130">
        <v>85000000</v>
      </c>
      <c r="I7" s="130" t="s">
        <v>529</v>
      </c>
      <c r="J7" s="130" t="s">
        <v>32</v>
      </c>
      <c r="K7" s="130" t="s">
        <v>302</v>
      </c>
      <c r="L7" s="130" t="s">
        <v>34</v>
      </c>
      <c r="M7" s="130" t="s">
        <v>35</v>
      </c>
      <c r="N7" s="181"/>
      <c r="O7" s="181"/>
      <c r="P7" s="181"/>
      <c r="Q7" s="130" t="s">
        <v>556</v>
      </c>
      <c r="R7" s="326">
        <v>181800</v>
      </c>
      <c r="S7" s="326"/>
      <c r="T7" s="130" t="s">
        <v>47</v>
      </c>
      <c r="U7" s="130" t="s">
        <v>767</v>
      </c>
      <c r="V7" s="130" t="s">
        <v>39</v>
      </c>
      <c r="W7" s="130" t="s">
        <v>40</v>
      </c>
      <c r="X7" s="130"/>
      <c r="Y7" s="322"/>
      <c r="Z7" s="322"/>
      <c r="AA7" s="322"/>
      <c r="AB7" s="322"/>
    </row>
    <row r="8" spans="1:32" x14ac:dyDescent="0.3">
      <c r="A8" s="130" t="s">
        <v>1775</v>
      </c>
      <c r="B8" s="323" t="s">
        <v>291</v>
      </c>
      <c r="C8" s="130" t="s">
        <v>12326</v>
      </c>
      <c r="D8" s="130" t="s">
        <v>1768</v>
      </c>
      <c r="E8" s="130" t="s">
        <v>384</v>
      </c>
      <c r="F8" s="130"/>
      <c r="G8" s="130" t="s">
        <v>59</v>
      </c>
      <c r="H8" s="130">
        <v>85000000</v>
      </c>
      <c r="I8" s="130" t="s">
        <v>529</v>
      </c>
      <c r="J8" s="130" t="s">
        <v>32</v>
      </c>
      <c r="K8" s="130" t="s">
        <v>302</v>
      </c>
      <c r="L8" s="130" t="s">
        <v>34</v>
      </c>
      <c r="M8" s="130" t="s">
        <v>35</v>
      </c>
      <c r="N8" s="181">
        <v>39203</v>
      </c>
      <c r="O8" s="181">
        <v>42370</v>
      </c>
      <c r="P8" s="181">
        <v>42736</v>
      </c>
      <c r="Q8" s="130" t="s">
        <v>556</v>
      </c>
      <c r="R8" s="326">
        <v>600000</v>
      </c>
      <c r="S8" s="326">
        <v>5700000</v>
      </c>
      <c r="T8" s="130" t="s">
        <v>47</v>
      </c>
      <c r="U8" s="130" t="s">
        <v>767</v>
      </c>
      <c r="V8" s="130" t="s">
        <v>39</v>
      </c>
      <c r="W8" s="130" t="s">
        <v>40</v>
      </c>
      <c r="X8" s="130"/>
      <c r="Y8" s="322"/>
      <c r="Z8" s="322"/>
      <c r="AA8" s="322"/>
      <c r="AB8" s="322"/>
    </row>
    <row r="9" spans="1:32" ht="23" x14ac:dyDescent="0.3">
      <c r="A9" s="130" t="s">
        <v>1766</v>
      </c>
      <c r="B9" s="323" t="s">
        <v>291</v>
      </c>
      <c r="C9" s="130" t="s">
        <v>1767</v>
      </c>
      <c r="D9" s="130" t="s">
        <v>1768</v>
      </c>
      <c r="E9" s="130" t="s">
        <v>1769</v>
      </c>
      <c r="F9" s="130"/>
      <c r="G9" s="130" t="s">
        <v>59</v>
      </c>
      <c r="H9" s="130">
        <v>85000000</v>
      </c>
      <c r="I9" s="130" t="s">
        <v>529</v>
      </c>
      <c r="J9" s="130" t="s">
        <v>32</v>
      </c>
      <c r="K9" s="130" t="s">
        <v>302</v>
      </c>
      <c r="L9" s="130" t="s">
        <v>34</v>
      </c>
      <c r="M9" s="130" t="s">
        <v>35</v>
      </c>
      <c r="N9" s="181">
        <v>41000</v>
      </c>
      <c r="O9" s="181">
        <v>42674</v>
      </c>
      <c r="P9" s="181">
        <v>42674</v>
      </c>
      <c r="Q9" s="130" t="s">
        <v>36</v>
      </c>
      <c r="R9" s="326">
        <v>2548751</v>
      </c>
      <c r="S9" s="326">
        <v>7646253</v>
      </c>
      <c r="T9" s="130" t="s">
        <v>47</v>
      </c>
      <c r="U9" s="130" t="s">
        <v>767</v>
      </c>
      <c r="V9" s="130" t="s">
        <v>39</v>
      </c>
      <c r="W9" s="130" t="s">
        <v>40</v>
      </c>
      <c r="X9" s="130"/>
      <c r="Y9" s="322"/>
      <c r="Z9" s="322"/>
      <c r="AA9" s="322"/>
      <c r="AB9" s="322"/>
    </row>
    <row r="10" spans="1:32" x14ac:dyDescent="0.3">
      <c r="A10" s="130" t="s">
        <v>1776</v>
      </c>
      <c r="B10" s="323" t="s">
        <v>291</v>
      </c>
      <c r="C10" s="130" t="s">
        <v>1777</v>
      </c>
      <c r="D10" s="130" t="s">
        <v>1768</v>
      </c>
      <c r="E10" s="130" t="s">
        <v>384</v>
      </c>
      <c r="F10" s="130"/>
      <c r="G10" s="130" t="s">
        <v>59</v>
      </c>
      <c r="H10" s="130">
        <v>85000000</v>
      </c>
      <c r="I10" s="130" t="s">
        <v>529</v>
      </c>
      <c r="J10" s="130" t="s">
        <v>32</v>
      </c>
      <c r="K10" s="130" t="s">
        <v>302</v>
      </c>
      <c r="L10" s="130" t="s">
        <v>34</v>
      </c>
      <c r="M10" s="130" t="s">
        <v>35</v>
      </c>
      <c r="N10" s="181">
        <v>39600</v>
      </c>
      <c r="O10" s="181"/>
      <c r="P10" s="181"/>
      <c r="Q10" s="130" t="s">
        <v>50</v>
      </c>
      <c r="R10" s="326">
        <v>556600</v>
      </c>
      <c r="S10" s="326"/>
      <c r="T10" s="130" t="s">
        <v>47</v>
      </c>
      <c r="U10" s="130" t="s">
        <v>767</v>
      </c>
      <c r="V10" s="130" t="s">
        <v>39</v>
      </c>
      <c r="W10" s="130" t="s">
        <v>40</v>
      </c>
      <c r="X10" s="130"/>
      <c r="Y10" s="322"/>
      <c r="Z10" s="322"/>
      <c r="AA10" s="322"/>
      <c r="AB10" s="322"/>
    </row>
    <row r="11" spans="1:32" ht="23" x14ac:dyDescent="0.3">
      <c r="A11" s="130" t="s">
        <v>1393</v>
      </c>
      <c r="B11" s="323" t="s">
        <v>291</v>
      </c>
      <c r="C11" s="130" t="s">
        <v>1394</v>
      </c>
      <c r="D11" s="130" t="s">
        <v>1395</v>
      </c>
      <c r="E11" s="130" t="s">
        <v>1396</v>
      </c>
      <c r="F11" s="130"/>
      <c r="G11" s="130" t="s">
        <v>59</v>
      </c>
      <c r="H11" s="130">
        <v>85000000</v>
      </c>
      <c r="I11" s="130" t="s">
        <v>85</v>
      </c>
      <c r="J11" s="130" t="s">
        <v>32</v>
      </c>
      <c r="K11" s="130" t="s">
        <v>302</v>
      </c>
      <c r="L11" s="130" t="s">
        <v>34</v>
      </c>
      <c r="M11" s="130" t="s">
        <v>35</v>
      </c>
      <c r="N11" s="181"/>
      <c r="O11" s="181"/>
      <c r="P11" s="181"/>
      <c r="Q11" s="130" t="s">
        <v>50</v>
      </c>
      <c r="R11" s="326">
        <v>116000</v>
      </c>
      <c r="S11" s="326">
        <v>182204</v>
      </c>
      <c r="T11" s="130" t="s">
        <v>47</v>
      </c>
      <c r="U11" s="130" t="s">
        <v>1024</v>
      </c>
      <c r="V11" s="130" t="s">
        <v>40</v>
      </c>
      <c r="W11" s="130" t="s">
        <v>40</v>
      </c>
      <c r="X11" s="322"/>
      <c r="Y11" s="322"/>
      <c r="Z11" s="322"/>
      <c r="AA11" s="322"/>
      <c r="AB11" s="322"/>
    </row>
    <row r="12" spans="1:32" ht="23" x14ac:dyDescent="0.3">
      <c r="A12" s="130" t="s">
        <v>1472</v>
      </c>
      <c r="B12" s="323" t="s">
        <v>291</v>
      </c>
      <c r="C12" s="130" t="s">
        <v>1473</v>
      </c>
      <c r="D12" s="130" t="s">
        <v>1474</v>
      </c>
      <c r="E12" s="130" t="s">
        <v>1396</v>
      </c>
      <c r="F12" s="130"/>
      <c r="G12" s="130" t="s">
        <v>59</v>
      </c>
      <c r="H12" s="130">
        <v>85000000</v>
      </c>
      <c r="I12" s="130" t="s">
        <v>529</v>
      </c>
      <c r="J12" s="130" t="s">
        <v>32</v>
      </c>
      <c r="K12" s="130" t="s">
        <v>302</v>
      </c>
      <c r="L12" s="130" t="s">
        <v>34</v>
      </c>
      <c r="M12" s="130" t="s">
        <v>35</v>
      </c>
      <c r="N12" s="181"/>
      <c r="O12" s="181"/>
      <c r="P12" s="181"/>
      <c r="Q12" s="130" t="s">
        <v>50</v>
      </c>
      <c r="R12" s="326">
        <v>200000</v>
      </c>
      <c r="S12" s="326">
        <v>200000</v>
      </c>
      <c r="T12" s="130" t="s">
        <v>47</v>
      </c>
      <c r="U12" s="130" t="s">
        <v>1475</v>
      </c>
      <c r="V12" s="130" t="s">
        <v>39</v>
      </c>
      <c r="W12" s="130" t="s">
        <v>40</v>
      </c>
      <c r="X12" s="322"/>
      <c r="Y12" s="322"/>
      <c r="Z12" s="322"/>
      <c r="AA12" s="322"/>
      <c r="AB12" s="322"/>
    </row>
    <row r="13" spans="1:32" x14ac:dyDescent="0.3">
      <c r="A13" s="130" t="s">
        <v>2109</v>
      </c>
      <c r="B13" s="323" t="s">
        <v>291</v>
      </c>
      <c r="C13" s="130" t="s">
        <v>2116</v>
      </c>
      <c r="D13" s="130" t="s">
        <v>2035</v>
      </c>
      <c r="E13" s="130" t="s">
        <v>1153</v>
      </c>
      <c r="F13" s="130"/>
      <c r="G13" s="130" t="s">
        <v>59</v>
      </c>
      <c r="H13" s="130">
        <v>85000000</v>
      </c>
      <c r="I13" s="130" t="s">
        <v>1787</v>
      </c>
      <c r="J13" s="130" t="s">
        <v>32</v>
      </c>
      <c r="K13" s="130" t="s">
        <v>302</v>
      </c>
      <c r="L13" s="130" t="s">
        <v>34</v>
      </c>
      <c r="M13" s="130" t="s">
        <v>35</v>
      </c>
      <c r="N13" s="181">
        <v>42095</v>
      </c>
      <c r="O13" s="181">
        <v>42826</v>
      </c>
      <c r="P13" s="181">
        <v>43556</v>
      </c>
      <c r="Q13" s="130" t="s">
        <v>50</v>
      </c>
      <c r="R13" s="326">
        <v>1300000</v>
      </c>
      <c r="S13" s="326">
        <v>5200000</v>
      </c>
      <c r="T13" s="130" t="s">
        <v>47</v>
      </c>
      <c r="U13" s="130" t="s">
        <v>385</v>
      </c>
      <c r="V13" s="130" t="s">
        <v>39</v>
      </c>
      <c r="W13" s="130" t="s">
        <v>40</v>
      </c>
      <c r="X13" s="130" t="s">
        <v>41</v>
      </c>
      <c r="Y13" s="322"/>
      <c r="Z13" s="322"/>
      <c r="AA13" s="322"/>
      <c r="AB13" s="322"/>
    </row>
    <row r="14" spans="1:32" x14ac:dyDescent="0.3">
      <c r="A14" s="130" t="s">
        <v>2109</v>
      </c>
      <c r="B14" s="323" t="s">
        <v>291</v>
      </c>
      <c r="C14" s="130" t="s">
        <v>2120</v>
      </c>
      <c r="D14" s="130" t="s">
        <v>2120</v>
      </c>
      <c r="E14" s="130" t="s">
        <v>2121</v>
      </c>
      <c r="F14" s="130"/>
      <c r="G14" s="130" t="s">
        <v>59</v>
      </c>
      <c r="H14" s="130">
        <v>85000000</v>
      </c>
      <c r="I14" s="130" t="s">
        <v>529</v>
      </c>
      <c r="J14" s="130" t="s">
        <v>32</v>
      </c>
      <c r="K14" s="130" t="s">
        <v>302</v>
      </c>
      <c r="L14" s="130" t="s">
        <v>34</v>
      </c>
      <c r="M14" s="130" t="s">
        <v>96</v>
      </c>
      <c r="N14" s="181">
        <v>42191</v>
      </c>
      <c r="O14" s="181">
        <v>42922</v>
      </c>
      <c r="P14" s="181">
        <v>43652</v>
      </c>
      <c r="Q14" s="130" t="s">
        <v>50</v>
      </c>
      <c r="R14" s="326">
        <v>0</v>
      </c>
      <c r="S14" s="326">
        <v>0</v>
      </c>
      <c r="T14" s="130" t="s">
        <v>47</v>
      </c>
      <c r="U14" s="130" t="s">
        <v>385</v>
      </c>
      <c r="V14" s="130" t="s">
        <v>39</v>
      </c>
      <c r="W14" s="130" t="s">
        <v>40</v>
      </c>
      <c r="X14" s="130" t="s">
        <v>89</v>
      </c>
      <c r="Y14" s="322"/>
      <c r="Z14" s="322"/>
      <c r="AA14" s="322"/>
      <c r="AB14" s="322"/>
    </row>
    <row r="15" spans="1:32" x14ac:dyDescent="0.3">
      <c r="A15" s="130" t="s">
        <v>2109</v>
      </c>
      <c r="B15" s="323" t="s">
        <v>291</v>
      </c>
      <c r="C15" s="130" t="s">
        <v>2111</v>
      </c>
      <c r="D15" s="130" t="s">
        <v>2035</v>
      </c>
      <c r="E15" s="130" t="s">
        <v>408</v>
      </c>
      <c r="F15" s="130"/>
      <c r="G15" s="130" t="s">
        <v>1786</v>
      </c>
      <c r="H15" s="130">
        <v>85000000</v>
      </c>
      <c r="I15" s="130" t="s">
        <v>1787</v>
      </c>
      <c r="J15" s="130" t="s">
        <v>32</v>
      </c>
      <c r="K15" s="130" t="s">
        <v>302</v>
      </c>
      <c r="L15" s="130" t="s">
        <v>34</v>
      </c>
      <c r="M15" s="130" t="s">
        <v>35</v>
      </c>
      <c r="N15" s="181">
        <v>41699</v>
      </c>
      <c r="O15" s="181">
        <v>42064</v>
      </c>
      <c r="P15" s="181">
        <v>42064</v>
      </c>
      <c r="Q15" s="130" t="s">
        <v>50</v>
      </c>
      <c r="R15" s="326">
        <v>45000</v>
      </c>
      <c r="S15" s="326">
        <v>90000</v>
      </c>
      <c r="T15" s="130" t="s">
        <v>47</v>
      </c>
      <c r="U15" s="130" t="s">
        <v>385</v>
      </c>
      <c r="V15" s="130" t="s">
        <v>39</v>
      </c>
      <c r="W15" s="130" t="s">
        <v>40</v>
      </c>
      <c r="X15" s="130" t="s">
        <v>41</v>
      </c>
      <c r="Y15" s="322"/>
      <c r="Z15" s="322"/>
      <c r="AA15" s="322"/>
      <c r="AB15" s="322"/>
    </row>
    <row r="16" spans="1:32" x14ac:dyDescent="0.3">
      <c r="A16" s="130" t="s">
        <v>2109</v>
      </c>
      <c r="B16" s="323" t="s">
        <v>291</v>
      </c>
      <c r="C16" s="130" t="s">
        <v>2114</v>
      </c>
      <c r="D16" s="130" t="s">
        <v>2035</v>
      </c>
      <c r="E16" s="130" t="s">
        <v>2115</v>
      </c>
      <c r="F16" s="130"/>
      <c r="G16" s="130" t="s">
        <v>1786</v>
      </c>
      <c r="H16" s="130">
        <v>85000000</v>
      </c>
      <c r="I16" s="130" t="s">
        <v>1787</v>
      </c>
      <c r="J16" s="130" t="s">
        <v>32</v>
      </c>
      <c r="K16" s="130" t="s">
        <v>302</v>
      </c>
      <c r="L16" s="130" t="s">
        <v>34</v>
      </c>
      <c r="M16" s="130" t="s">
        <v>35</v>
      </c>
      <c r="N16" s="181">
        <v>41730</v>
      </c>
      <c r="O16" s="181">
        <v>42561</v>
      </c>
      <c r="P16" s="181">
        <v>42561</v>
      </c>
      <c r="Q16" s="130" t="s">
        <v>50</v>
      </c>
      <c r="R16" s="326">
        <v>252404</v>
      </c>
      <c r="S16" s="326">
        <v>567909</v>
      </c>
      <c r="T16" s="130" t="s">
        <v>47</v>
      </c>
      <c r="U16" s="130" t="s">
        <v>385</v>
      </c>
      <c r="V16" s="130" t="s">
        <v>39</v>
      </c>
      <c r="W16" s="130" t="s">
        <v>40</v>
      </c>
      <c r="X16" s="130" t="s">
        <v>41</v>
      </c>
      <c r="Y16" s="322"/>
      <c r="Z16" s="322"/>
      <c r="AA16" s="322"/>
      <c r="AB16" s="322"/>
    </row>
    <row r="17" spans="1:28" ht="23" x14ac:dyDescent="0.3">
      <c r="A17" s="130" t="s">
        <v>1184</v>
      </c>
      <c r="B17" s="323" t="s">
        <v>291</v>
      </c>
      <c r="C17" s="327" t="s">
        <v>1185</v>
      </c>
      <c r="D17" s="327" t="s">
        <v>1186</v>
      </c>
      <c r="E17" s="327" t="s">
        <v>1187</v>
      </c>
      <c r="F17" s="327"/>
      <c r="G17" s="130" t="s">
        <v>59</v>
      </c>
      <c r="H17" s="130"/>
      <c r="I17" s="130" t="s">
        <v>46</v>
      </c>
      <c r="J17" s="130" t="s">
        <v>32</v>
      </c>
      <c r="K17" s="130"/>
      <c r="L17" s="130"/>
      <c r="M17" s="130" t="s">
        <v>439</v>
      </c>
      <c r="N17" s="181">
        <v>41365</v>
      </c>
      <c r="O17" s="181"/>
      <c r="P17" s="181"/>
      <c r="Q17" s="130" t="s">
        <v>36</v>
      </c>
      <c r="R17" s="328">
        <v>16000</v>
      </c>
      <c r="S17" s="326">
        <v>24000</v>
      </c>
      <c r="T17" s="130" t="s">
        <v>47</v>
      </c>
      <c r="U17" s="130" t="s">
        <v>385</v>
      </c>
      <c r="V17" s="130" t="s">
        <v>40</v>
      </c>
      <c r="W17" s="130" t="s">
        <v>40</v>
      </c>
      <c r="X17" s="322"/>
      <c r="Y17" s="322"/>
      <c r="Z17" s="322"/>
      <c r="AA17" s="322"/>
      <c r="AB17" s="322"/>
    </row>
    <row r="18" spans="1:28" x14ac:dyDescent="0.3">
      <c r="A18" s="130" t="s">
        <v>3379</v>
      </c>
      <c r="B18" s="323" t="s">
        <v>291</v>
      </c>
      <c r="C18" s="130" t="s">
        <v>3380</v>
      </c>
      <c r="D18" s="130" t="s">
        <v>3381</v>
      </c>
      <c r="E18" s="130" t="s">
        <v>2097</v>
      </c>
      <c r="F18" s="130"/>
      <c r="G18" s="130" t="s">
        <v>1786</v>
      </c>
      <c r="H18" s="130">
        <v>85000000</v>
      </c>
      <c r="I18" s="130" t="s">
        <v>301</v>
      </c>
      <c r="J18" s="130" t="s">
        <v>32</v>
      </c>
      <c r="K18" s="130" t="s">
        <v>302</v>
      </c>
      <c r="L18" s="130"/>
      <c r="M18" s="130" t="s">
        <v>35</v>
      </c>
      <c r="N18" s="329"/>
      <c r="O18" s="181"/>
      <c r="P18" s="130"/>
      <c r="Q18" s="130" t="s">
        <v>50</v>
      </c>
      <c r="R18" s="324"/>
      <c r="S18" s="330"/>
      <c r="T18" s="130" t="s">
        <v>47</v>
      </c>
      <c r="U18" s="130" t="s">
        <v>385</v>
      </c>
      <c r="V18" s="130"/>
      <c r="W18" s="130" t="s">
        <v>40</v>
      </c>
      <c r="X18" s="130"/>
      <c r="Y18" s="322"/>
      <c r="Z18" s="322"/>
      <c r="AA18" s="322"/>
      <c r="AB18" s="322"/>
    </row>
    <row r="19" spans="1:28" x14ac:dyDescent="0.3">
      <c r="A19" s="130" t="s">
        <v>1201</v>
      </c>
      <c r="B19" s="323" t="s">
        <v>291</v>
      </c>
      <c r="C19" s="327" t="s">
        <v>1202</v>
      </c>
      <c r="D19" s="327" t="s">
        <v>508</v>
      </c>
      <c r="E19" s="327" t="s">
        <v>1203</v>
      </c>
      <c r="F19" s="327"/>
      <c r="G19" s="130" t="s">
        <v>59</v>
      </c>
      <c r="H19" s="130">
        <v>85000000</v>
      </c>
      <c r="I19" s="130" t="s">
        <v>46</v>
      </c>
      <c r="J19" s="130" t="s">
        <v>32</v>
      </c>
      <c r="K19" s="130" t="s">
        <v>302</v>
      </c>
      <c r="L19" s="130" t="s">
        <v>34</v>
      </c>
      <c r="M19" s="130" t="s">
        <v>35</v>
      </c>
      <c r="N19" s="181">
        <v>41365</v>
      </c>
      <c r="O19" s="181">
        <v>41729</v>
      </c>
      <c r="P19" s="181">
        <v>41729</v>
      </c>
      <c r="Q19" s="130" t="s">
        <v>50</v>
      </c>
      <c r="R19" s="328">
        <v>28189</v>
      </c>
      <c r="S19" s="326">
        <v>28189</v>
      </c>
      <c r="T19" s="130" t="s">
        <v>47</v>
      </c>
      <c r="U19" s="130" t="s">
        <v>308</v>
      </c>
      <c r="V19" s="130" t="s">
        <v>39</v>
      </c>
      <c r="W19" s="130" t="s">
        <v>40</v>
      </c>
      <c r="X19" s="322"/>
      <c r="Y19" s="322"/>
      <c r="Z19" s="322"/>
      <c r="AA19" s="322"/>
      <c r="AB19" s="322"/>
    </row>
    <row r="20" spans="1:28" x14ac:dyDescent="0.3">
      <c r="A20" s="130" t="s">
        <v>1969</v>
      </c>
      <c r="B20" s="323" t="s">
        <v>291</v>
      </c>
      <c r="C20" s="130" t="s">
        <v>1189</v>
      </c>
      <c r="D20" s="130" t="s">
        <v>1190</v>
      </c>
      <c r="E20" s="130" t="s">
        <v>1200</v>
      </c>
      <c r="F20" s="130"/>
      <c r="G20" s="130" t="s">
        <v>1786</v>
      </c>
      <c r="H20" s="130">
        <v>85000000</v>
      </c>
      <c r="I20" s="130" t="s">
        <v>1787</v>
      </c>
      <c r="J20" s="130" t="s">
        <v>32</v>
      </c>
      <c r="K20" s="130" t="s">
        <v>302</v>
      </c>
      <c r="L20" s="130" t="s">
        <v>34</v>
      </c>
      <c r="M20" s="130" t="s">
        <v>35</v>
      </c>
      <c r="N20" s="181">
        <v>41122</v>
      </c>
      <c r="O20" s="181">
        <v>42460</v>
      </c>
      <c r="P20" s="181">
        <v>42460</v>
      </c>
      <c r="Q20" s="130" t="s">
        <v>50</v>
      </c>
      <c r="R20" s="326">
        <v>3570000</v>
      </c>
      <c r="S20" s="326">
        <v>10710000</v>
      </c>
      <c r="T20" s="130" t="s">
        <v>47</v>
      </c>
      <c r="U20" s="130" t="s">
        <v>767</v>
      </c>
      <c r="V20" s="130" t="s">
        <v>39</v>
      </c>
      <c r="W20" s="130" t="s">
        <v>40</v>
      </c>
      <c r="X20" s="130" t="s">
        <v>122</v>
      </c>
      <c r="Y20" s="322"/>
      <c r="Z20" s="322"/>
      <c r="AA20" s="322"/>
      <c r="AB20" s="322"/>
    </row>
    <row r="21" spans="1:28" ht="23" x14ac:dyDescent="0.3">
      <c r="A21" s="130" t="s">
        <v>2004</v>
      </c>
      <c r="B21" s="323" t="s">
        <v>291</v>
      </c>
      <c r="C21" s="130" t="s">
        <v>2005</v>
      </c>
      <c r="D21" s="130" t="s">
        <v>2006</v>
      </c>
      <c r="E21" s="130" t="s">
        <v>2007</v>
      </c>
      <c r="F21" s="130"/>
      <c r="G21" s="130" t="s">
        <v>1786</v>
      </c>
      <c r="H21" s="130">
        <v>85000000</v>
      </c>
      <c r="I21" s="130" t="s">
        <v>301</v>
      </c>
      <c r="J21" s="130" t="s">
        <v>32</v>
      </c>
      <c r="K21" s="130" t="s">
        <v>302</v>
      </c>
      <c r="L21" s="130" t="s">
        <v>34</v>
      </c>
      <c r="M21" s="181" t="s">
        <v>96</v>
      </c>
      <c r="N21" s="181">
        <v>40269</v>
      </c>
      <c r="O21" s="181">
        <v>42460</v>
      </c>
      <c r="P21" s="181">
        <v>42460</v>
      </c>
      <c r="Q21" s="130" t="s">
        <v>50</v>
      </c>
      <c r="R21" s="326">
        <v>57000000</v>
      </c>
      <c r="S21" s="326">
        <v>228000000</v>
      </c>
      <c r="T21" s="130" t="s">
        <v>47</v>
      </c>
      <c r="U21" s="130" t="s">
        <v>767</v>
      </c>
      <c r="V21" s="130" t="s">
        <v>39</v>
      </c>
      <c r="W21" s="130" t="s">
        <v>40</v>
      </c>
      <c r="X21" s="130" t="s">
        <v>122</v>
      </c>
      <c r="Y21" s="322"/>
      <c r="Z21" s="322"/>
      <c r="AA21" s="322"/>
      <c r="AB21" s="322"/>
    </row>
    <row r="22" spans="1:28" x14ac:dyDescent="0.3">
      <c r="A22" s="130" t="s">
        <v>1214</v>
      </c>
      <c r="B22" s="323" t="s">
        <v>291</v>
      </c>
      <c r="C22" s="327" t="s">
        <v>1215</v>
      </c>
      <c r="D22" s="327" t="s">
        <v>1031</v>
      </c>
      <c r="E22" s="327" t="s">
        <v>294</v>
      </c>
      <c r="F22" s="327"/>
      <c r="G22" s="130" t="s">
        <v>59</v>
      </c>
      <c r="H22" s="130">
        <v>85000000</v>
      </c>
      <c r="I22" s="130" t="s">
        <v>529</v>
      </c>
      <c r="J22" s="130" t="s">
        <v>32</v>
      </c>
      <c r="K22" s="130" t="s">
        <v>302</v>
      </c>
      <c r="L22" s="130" t="s">
        <v>34</v>
      </c>
      <c r="M22" s="130" t="s">
        <v>35</v>
      </c>
      <c r="N22" s="181">
        <v>40544</v>
      </c>
      <c r="O22" s="181">
        <v>41759</v>
      </c>
      <c r="P22" s="181">
        <v>42094</v>
      </c>
      <c r="Q22" s="130" t="s">
        <v>50</v>
      </c>
      <c r="R22" s="328">
        <v>130000</v>
      </c>
      <c r="S22" s="326">
        <v>390000</v>
      </c>
      <c r="T22" s="130" t="s">
        <v>47</v>
      </c>
      <c r="U22" s="130" t="s">
        <v>308</v>
      </c>
      <c r="V22" s="130" t="s">
        <v>39</v>
      </c>
      <c r="W22" s="130" t="s">
        <v>40</v>
      </c>
      <c r="X22" s="322"/>
      <c r="Y22" s="322"/>
      <c r="Z22" s="322"/>
      <c r="AA22" s="322"/>
      <c r="AB22" s="322"/>
    </row>
    <row r="23" spans="1:28" x14ac:dyDescent="0.3">
      <c r="A23" s="130" t="s">
        <v>1970</v>
      </c>
      <c r="B23" s="323" t="s">
        <v>291</v>
      </c>
      <c r="C23" s="130" t="s">
        <v>1971</v>
      </c>
      <c r="D23" s="130" t="s">
        <v>1190</v>
      </c>
      <c r="E23" s="130" t="s">
        <v>1304</v>
      </c>
      <c r="F23" s="130"/>
      <c r="G23" s="130" t="s">
        <v>1786</v>
      </c>
      <c r="H23" s="130">
        <v>85000000</v>
      </c>
      <c r="I23" s="130" t="s">
        <v>1787</v>
      </c>
      <c r="J23" s="130" t="s">
        <v>32</v>
      </c>
      <c r="K23" s="130" t="s">
        <v>302</v>
      </c>
      <c r="L23" s="130" t="s">
        <v>34</v>
      </c>
      <c r="M23" s="130" t="s">
        <v>35</v>
      </c>
      <c r="N23" s="181">
        <v>41122</v>
      </c>
      <c r="O23" s="181">
        <v>42460</v>
      </c>
      <c r="P23" s="181">
        <v>42460</v>
      </c>
      <c r="Q23" s="130" t="s">
        <v>50</v>
      </c>
      <c r="R23" s="326">
        <v>4091010</v>
      </c>
      <c r="S23" s="326">
        <v>12273030</v>
      </c>
      <c r="T23" s="130" t="s">
        <v>47</v>
      </c>
      <c r="U23" s="130" t="s">
        <v>767</v>
      </c>
      <c r="V23" s="130" t="s">
        <v>39</v>
      </c>
      <c r="W23" s="130" t="s">
        <v>40</v>
      </c>
      <c r="X23" s="130" t="s">
        <v>122</v>
      </c>
      <c r="Y23" s="322"/>
      <c r="Z23" s="322"/>
      <c r="AA23" s="322" t="s">
        <v>1973</v>
      </c>
      <c r="AB23" s="322" t="s">
        <v>1973</v>
      </c>
    </row>
    <row r="24" spans="1:28" x14ac:dyDescent="0.3">
      <c r="A24" s="130" t="s">
        <v>1972</v>
      </c>
      <c r="B24" s="323" t="s">
        <v>291</v>
      </c>
      <c r="C24" s="130" t="s">
        <v>1189</v>
      </c>
      <c r="D24" s="130" t="s">
        <v>1190</v>
      </c>
      <c r="E24" s="130" t="s">
        <v>1298</v>
      </c>
      <c r="F24" s="130"/>
      <c r="G24" s="130" t="s">
        <v>1786</v>
      </c>
      <c r="H24" s="130">
        <v>85000000</v>
      </c>
      <c r="I24" s="130" t="s">
        <v>1787</v>
      </c>
      <c r="J24" s="130" t="s">
        <v>32</v>
      </c>
      <c r="K24" s="130" t="s">
        <v>302</v>
      </c>
      <c r="L24" s="130" t="s">
        <v>34</v>
      </c>
      <c r="M24" s="130" t="s">
        <v>35</v>
      </c>
      <c r="N24" s="181">
        <v>41122</v>
      </c>
      <c r="O24" s="181">
        <v>42460</v>
      </c>
      <c r="P24" s="181">
        <v>42460</v>
      </c>
      <c r="Q24" s="130" t="s">
        <v>50</v>
      </c>
      <c r="R24" s="326">
        <v>648375</v>
      </c>
      <c r="S24" s="326">
        <v>1945125</v>
      </c>
      <c r="T24" s="130" t="s">
        <v>47</v>
      </c>
      <c r="U24" s="130" t="s">
        <v>767</v>
      </c>
      <c r="V24" s="130" t="s">
        <v>39</v>
      </c>
      <c r="W24" s="130" t="s">
        <v>40</v>
      </c>
      <c r="X24" s="130" t="s">
        <v>122</v>
      </c>
      <c r="Y24" s="322"/>
      <c r="Z24" s="322"/>
      <c r="AA24" s="322"/>
      <c r="AB24" s="322"/>
    </row>
    <row r="25" spans="1:28" x14ac:dyDescent="0.3">
      <c r="A25" s="130" t="s">
        <v>1188</v>
      </c>
      <c r="B25" s="323" t="s">
        <v>291</v>
      </c>
      <c r="C25" s="327" t="s">
        <v>1189</v>
      </c>
      <c r="D25" s="327" t="s">
        <v>1190</v>
      </c>
      <c r="E25" s="327" t="s">
        <v>384</v>
      </c>
      <c r="F25" s="327"/>
      <c r="G25" s="130" t="s">
        <v>59</v>
      </c>
      <c r="H25" s="130">
        <v>85000000</v>
      </c>
      <c r="I25" s="130" t="s">
        <v>636</v>
      </c>
      <c r="J25" s="130" t="s">
        <v>32</v>
      </c>
      <c r="K25" s="130" t="s">
        <v>302</v>
      </c>
      <c r="L25" s="130" t="s">
        <v>34</v>
      </c>
      <c r="M25" s="130" t="s">
        <v>96</v>
      </c>
      <c r="N25" s="181">
        <v>41122</v>
      </c>
      <c r="O25" s="181">
        <v>42460</v>
      </c>
      <c r="P25" s="181">
        <v>42460</v>
      </c>
      <c r="Q25" s="130" t="s">
        <v>50</v>
      </c>
      <c r="R25" s="328">
        <v>1301000</v>
      </c>
      <c r="S25" s="326">
        <v>3903000</v>
      </c>
      <c r="T25" s="130" t="s">
        <v>47</v>
      </c>
      <c r="U25" s="130" t="s">
        <v>1014</v>
      </c>
      <c r="V25" s="130" t="s">
        <v>39</v>
      </c>
      <c r="W25" s="130" t="s">
        <v>40</v>
      </c>
      <c r="X25" s="322"/>
      <c r="Y25" s="322"/>
      <c r="Z25" s="322"/>
      <c r="AA25" s="322"/>
      <c r="AB25" s="322"/>
    </row>
    <row r="26" spans="1:28" x14ac:dyDescent="0.3">
      <c r="A26" s="130" t="s">
        <v>1974</v>
      </c>
      <c r="B26" s="323" t="s">
        <v>291</v>
      </c>
      <c r="C26" s="130" t="s">
        <v>1975</v>
      </c>
      <c r="D26" s="130" t="s">
        <v>1190</v>
      </c>
      <c r="E26" s="130" t="s">
        <v>1200</v>
      </c>
      <c r="F26" s="130"/>
      <c r="G26" s="130" t="s">
        <v>59</v>
      </c>
      <c r="H26" s="130">
        <v>85000000</v>
      </c>
      <c r="I26" s="130" t="s">
        <v>1787</v>
      </c>
      <c r="J26" s="130" t="s">
        <v>32</v>
      </c>
      <c r="K26" s="130" t="s">
        <v>302</v>
      </c>
      <c r="L26" s="130" t="s">
        <v>34</v>
      </c>
      <c r="M26" s="130" t="s">
        <v>35</v>
      </c>
      <c r="N26" s="181">
        <v>40812</v>
      </c>
      <c r="O26" s="181">
        <v>42947</v>
      </c>
      <c r="P26" s="181">
        <v>42947</v>
      </c>
      <c r="Q26" s="130" t="s">
        <v>50</v>
      </c>
      <c r="R26" s="326">
        <v>1062807.2000000002</v>
      </c>
      <c r="S26" s="326">
        <v>5314036.0000000009</v>
      </c>
      <c r="T26" s="130" t="s">
        <v>47</v>
      </c>
      <c r="U26" s="130" t="s">
        <v>767</v>
      </c>
      <c r="V26" s="130" t="s">
        <v>39</v>
      </c>
      <c r="W26" s="130" t="s">
        <v>40</v>
      </c>
      <c r="X26" s="130" t="s">
        <v>324</v>
      </c>
      <c r="Y26" s="322"/>
      <c r="Z26" s="322"/>
      <c r="AA26" s="322"/>
      <c r="AB26" s="322"/>
    </row>
    <row r="27" spans="1:28" x14ac:dyDescent="0.3">
      <c r="A27" s="130" t="s">
        <v>1216</v>
      </c>
      <c r="B27" s="323" t="s">
        <v>291</v>
      </c>
      <c r="C27" s="327" t="s">
        <v>1217</v>
      </c>
      <c r="D27" s="327" t="s">
        <v>1193</v>
      </c>
      <c r="E27" s="327" t="s">
        <v>1028</v>
      </c>
      <c r="F27" s="327"/>
      <c r="G27" s="130" t="s">
        <v>59</v>
      </c>
      <c r="H27" s="130">
        <v>85000000</v>
      </c>
      <c r="I27" s="130"/>
      <c r="J27" s="130" t="s">
        <v>32</v>
      </c>
      <c r="K27" s="130" t="s">
        <v>302</v>
      </c>
      <c r="L27" s="130" t="s">
        <v>34</v>
      </c>
      <c r="M27" s="130" t="s">
        <v>35</v>
      </c>
      <c r="N27" s="181"/>
      <c r="O27" s="181"/>
      <c r="P27" s="181"/>
      <c r="Q27" s="130"/>
      <c r="R27" s="328">
        <v>27529</v>
      </c>
      <c r="S27" s="326"/>
      <c r="T27" s="130" t="s">
        <v>47</v>
      </c>
      <c r="U27" s="130" t="s">
        <v>1014</v>
      </c>
      <c r="V27" s="130" t="s">
        <v>39</v>
      </c>
      <c r="W27" s="130" t="s">
        <v>40</v>
      </c>
      <c r="X27" s="322"/>
      <c r="Y27" s="322"/>
      <c r="Z27" s="322"/>
      <c r="AA27" s="322"/>
      <c r="AB27" s="322"/>
    </row>
    <row r="28" spans="1:28" x14ac:dyDescent="0.3">
      <c r="A28" s="130" t="s">
        <v>1218</v>
      </c>
      <c r="B28" s="323" t="s">
        <v>291</v>
      </c>
      <c r="C28" s="327" t="s">
        <v>1219</v>
      </c>
      <c r="D28" s="327" t="s">
        <v>1193</v>
      </c>
      <c r="E28" s="327" t="s">
        <v>345</v>
      </c>
      <c r="F28" s="327"/>
      <c r="G28" s="130" t="s">
        <v>59</v>
      </c>
      <c r="H28" s="130">
        <v>85000000</v>
      </c>
      <c r="I28" s="130"/>
      <c r="J28" s="130" t="s">
        <v>32</v>
      </c>
      <c r="K28" s="130" t="s">
        <v>302</v>
      </c>
      <c r="L28" s="130" t="s">
        <v>34</v>
      </c>
      <c r="M28" s="130" t="s">
        <v>35</v>
      </c>
      <c r="N28" s="181">
        <v>41365</v>
      </c>
      <c r="O28" s="181">
        <v>41578</v>
      </c>
      <c r="P28" s="181">
        <v>41578</v>
      </c>
      <c r="Q28" s="130" t="s">
        <v>36</v>
      </c>
      <c r="R28" s="328">
        <v>61856</v>
      </c>
      <c r="S28" s="326">
        <v>67010</v>
      </c>
      <c r="T28" s="130" t="s">
        <v>47</v>
      </c>
      <c r="U28" s="130" t="s">
        <v>308</v>
      </c>
      <c r="V28" s="130" t="s">
        <v>39</v>
      </c>
      <c r="W28" s="130" t="s">
        <v>40</v>
      </c>
      <c r="X28" s="322"/>
      <c r="Y28" s="322"/>
      <c r="Z28" s="322"/>
      <c r="AA28" s="322"/>
      <c r="AB28" s="322"/>
    </row>
    <row r="29" spans="1:28" ht="23" x14ac:dyDescent="0.3">
      <c r="A29" s="130" t="s">
        <v>1979</v>
      </c>
      <c r="B29" s="323" t="s">
        <v>291</v>
      </c>
      <c r="C29" s="130" t="s">
        <v>1980</v>
      </c>
      <c r="D29" s="130" t="s">
        <v>2000</v>
      </c>
      <c r="E29" s="130" t="s">
        <v>1200</v>
      </c>
      <c r="F29" s="130"/>
      <c r="G29" s="130" t="s">
        <v>59</v>
      </c>
      <c r="H29" s="130">
        <v>85000000</v>
      </c>
      <c r="I29" s="130" t="s">
        <v>1787</v>
      </c>
      <c r="J29" s="130" t="s">
        <v>32</v>
      </c>
      <c r="K29" s="130" t="s">
        <v>302</v>
      </c>
      <c r="L29" s="130" t="s">
        <v>34</v>
      </c>
      <c r="M29" s="130" t="s">
        <v>35</v>
      </c>
      <c r="N29" s="181">
        <v>40924</v>
      </c>
      <c r="O29" s="181">
        <v>42939</v>
      </c>
      <c r="P29" s="181">
        <v>42939</v>
      </c>
      <c r="Q29" s="130" t="s">
        <v>50</v>
      </c>
      <c r="R29" s="326">
        <v>170326.39999999999</v>
      </c>
      <c r="S29" s="326">
        <v>340652.79999999999</v>
      </c>
      <c r="T29" s="130" t="s">
        <v>47</v>
      </c>
      <c r="U29" s="130" t="s">
        <v>303</v>
      </c>
      <c r="V29" s="130" t="s">
        <v>39</v>
      </c>
      <c r="W29" s="130" t="s">
        <v>40</v>
      </c>
      <c r="X29" s="130" t="s">
        <v>324</v>
      </c>
      <c r="Y29" s="322"/>
      <c r="Z29" s="322"/>
      <c r="AA29" s="322"/>
      <c r="AB29" s="322"/>
    </row>
    <row r="30" spans="1:28" ht="23" x14ac:dyDescent="0.3">
      <c r="A30" s="130" t="s">
        <v>1976</v>
      </c>
      <c r="B30" s="323" t="s">
        <v>291</v>
      </c>
      <c r="C30" s="130" t="s">
        <v>1977</v>
      </c>
      <c r="D30" s="130" t="s">
        <v>1977</v>
      </c>
      <c r="E30" s="130" t="s">
        <v>1978</v>
      </c>
      <c r="F30" s="130"/>
      <c r="G30" s="130" t="s">
        <v>59</v>
      </c>
      <c r="H30" s="130">
        <v>85000000</v>
      </c>
      <c r="I30" s="130" t="s">
        <v>1787</v>
      </c>
      <c r="J30" s="130" t="s">
        <v>32</v>
      </c>
      <c r="K30" s="130" t="s">
        <v>302</v>
      </c>
      <c r="L30" s="130" t="s">
        <v>34</v>
      </c>
      <c r="M30" s="130" t="s">
        <v>35</v>
      </c>
      <c r="N30" s="181">
        <v>42021</v>
      </c>
      <c r="O30" s="181">
        <v>42939</v>
      </c>
      <c r="P30" s="181">
        <v>42939</v>
      </c>
      <c r="Q30" s="130" t="s">
        <v>50</v>
      </c>
      <c r="R30" s="326">
        <v>160477</v>
      </c>
      <c r="S30" s="326">
        <v>320954.40000000002</v>
      </c>
      <c r="T30" s="130" t="s">
        <v>47</v>
      </c>
      <c r="U30" s="130" t="s">
        <v>303</v>
      </c>
      <c r="V30" s="130" t="s">
        <v>39</v>
      </c>
      <c r="W30" s="130" t="s">
        <v>40</v>
      </c>
      <c r="X30" s="130" t="s">
        <v>324</v>
      </c>
      <c r="Y30" s="322"/>
      <c r="Z30" s="322"/>
      <c r="AA30" s="322"/>
      <c r="AB30" s="322"/>
    </row>
    <row r="31" spans="1:28" x14ac:dyDescent="0.3">
      <c r="A31" s="130" t="s">
        <v>1981</v>
      </c>
      <c r="B31" s="323" t="s">
        <v>291</v>
      </c>
      <c r="C31" s="130" t="s">
        <v>1982</v>
      </c>
      <c r="D31" s="130" t="s">
        <v>2000</v>
      </c>
      <c r="E31" s="130" t="s">
        <v>384</v>
      </c>
      <c r="F31" s="130"/>
      <c r="G31" s="130" t="s">
        <v>59</v>
      </c>
      <c r="H31" s="130">
        <v>85000000</v>
      </c>
      <c r="I31" s="130" t="s">
        <v>1787</v>
      </c>
      <c r="J31" s="130" t="s">
        <v>32</v>
      </c>
      <c r="K31" s="130" t="s">
        <v>302</v>
      </c>
      <c r="L31" s="130" t="s">
        <v>34</v>
      </c>
      <c r="M31" s="130" t="s">
        <v>35</v>
      </c>
      <c r="N31" s="181">
        <v>40931</v>
      </c>
      <c r="O31" s="181">
        <v>42939</v>
      </c>
      <c r="P31" s="181">
        <v>42939</v>
      </c>
      <c r="Q31" s="130" t="s">
        <v>50</v>
      </c>
      <c r="R31" s="326">
        <v>193336</v>
      </c>
      <c r="S31" s="326">
        <v>386672</v>
      </c>
      <c r="T31" s="130" t="s">
        <v>47</v>
      </c>
      <c r="U31" s="130" t="s">
        <v>303</v>
      </c>
      <c r="V31" s="130" t="s">
        <v>39</v>
      </c>
      <c r="W31" s="130" t="s">
        <v>40</v>
      </c>
      <c r="X31" s="130" t="s">
        <v>324</v>
      </c>
      <c r="Y31" s="322"/>
      <c r="Z31" s="322"/>
      <c r="AA31" s="322"/>
      <c r="AB31" s="322"/>
    </row>
    <row r="32" spans="1:28" x14ac:dyDescent="0.3">
      <c r="A32" s="130" t="s">
        <v>1220</v>
      </c>
      <c r="B32" s="323" t="s">
        <v>291</v>
      </c>
      <c r="C32" s="327" t="s">
        <v>1221</v>
      </c>
      <c r="D32" s="327" t="s">
        <v>1190</v>
      </c>
      <c r="E32" s="327" t="s">
        <v>1222</v>
      </c>
      <c r="F32" s="327"/>
      <c r="G32" s="130" t="s">
        <v>59</v>
      </c>
      <c r="H32" s="130">
        <v>85000000</v>
      </c>
      <c r="I32" s="130" t="s">
        <v>636</v>
      </c>
      <c r="J32" s="130" t="s">
        <v>32</v>
      </c>
      <c r="K32" s="130" t="s">
        <v>302</v>
      </c>
      <c r="L32" s="130" t="s">
        <v>34</v>
      </c>
      <c r="M32" s="130" t="s">
        <v>96</v>
      </c>
      <c r="N32" s="181">
        <v>39972</v>
      </c>
      <c r="O32" s="181">
        <v>41657</v>
      </c>
      <c r="P32" s="181">
        <v>41657</v>
      </c>
      <c r="Q32" s="130" t="s">
        <v>50</v>
      </c>
      <c r="R32" s="328">
        <v>196691</v>
      </c>
      <c r="S32" s="326">
        <v>885109.5</v>
      </c>
      <c r="T32" s="130" t="s">
        <v>47</v>
      </c>
      <c r="U32" s="130" t="s">
        <v>1014</v>
      </c>
      <c r="V32" s="130" t="s">
        <v>39</v>
      </c>
      <c r="W32" s="130" t="s">
        <v>40</v>
      </c>
      <c r="X32" s="322"/>
      <c r="Y32" s="322"/>
      <c r="Z32" s="322"/>
      <c r="AA32" s="322"/>
      <c r="AB32" s="322"/>
    </row>
    <row r="33" spans="1:28" x14ac:dyDescent="0.3">
      <c r="A33" s="130" t="s">
        <v>1996</v>
      </c>
      <c r="B33" s="323" t="s">
        <v>291</v>
      </c>
      <c r="C33" s="130" t="s">
        <v>1997</v>
      </c>
      <c r="D33" s="130" t="s">
        <v>2000</v>
      </c>
      <c r="E33" s="130" t="s">
        <v>1200</v>
      </c>
      <c r="F33" s="130"/>
      <c r="G33" s="130" t="s">
        <v>59</v>
      </c>
      <c r="H33" s="130">
        <v>85000000</v>
      </c>
      <c r="I33" s="130" t="s">
        <v>1787</v>
      </c>
      <c r="J33" s="130" t="s">
        <v>32</v>
      </c>
      <c r="K33" s="130" t="s">
        <v>302</v>
      </c>
      <c r="L33" s="130" t="s">
        <v>34</v>
      </c>
      <c r="M33" s="130" t="s">
        <v>35</v>
      </c>
      <c r="N33" s="181">
        <v>41197</v>
      </c>
      <c r="O33" s="181">
        <v>42939</v>
      </c>
      <c r="P33" s="181">
        <v>43024</v>
      </c>
      <c r="Q33" s="130" t="s">
        <v>50</v>
      </c>
      <c r="R33" s="326">
        <v>172360.52</v>
      </c>
      <c r="S33" s="326">
        <v>861802.6</v>
      </c>
      <c r="T33" s="130" t="s">
        <v>47</v>
      </c>
      <c r="U33" s="130" t="s">
        <v>303</v>
      </c>
      <c r="V33" s="130" t="s">
        <v>39</v>
      </c>
      <c r="W33" s="130" t="s">
        <v>40</v>
      </c>
      <c r="X33" s="130" t="s">
        <v>324</v>
      </c>
      <c r="Y33" s="322"/>
      <c r="Z33" s="322"/>
      <c r="AA33" s="322"/>
      <c r="AB33" s="322"/>
    </row>
    <row r="34" spans="1:28" x14ac:dyDescent="0.3">
      <c r="A34" s="130" t="s">
        <v>1246</v>
      </c>
      <c r="B34" s="323" t="s">
        <v>291</v>
      </c>
      <c r="C34" s="327" t="s">
        <v>1247</v>
      </c>
      <c r="D34" s="327" t="s">
        <v>1248</v>
      </c>
      <c r="E34" s="327" t="s">
        <v>1249</v>
      </c>
      <c r="F34" s="327"/>
      <c r="G34" s="130" t="s">
        <v>59</v>
      </c>
      <c r="H34" s="130">
        <v>85000000</v>
      </c>
      <c r="I34" s="130"/>
      <c r="J34" s="130" t="s">
        <v>32</v>
      </c>
      <c r="K34" s="130" t="s">
        <v>302</v>
      </c>
      <c r="L34" s="130" t="s">
        <v>34</v>
      </c>
      <c r="M34" s="130" t="s">
        <v>35</v>
      </c>
      <c r="N34" s="181">
        <v>41365</v>
      </c>
      <c r="O34" s="181">
        <v>41547</v>
      </c>
      <c r="P34" s="181">
        <v>41547</v>
      </c>
      <c r="Q34" s="130" t="s">
        <v>36</v>
      </c>
      <c r="R34" s="328">
        <v>56700</v>
      </c>
      <c r="S34" s="326"/>
      <c r="T34" s="130" t="s">
        <v>47</v>
      </c>
      <c r="U34" s="130" t="s">
        <v>1014</v>
      </c>
      <c r="V34" s="130" t="s">
        <v>39</v>
      </c>
      <c r="W34" s="130" t="s">
        <v>40</v>
      </c>
      <c r="X34" s="322"/>
      <c r="Y34" s="322"/>
      <c r="Z34" s="322"/>
      <c r="AA34" s="322"/>
      <c r="AB34" s="322"/>
    </row>
    <row r="35" spans="1:28" x14ac:dyDescent="0.3">
      <c r="A35" s="130" t="s">
        <v>1250</v>
      </c>
      <c r="B35" s="323" t="s">
        <v>291</v>
      </c>
      <c r="C35" s="327" t="s">
        <v>1251</v>
      </c>
      <c r="D35" s="327" t="s">
        <v>1193</v>
      </c>
      <c r="E35" s="327" t="s">
        <v>1194</v>
      </c>
      <c r="F35" s="327"/>
      <c r="G35" s="130" t="s">
        <v>59</v>
      </c>
      <c r="H35" s="130">
        <v>85000000</v>
      </c>
      <c r="I35" s="130" t="s">
        <v>636</v>
      </c>
      <c r="J35" s="130" t="s">
        <v>32</v>
      </c>
      <c r="K35" s="130" t="s">
        <v>302</v>
      </c>
      <c r="L35" s="130" t="s">
        <v>34</v>
      </c>
      <c r="M35" s="130" t="s">
        <v>96</v>
      </c>
      <c r="N35" s="181">
        <v>39501</v>
      </c>
      <c r="O35" s="181">
        <v>41416</v>
      </c>
      <c r="P35" s="181"/>
      <c r="Q35" s="130" t="s">
        <v>50</v>
      </c>
      <c r="R35" s="328">
        <v>579720.96000000008</v>
      </c>
      <c r="S35" s="326">
        <v>2898604.8000000003</v>
      </c>
      <c r="T35" s="130" t="s">
        <v>47</v>
      </c>
      <c r="U35" s="130" t="s">
        <v>1014</v>
      </c>
      <c r="V35" s="130" t="s">
        <v>39</v>
      </c>
      <c r="W35" s="130" t="s">
        <v>40</v>
      </c>
      <c r="X35" s="322"/>
      <c r="Y35" s="322"/>
      <c r="Z35" s="322"/>
      <c r="AA35" s="322"/>
      <c r="AB35" s="322"/>
    </row>
    <row r="36" spans="1:28" x14ac:dyDescent="0.3">
      <c r="A36" s="130" t="s">
        <v>1198</v>
      </c>
      <c r="B36" s="323" t="s">
        <v>291</v>
      </c>
      <c r="C36" s="327" t="s">
        <v>1199</v>
      </c>
      <c r="D36" s="327" t="s">
        <v>1193</v>
      </c>
      <c r="E36" s="327" t="s">
        <v>1200</v>
      </c>
      <c r="F36" s="327"/>
      <c r="G36" s="130" t="s">
        <v>59</v>
      </c>
      <c r="H36" s="130">
        <v>85000000</v>
      </c>
      <c r="I36" s="130" t="s">
        <v>636</v>
      </c>
      <c r="J36" s="130" t="s">
        <v>32</v>
      </c>
      <c r="K36" s="130" t="s">
        <v>302</v>
      </c>
      <c r="L36" s="130" t="s">
        <v>34</v>
      </c>
      <c r="M36" s="130" t="s">
        <v>96</v>
      </c>
      <c r="N36" s="181">
        <v>39860</v>
      </c>
      <c r="O36" s="181">
        <v>41595</v>
      </c>
      <c r="P36" s="181">
        <v>41657</v>
      </c>
      <c r="Q36" s="130" t="s">
        <v>50</v>
      </c>
      <c r="R36" s="328">
        <v>117586.04</v>
      </c>
      <c r="S36" s="326">
        <v>587930.19999999995</v>
      </c>
      <c r="T36" s="130" t="s">
        <v>47</v>
      </c>
      <c r="U36" s="130" t="s">
        <v>1014</v>
      </c>
      <c r="V36" s="130" t="s">
        <v>39</v>
      </c>
      <c r="W36" s="130" t="s">
        <v>40</v>
      </c>
      <c r="X36" s="322"/>
      <c r="Y36" s="322"/>
      <c r="Z36" s="322"/>
      <c r="AA36" s="322"/>
      <c r="AB36" s="322"/>
    </row>
    <row r="37" spans="1:28" x14ac:dyDescent="0.3">
      <c r="A37" s="130" t="s">
        <v>1252</v>
      </c>
      <c r="B37" s="323" t="s">
        <v>291</v>
      </c>
      <c r="C37" s="327" t="s">
        <v>1253</v>
      </c>
      <c r="D37" s="327" t="s">
        <v>1193</v>
      </c>
      <c r="E37" s="327" t="s">
        <v>1200</v>
      </c>
      <c r="F37" s="327"/>
      <c r="G37" s="130" t="s">
        <v>59</v>
      </c>
      <c r="H37" s="130">
        <v>85000000</v>
      </c>
      <c r="I37" s="130" t="s">
        <v>636</v>
      </c>
      <c r="J37" s="130" t="s">
        <v>32</v>
      </c>
      <c r="K37" s="130" t="s">
        <v>302</v>
      </c>
      <c r="L37" s="130" t="s">
        <v>34</v>
      </c>
      <c r="M37" s="130" t="s">
        <v>96</v>
      </c>
      <c r="N37" s="181">
        <v>39832</v>
      </c>
      <c r="O37" s="181">
        <v>41657</v>
      </c>
      <c r="P37" s="181">
        <v>41657</v>
      </c>
      <c r="Q37" s="130" t="s">
        <v>50</v>
      </c>
      <c r="R37" s="328">
        <v>113829.04</v>
      </c>
      <c r="S37" s="326">
        <v>569145.19999999995</v>
      </c>
      <c r="T37" s="130" t="s">
        <v>47</v>
      </c>
      <c r="U37" s="130" t="s">
        <v>1014</v>
      </c>
      <c r="V37" s="130" t="s">
        <v>39</v>
      </c>
      <c r="W37" s="130" t="s">
        <v>40</v>
      </c>
      <c r="X37" s="322"/>
      <c r="Y37" s="322"/>
      <c r="Z37" s="322"/>
      <c r="AA37" s="322"/>
      <c r="AB37" s="322"/>
    </row>
    <row r="38" spans="1:28" x14ac:dyDescent="0.3">
      <c r="A38" s="130" t="s">
        <v>1191</v>
      </c>
      <c r="B38" s="323" t="s">
        <v>291</v>
      </c>
      <c r="C38" s="327" t="s">
        <v>1192</v>
      </c>
      <c r="D38" s="327" t="s">
        <v>1193</v>
      </c>
      <c r="E38" s="327" t="s">
        <v>1194</v>
      </c>
      <c r="F38" s="327"/>
      <c r="G38" s="130" t="s">
        <v>59</v>
      </c>
      <c r="H38" s="130">
        <v>85000000</v>
      </c>
      <c r="I38" s="130" t="s">
        <v>636</v>
      </c>
      <c r="J38" s="130" t="s">
        <v>32</v>
      </c>
      <c r="K38" s="130" t="s">
        <v>302</v>
      </c>
      <c r="L38" s="130" t="s">
        <v>34</v>
      </c>
      <c r="M38" s="130" t="s">
        <v>96</v>
      </c>
      <c r="N38" s="181">
        <v>39860</v>
      </c>
      <c r="O38" s="181">
        <v>41595</v>
      </c>
      <c r="P38" s="181">
        <v>41657</v>
      </c>
      <c r="Q38" s="130" t="s">
        <v>50</v>
      </c>
      <c r="R38" s="328">
        <v>242548.80000000002</v>
      </c>
      <c r="S38" s="326">
        <v>1212744</v>
      </c>
      <c r="T38" s="130" t="s">
        <v>47</v>
      </c>
      <c r="U38" s="130" t="s">
        <v>1014</v>
      </c>
      <c r="V38" s="130" t="s">
        <v>39</v>
      </c>
      <c r="W38" s="130" t="s">
        <v>40</v>
      </c>
      <c r="X38" s="322"/>
      <c r="Y38" s="322"/>
      <c r="Z38" s="322"/>
      <c r="AA38" s="322"/>
      <c r="AB38" s="322"/>
    </row>
    <row r="39" spans="1:28" x14ac:dyDescent="0.3">
      <c r="A39" s="130" t="s">
        <v>1254</v>
      </c>
      <c r="B39" s="323" t="s">
        <v>291</v>
      </c>
      <c r="C39" s="327" t="s">
        <v>1255</v>
      </c>
      <c r="D39" s="327" t="s">
        <v>1193</v>
      </c>
      <c r="E39" s="327" t="s">
        <v>1197</v>
      </c>
      <c r="F39" s="327"/>
      <c r="G39" s="130" t="s">
        <v>59</v>
      </c>
      <c r="H39" s="130">
        <v>85000000</v>
      </c>
      <c r="I39" s="130" t="s">
        <v>636</v>
      </c>
      <c r="J39" s="130" t="s">
        <v>32</v>
      </c>
      <c r="K39" s="130" t="s">
        <v>302</v>
      </c>
      <c r="L39" s="130" t="s">
        <v>34</v>
      </c>
      <c r="M39" s="130" t="s">
        <v>96</v>
      </c>
      <c r="N39" s="181">
        <v>39832</v>
      </c>
      <c r="O39" s="181">
        <v>41657</v>
      </c>
      <c r="P39" s="181">
        <v>41657</v>
      </c>
      <c r="Q39" s="130" t="s">
        <v>50</v>
      </c>
      <c r="R39" s="328">
        <v>169473.2</v>
      </c>
      <c r="S39" s="326">
        <v>847366</v>
      </c>
      <c r="T39" s="130" t="s">
        <v>47</v>
      </c>
      <c r="U39" s="130" t="s">
        <v>1014</v>
      </c>
      <c r="V39" s="130" t="s">
        <v>39</v>
      </c>
      <c r="W39" s="130" t="s">
        <v>40</v>
      </c>
      <c r="X39" s="322"/>
      <c r="Y39" s="322"/>
      <c r="Z39" s="322"/>
      <c r="AA39" s="322"/>
      <c r="AB39" s="322"/>
    </row>
    <row r="40" spans="1:28" x14ac:dyDescent="0.3">
      <c r="A40" s="130" t="s">
        <v>1256</v>
      </c>
      <c r="B40" s="323" t="s">
        <v>291</v>
      </c>
      <c r="C40" s="327" t="s">
        <v>1257</v>
      </c>
      <c r="D40" s="327" t="s">
        <v>1193</v>
      </c>
      <c r="E40" s="327" t="s">
        <v>1197</v>
      </c>
      <c r="F40" s="327"/>
      <c r="G40" s="130" t="s">
        <v>59</v>
      </c>
      <c r="H40" s="130">
        <v>85000000</v>
      </c>
      <c r="I40" s="130" t="s">
        <v>636</v>
      </c>
      <c r="J40" s="130" t="s">
        <v>32</v>
      </c>
      <c r="K40" s="130" t="s">
        <v>302</v>
      </c>
      <c r="L40" s="130" t="s">
        <v>34</v>
      </c>
      <c r="M40" s="130" t="s">
        <v>96</v>
      </c>
      <c r="N40" s="181">
        <v>39832</v>
      </c>
      <c r="O40" s="181">
        <v>41657</v>
      </c>
      <c r="P40" s="181">
        <v>41657</v>
      </c>
      <c r="Q40" s="130" t="s">
        <v>50</v>
      </c>
      <c r="R40" s="328">
        <v>183466.4</v>
      </c>
      <c r="S40" s="326">
        <v>917332</v>
      </c>
      <c r="T40" s="130" t="s">
        <v>47</v>
      </c>
      <c r="U40" s="130" t="s">
        <v>1014</v>
      </c>
      <c r="V40" s="130" t="s">
        <v>39</v>
      </c>
      <c r="W40" s="130" t="s">
        <v>40</v>
      </c>
      <c r="X40" s="322"/>
      <c r="Y40" s="322"/>
      <c r="Z40" s="322"/>
      <c r="AA40" s="322"/>
      <c r="AB40" s="322"/>
    </row>
    <row r="41" spans="1:28" x14ac:dyDescent="0.3">
      <c r="A41" s="130" t="s">
        <v>1258</v>
      </c>
      <c r="B41" s="323" t="s">
        <v>291</v>
      </c>
      <c r="C41" s="327" t="s">
        <v>1259</v>
      </c>
      <c r="D41" s="327" t="s">
        <v>1193</v>
      </c>
      <c r="E41" s="327" t="s">
        <v>1200</v>
      </c>
      <c r="F41" s="327"/>
      <c r="G41" s="130" t="s">
        <v>59</v>
      </c>
      <c r="H41" s="130">
        <v>85000000</v>
      </c>
      <c r="I41" s="130" t="s">
        <v>636</v>
      </c>
      <c r="J41" s="130" t="s">
        <v>32</v>
      </c>
      <c r="K41" s="130" t="s">
        <v>302</v>
      </c>
      <c r="L41" s="130" t="s">
        <v>34</v>
      </c>
      <c r="M41" s="130" t="s">
        <v>96</v>
      </c>
      <c r="N41" s="181">
        <v>39832</v>
      </c>
      <c r="O41" s="181">
        <v>41657</v>
      </c>
      <c r="P41" s="181">
        <v>41657</v>
      </c>
      <c r="Q41" s="130" t="s">
        <v>50</v>
      </c>
      <c r="R41" s="328">
        <v>150500.96</v>
      </c>
      <c r="S41" s="326">
        <v>752504.79999999993</v>
      </c>
      <c r="T41" s="130" t="s">
        <v>47</v>
      </c>
      <c r="U41" s="130" t="s">
        <v>1014</v>
      </c>
      <c r="V41" s="130" t="s">
        <v>39</v>
      </c>
      <c r="W41" s="130" t="s">
        <v>40</v>
      </c>
      <c r="X41" s="322"/>
      <c r="Y41" s="322"/>
      <c r="Z41" s="322"/>
      <c r="AA41" s="322"/>
      <c r="AB41" s="322"/>
    </row>
    <row r="42" spans="1:28" x14ac:dyDescent="0.3">
      <c r="A42" s="130" t="s">
        <v>1195</v>
      </c>
      <c r="B42" s="323" t="s">
        <v>291</v>
      </c>
      <c r="C42" s="327" t="s">
        <v>1196</v>
      </c>
      <c r="D42" s="327" t="s">
        <v>1193</v>
      </c>
      <c r="E42" s="327" t="s">
        <v>1197</v>
      </c>
      <c r="F42" s="327"/>
      <c r="G42" s="130" t="s">
        <v>59</v>
      </c>
      <c r="H42" s="130">
        <v>85000000</v>
      </c>
      <c r="I42" s="130" t="s">
        <v>636</v>
      </c>
      <c r="J42" s="130" t="s">
        <v>32</v>
      </c>
      <c r="K42" s="130" t="s">
        <v>302</v>
      </c>
      <c r="L42" s="130" t="s">
        <v>34</v>
      </c>
      <c r="M42" s="130" t="s">
        <v>96</v>
      </c>
      <c r="N42" s="181">
        <v>39832</v>
      </c>
      <c r="O42" s="181">
        <v>41567</v>
      </c>
      <c r="P42" s="181">
        <v>41657</v>
      </c>
      <c r="Q42" s="130" t="s">
        <v>50</v>
      </c>
      <c r="R42" s="328">
        <v>52863.200000000004</v>
      </c>
      <c r="S42" s="326">
        <v>264316</v>
      </c>
      <c r="T42" s="130" t="s">
        <v>47</v>
      </c>
      <c r="U42" s="130" t="s">
        <v>1014</v>
      </c>
      <c r="V42" s="130" t="s">
        <v>39</v>
      </c>
      <c r="W42" s="130" t="s">
        <v>40</v>
      </c>
      <c r="X42" s="322"/>
      <c r="Y42" s="322"/>
      <c r="Z42" s="322"/>
      <c r="AA42" s="322"/>
      <c r="AB42" s="322"/>
    </row>
    <row r="43" spans="1:28" x14ac:dyDescent="0.3">
      <c r="A43" s="130" t="s">
        <v>1260</v>
      </c>
      <c r="B43" s="323" t="s">
        <v>291</v>
      </c>
      <c r="C43" s="327" t="s">
        <v>1261</v>
      </c>
      <c r="D43" s="327" t="s">
        <v>1193</v>
      </c>
      <c r="E43" s="327" t="s">
        <v>1200</v>
      </c>
      <c r="F43" s="327"/>
      <c r="G43" s="130" t="s">
        <v>59</v>
      </c>
      <c r="H43" s="130">
        <v>85000000</v>
      </c>
      <c r="I43" s="130" t="s">
        <v>636</v>
      </c>
      <c r="J43" s="130" t="s">
        <v>32</v>
      </c>
      <c r="K43" s="130" t="s">
        <v>302</v>
      </c>
      <c r="L43" s="130" t="s">
        <v>34</v>
      </c>
      <c r="M43" s="130" t="s">
        <v>96</v>
      </c>
      <c r="N43" s="181">
        <v>40269</v>
      </c>
      <c r="O43" s="181">
        <v>41657</v>
      </c>
      <c r="P43" s="181">
        <v>41657</v>
      </c>
      <c r="Q43" s="130" t="s">
        <v>50</v>
      </c>
      <c r="R43" s="328">
        <v>90000</v>
      </c>
      <c r="S43" s="326">
        <v>337500</v>
      </c>
      <c r="T43" s="130" t="s">
        <v>47</v>
      </c>
      <c r="U43" s="130" t="s">
        <v>1014</v>
      </c>
      <c r="V43" s="130" t="s">
        <v>39</v>
      </c>
      <c r="W43" s="130" t="s">
        <v>40</v>
      </c>
      <c r="X43" s="322"/>
      <c r="Y43" s="322"/>
      <c r="Z43" s="322"/>
      <c r="AA43" s="322"/>
      <c r="AB43" s="322"/>
    </row>
    <row r="44" spans="1:28" x14ac:dyDescent="0.3">
      <c r="A44" s="130" t="s">
        <v>1262</v>
      </c>
      <c r="B44" s="323" t="s">
        <v>291</v>
      </c>
      <c r="C44" s="327" t="s">
        <v>1263</v>
      </c>
      <c r="D44" s="327" t="s">
        <v>1010</v>
      </c>
      <c r="E44" s="327" t="s">
        <v>345</v>
      </c>
      <c r="F44" s="327"/>
      <c r="G44" s="130" t="s">
        <v>59</v>
      </c>
      <c r="H44" s="130">
        <v>85000000</v>
      </c>
      <c r="I44" s="130"/>
      <c r="J44" s="130" t="s">
        <v>32</v>
      </c>
      <c r="K44" s="130" t="s">
        <v>302</v>
      </c>
      <c r="L44" s="130" t="s">
        <v>34</v>
      </c>
      <c r="M44" s="130" t="s">
        <v>35</v>
      </c>
      <c r="N44" s="181">
        <v>41365</v>
      </c>
      <c r="O44" s="181">
        <v>41729</v>
      </c>
      <c r="P44" s="181">
        <v>41729</v>
      </c>
      <c r="Q44" s="130" t="s">
        <v>36</v>
      </c>
      <c r="R44" s="328">
        <v>390431.14</v>
      </c>
      <c r="S44" s="326">
        <v>390431.14</v>
      </c>
      <c r="T44" s="130" t="s">
        <v>47</v>
      </c>
      <c r="U44" s="130" t="s">
        <v>1014</v>
      </c>
      <c r="V44" s="130" t="s">
        <v>39</v>
      </c>
      <c r="W44" s="130" t="s">
        <v>40</v>
      </c>
      <c r="X44" s="322"/>
      <c r="Y44" s="322"/>
      <c r="Z44" s="322"/>
      <c r="AA44" s="322"/>
      <c r="AB44" s="322"/>
    </row>
    <row r="45" spans="1:28" x14ac:dyDescent="0.3">
      <c r="A45" s="130" t="s">
        <v>1264</v>
      </c>
      <c r="B45" s="323" t="s">
        <v>291</v>
      </c>
      <c r="C45" s="327" t="s">
        <v>1265</v>
      </c>
      <c r="D45" s="327" t="s">
        <v>1010</v>
      </c>
      <c r="E45" s="327" t="s">
        <v>345</v>
      </c>
      <c r="F45" s="327"/>
      <c r="G45" s="130" t="s">
        <v>59</v>
      </c>
      <c r="H45" s="130">
        <v>85000000</v>
      </c>
      <c r="I45" s="130"/>
      <c r="J45" s="130" t="s">
        <v>32</v>
      </c>
      <c r="K45" s="130" t="s">
        <v>302</v>
      </c>
      <c r="L45" s="130" t="s">
        <v>34</v>
      </c>
      <c r="M45" s="130" t="s">
        <v>35</v>
      </c>
      <c r="N45" s="181">
        <v>41365</v>
      </c>
      <c r="O45" s="181">
        <v>41729</v>
      </c>
      <c r="P45" s="181">
        <v>41729</v>
      </c>
      <c r="Q45" s="130" t="s">
        <v>36</v>
      </c>
      <c r="R45" s="328">
        <v>18535</v>
      </c>
      <c r="S45" s="326"/>
      <c r="T45" s="130" t="s">
        <v>47</v>
      </c>
      <c r="U45" s="130" t="s">
        <v>308</v>
      </c>
      <c r="V45" s="130" t="s">
        <v>39</v>
      </c>
      <c r="W45" s="130" t="s">
        <v>40</v>
      </c>
      <c r="X45" s="322"/>
      <c r="Y45" s="322"/>
      <c r="Z45" s="322"/>
      <c r="AA45" s="322"/>
      <c r="AB45" s="322"/>
    </row>
    <row r="46" spans="1:28" x14ac:dyDescent="0.3">
      <c r="A46" s="130" t="s">
        <v>1008</v>
      </c>
      <c r="B46" s="323" t="s">
        <v>291</v>
      </c>
      <c r="C46" s="327" t="s">
        <v>1009</v>
      </c>
      <c r="D46" s="327" t="s">
        <v>1010</v>
      </c>
      <c r="E46" s="327" t="s">
        <v>345</v>
      </c>
      <c r="F46" s="327"/>
      <c r="G46" s="130" t="s">
        <v>59</v>
      </c>
      <c r="H46" s="130">
        <v>85000000</v>
      </c>
      <c r="I46" s="130"/>
      <c r="J46" s="130" t="s">
        <v>32</v>
      </c>
      <c r="K46" s="130" t="s">
        <v>302</v>
      </c>
      <c r="L46" s="130" t="s">
        <v>34</v>
      </c>
      <c r="M46" s="130" t="s">
        <v>35</v>
      </c>
      <c r="N46" s="181">
        <v>41365</v>
      </c>
      <c r="O46" s="181">
        <v>42094</v>
      </c>
      <c r="P46" s="181">
        <v>42094</v>
      </c>
      <c r="Q46" s="130" t="s">
        <v>36</v>
      </c>
      <c r="R46" s="328">
        <v>26191</v>
      </c>
      <c r="S46" s="326"/>
      <c r="T46" s="130" t="s">
        <v>47</v>
      </c>
      <c r="U46" s="130" t="s">
        <v>308</v>
      </c>
      <c r="V46" s="130" t="s">
        <v>39</v>
      </c>
      <c r="W46" s="130" t="s">
        <v>40</v>
      </c>
      <c r="X46" s="322"/>
      <c r="Y46" s="322"/>
      <c r="Z46" s="322"/>
      <c r="AA46" s="322"/>
      <c r="AB46" s="322"/>
    </row>
    <row r="47" spans="1:28" x14ac:dyDescent="0.3">
      <c r="A47" s="130" t="s">
        <v>1011</v>
      </c>
      <c r="B47" s="323" t="s">
        <v>291</v>
      </c>
      <c r="C47" s="327" t="s">
        <v>1012</v>
      </c>
      <c r="D47" s="327" t="s">
        <v>508</v>
      </c>
      <c r="E47" s="327" t="s">
        <v>1013</v>
      </c>
      <c r="F47" s="327"/>
      <c r="G47" s="130" t="s">
        <v>59</v>
      </c>
      <c r="H47" s="130">
        <v>85000000</v>
      </c>
      <c r="I47" s="130"/>
      <c r="J47" s="130" t="s">
        <v>32</v>
      </c>
      <c r="K47" s="130" t="s">
        <v>302</v>
      </c>
      <c r="L47" s="130" t="s">
        <v>34</v>
      </c>
      <c r="M47" s="130" t="s">
        <v>35</v>
      </c>
      <c r="N47" s="181">
        <v>41365</v>
      </c>
      <c r="O47" s="181">
        <v>41729</v>
      </c>
      <c r="P47" s="181">
        <v>41729</v>
      </c>
      <c r="Q47" s="130" t="s">
        <v>36</v>
      </c>
      <c r="R47" s="328">
        <v>550</v>
      </c>
      <c r="S47" s="326"/>
      <c r="T47" s="130" t="s">
        <v>47</v>
      </c>
      <c r="U47" s="130" t="s">
        <v>1014</v>
      </c>
      <c r="V47" s="130" t="s">
        <v>39</v>
      </c>
      <c r="W47" s="130" t="s">
        <v>40</v>
      </c>
      <c r="X47" s="322"/>
      <c r="Y47" s="322"/>
      <c r="Z47" s="322"/>
      <c r="AA47" s="322"/>
      <c r="AB47" s="322"/>
    </row>
    <row r="48" spans="1:28" x14ac:dyDescent="0.3">
      <c r="A48" s="130" t="s">
        <v>1015</v>
      </c>
      <c r="B48" s="323" t="s">
        <v>291</v>
      </c>
      <c r="C48" s="327" t="s">
        <v>1016</v>
      </c>
      <c r="D48" s="327" t="s">
        <v>508</v>
      </c>
      <c r="E48" s="327" t="s">
        <v>1013</v>
      </c>
      <c r="F48" s="327"/>
      <c r="G48" s="130" t="s">
        <v>59</v>
      </c>
      <c r="H48" s="130">
        <v>85000000</v>
      </c>
      <c r="I48" s="130"/>
      <c r="J48" s="130" t="s">
        <v>32</v>
      </c>
      <c r="K48" s="130" t="s">
        <v>302</v>
      </c>
      <c r="L48" s="130" t="s">
        <v>34</v>
      </c>
      <c r="M48" s="130" t="s">
        <v>35</v>
      </c>
      <c r="N48" s="181">
        <v>41365</v>
      </c>
      <c r="O48" s="181">
        <v>41729</v>
      </c>
      <c r="P48" s="181">
        <v>41729</v>
      </c>
      <c r="Q48" s="130" t="s">
        <v>36</v>
      </c>
      <c r="R48" s="328">
        <v>500</v>
      </c>
      <c r="S48" s="326"/>
      <c r="T48" s="130" t="s">
        <v>47</v>
      </c>
      <c r="U48" s="130" t="s">
        <v>1014</v>
      </c>
      <c r="V48" s="130" t="s">
        <v>39</v>
      </c>
      <c r="W48" s="130" t="s">
        <v>40</v>
      </c>
      <c r="X48" s="322"/>
      <c r="Y48" s="322"/>
      <c r="Z48" s="322"/>
      <c r="AA48" s="322"/>
      <c r="AB48" s="322"/>
    </row>
    <row r="49" spans="1:28" x14ac:dyDescent="0.3">
      <c r="A49" s="130" t="s">
        <v>1266</v>
      </c>
      <c r="B49" s="323" t="s">
        <v>291</v>
      </c>
      <c r="C49" s="327" t="s">
        <v>1267</v>
      </c>
      <c r="D49" s="327" t="s">
        <v>1010</v>
      </c>
      <c r="E49" s="327" t="s">
        <v>345</v>
      </c>
      <c r="F49" s="327"/>
      <c r="G49" s="130" t="s">
        <v>59</v>
      </c>
      <c r="H49" s="130">
        <v>85000000</v>
      </c>
      <c r="I49" s="130"/>
      <c r="J49" s="130" t="s">
        <v>32</v>
      </c>
      <c r="K49" s="130" t="s">
        <v>302</v>
      </c>
      <c r="L49" s="130" t="s">
        <v>34</v>
      </c>
      <c r="M49" s="130" t="s">
        <v>35</v>
      </c>
      <c r="N49" s="181">
        <v>41275</v>
      </c>
      <c r="O49" s="181">
        <v>41639</v>
      </c>
      <c r="P49" s="181">
        <v>41639</v>
      </c>
      <c r="Q49" s="130" t="s">
        <v>36</v>
      </c>
      <c r="R49" s="328">
        <v>18600</v>
      </c>
      <c r="S49" s="326">
        <v>18600</v>
      </c>
      <c r="T49" s="130" t="s">
        <v>47</v>
      </c>
      <c r="U49" s="130" t="s">
        <v>1014</v>
      </c>
      <c r="V49" s="130" t="s">
        <v>39</v>
      </c>
      <c r="W49" s="130" t="s">
        <v>40</v>
      </c>
      <c r="X49" s="322"/>
      <c r="Y49" s="322"/>
      <c r="Z49" s="322"/>
      <c r="AA49" s="322"/>
      <c r="AB49" s="322"/>
    </row>
    <row r="50" spans="1:28" x14ac:dyDescent="0.3">
      <c r="A50" s="130" t="s">
        <v>1983</v>
      </c>
      <c r="B50" s="323" t="s">
        <v>291</v>
      </c>
      <c r="C50" s="130" t="s">
        <v>1984</v>
      </c>
      <c r="D50" s="130" t="s">
        <v>1985</v>
      </c>
      <c r="E50" s="130" t="s">
        <v>1986</v>
      </c>
      <c r="F50" s="130"/>
      <c r="G50" s="130" t="s">
        <v>1786</v>
      </c>
      <c r="H50" s="130">
        <v>85000000</v>
      </c>
      <c r="I50" s="130" t="s">
        <v>46</v>
      </c>
      <c r="J50" s="130" t="s">
        <v>32</v>
      </c>
      <c r="K50" s="130" t="s">
        <v>302</v>
      </c>
      <c r="L50" s="130" t="s">
        <v>34</v>
      </c>
      <c r="M50" s="130" t="s">
        <v>35</v>
      </c>
      <c r="N50" s="181">
        <v>38600</v>
      </c>
      <c r="O50" s="181">
        <v>42460</v>
      </c>
      <c r="P50" s="181">
        <v>42460</v>
      </c>
      <c r="Q50" s="130" t="s">
        <v>36</v>
      </c>
      <c r="R50" s="326">
        <v>78361.919999999998</v>
      </c>
      <c r="S50" s="326">
        <v>626895.35999999999</v>
      </c>
      <c r="T50" s="130" t="s">
        <v>47</v>
      </c>
      <c r="U50" s="130" t="s">
        <v>767</v>
      </c>
      <c r="V50" s="130" t="s">
        <v>39</v>
      </c>
      <c r="W50" s="130" t="s">
        <v>40</v>
      </c>
      <c r="X50" s="130" t="s">
        <v>324</v>
      </c>
      <c r="Y50" s="322"/>
      <c r="Z50" s="322"/>
      <c r="AA50" s="322"/>
      <c r="AB50" s="322"/>
    </row>
    <row r="51" spans="1:28" x14ac:dyDescent="0.3">
      <c r="A51" s="130" t="s">
        <v>1268</v>
      </c>
      <c r="B51" s="323" t="s">
        <v>291</v>
      </c>
      <c r="C51" s="327" t="s">
        <v>1269</v>
      </c>
      <c r="D51" s="327" t="s">
        <v>508</v>
      </c>
      <c r="E51" s="327" t="s">
        <v>1153</v>
      </c>
      <c r="F51" s="327"/>
      <c r="G51" s="130" t="s">
        <v>59</v>
      </c>
      <c r="H51" s="130">
        <v>85000000</v>
      </c>
      <c r="I51" s="130"/>
      <c r="J51" s="130" t="s">
        <v>32</v>
      </c>
      <c r="K51" s="130" t="s">
        <v>302</v>
      </c>
      <c r="L51" s="130" t="s">
        <v>34</v>
      </c>
      <c r="M51" s="130" t="s">
        <v>35</v>
      </c>
      <c r="N51" s="181">
        <v>40581</v>
      </c>
      <c r="O51" s="181">
        <v>41578</v>
      </c>
      <c r="P51" s="181">
        <v>41578</v>
      </c>
      <c r="Q51" s="130"/>
      <c r="R51" s="328">
        <v>54000</v>
      </c>
      <c r="S51" s="326">
        <v>135000</v>
      </c>
      <c r="T51" s="130" t="s">
        <v>47</v>
      </c>
      <c r="U51" s="130" t="s">
        <v>1014</v>
      </c>
      <c r="V51" s="130" t="s">
        <v>39</v>
      </c>
      <c r="W51" s="130" t="s">
        <v>40</v>
      </c>
      <c r="X51" s="322"/>
      <c r="Y51" s="322"/>
      <c r="Z51" s="322"/>
      <c r="AA51" s="322"/>
      <c r="AB51" s="322"/>
    </row>
    <row r="52" spans="1:28" x14ac:dyDescent="0.3">
      <c r="A52" s="130" t="s">
        <v>1270</v>
      </c>
      <c r="B52" s="323" t="s">
        <v>291</v>
      </c>
      <c r="C52" s="327" t="s">
        <v>1271</v>
      </c>
      <c r="D52" s="327" t="s">
        <v>508</v>
      </c>
      <c r="E52" s="327" t="s">
        <v>1272</v>
      </c>
      <c r="F52" s="327"/>
      <c r="G52" s="130" t="s">
        <v>59</v>
      </c>
      <c r="H52" s="130">
        <v>85000000</v>
      </c>
      <c r="I52" s="130" t="s">
        <v>529</v>
      </c>
      <c r="J52" s="130" t="s">
        <v>32</v>
      </c>
      <c r="K52" s="130" t="s">
        <v>302</v>
      </c>
      <c r="L52" s="130" t="s">
        <v>34</v>
      </c>
      <c r="M52" s="130" t="s">
        <v>35</v>
      </c>
      <c r="N52" s="181">
        <v>39904</v>
      </c>
      <c r="O52" s="181">
        <v>41427</v>
      </c>
      <c r="P52" s="181">
        <v>41427</v>
      </c>
      <c r="Q52" s="130"/>
      <c r="R52" s="328">
        <v>31850</v>
      </c>
      <c r="S52" s="326">
        <v>127400</v>
      </c>
      <c r="T52" s="130" t="s">
        <v>47</v>
      </c>
      <c r="U52" s="130" t="s">
        <v>1014</v>
      </c>
      <c r="V52" s="130" t="s">
        <v>39</v>
      </c>
      <c r="W52" s="130" t="s">
        <v>40</v>
      </c>
      <c r="X52" s="322"/>
      <c r="Y52" s="322"/>
      <c r="Z52" s="322"/>
      <c r="AA52" s="322"/>
      <c r="AB52" s="322"/>
    </row>
    <row r="53" spans="1:28" ht="18.75" customHeight="1" x14ac:dyDescent="0.3">
      <c r="A53" s="130" t="s">
        <v>1273</v>
      </c>
      <c r="B53" s="323" t="s">
        <v>291</v>
      </c>
      <c r="C53" s="327" t="s">
        <v>1274</v>
      </c>
      <c r="D53" s="327" t="s">
        <v>508</v>
      </c>
      <c r="E53" s="327" t="s">
        <v>1275</v>
      </c>
      <c r="F53" s="327"/>
      <c r="G53" s="130" t="s">
        <v>59</v>
      </c>
      <c r="H53" s="130">
        <v>85000000</v>
      </c>
      <c r="I53" s="130" t="s">
        <v>529</v>
      </c>
      <c r="J53" s="130" t="s">
        <v>32</v>
      </c>
      <c r="K53" s="130" t="s">
        <v>302</v>
      </c>
      <c r="L53" s="130" t="s">
        <v>34</v>
      </c>
      <c r="M53" s="130" t="s">
        <v>35</v>
      </c>
      <c r="N53" s="181">
        <v>39539</v>
      </c>
      <c r="O53" s="181">
        <v>41427</v>
      </c>
      <c r="P53" s="181">
        <v>41427</v>
      </c>
      <c r="Q53" s="130"/>
      <c r="R53" s="328">
        <v>49027</v>
      </c>
      <c r="S53" s="326">
        <v>245135</v>
      </c>
      <c r="T53" s="130" t="s">
        <v>47</v>
      </c>
      <c r="U53" s="130" t="s">
        <v>1014</v>
      </c>
      <c r="V53" s="130" t="s">
        <v>39</v>
      </c>
      <c r="W53" s="130" t="s">
        <v>40</v>
      </c>
      <c r="X53" s="322"/>
      <c r="Y53" s="322"/>
      <c r="Z53" s="322"/>
      <c r="AA53" s="322"/>
      <c r="AB53" s="322"/>
    </row>
    <row r="54" spans="1:28" ht="23" x14ac:dyDescent="0.3">
      <c r="A54" s="130" t="s">
        <v>1279</v>
      </c>
      <c r="B54" s="323" t="s">
        <v>291</v>
      </c>
      <c r="C54" s="327" t="s">
        <v>1280</v>
      </c>
      <c r="D54" s="327" t="s">
        <v>508</v>
      </c>
      <c r="E54" s="327" t="s">
        <v>1281</v>
      </c>
      <c r="F54" s="327"/>
      <c r="G54" s="130" t="s">
        <v>59</v>
      </c>
      <c r="H54" s="130">
        <v>85000000</v>
      </c>
      <c r="I54" s="130" t="s">
        <v>85</v>
      </c>
      <c r="J54" s="130" t="s">
        <v>32</v>
      </c>
      <c r="K54" s="130" t="s">
        <v>302</v>
      </c>
      <c r="L54" s="130" t="s">
        <v>34</v>
      </c>
      <c r="M54" s="130" t="s">
        <v>35</v>
      </c>
      <c r="N54" s="181">
        <v>41000</v>
      </c>
      <c r="O54" s="181">
        <v>41729</v>
      </c>
      <c r="P54" s="181">
        <v>41729</v>
      </c>
      <c r="Q54" s="130"/>
      <c r="R54" s="328">
        <v>50000</v>
      </c>
      <c r="S54" s="326">
        <v>100000</v>
      </c>
      <c r="T54" s="130" t="s">
        <v>47</v>
      </c>
      <c r="U54" s="130" t="s">
        <v>1014</v>
      </c>
      <c r="V54" s="130" t="s">
        <v>39</v>
      </c>
      <c r="W54" s="130" t="s">
        <v>40</v>
      </c>
      <c r="X54" s="322"/>
      <c r="Y54" s="322"/>
      <c r="Z54" s="322"/>
      <c r="AA54" s="322"/>
      <c r="AB54" s="322"/>
    </row>
    <row r="55" spans="1:28" ht="23" x14ac:dyDescent="0.3">
      <c r="A55" s="130" t="s">
        <v>1287</v>
      </c>
      <c r="B55" s="323" t="s">
        <v>291</v>
      </c>
      <c r="C55" s="327" t="s">
        <v>1288</v>
      </c>
      <c r="D55" s="327" t="s">
        <v>1190</v>
      </c>
      <c r="E55" s="327" t="s">
        <v>1289</v>
      </c>
      <c r="F55" s="327"/>
      <c r="G55" s="130" t="s">
        <v>59</v>
      </c>
      <c r="H55" s="130">
        <v>85000000</v>
      </c>
      <c r="I55" s="130" t="s">
        <v>636</v>
      </c>
      <c r="J55" s="130" t="s">
        <v>32</v>
      </c>
      <c r="K55" s="130" t="s">
        <v>302</v>
      </c>
      <c r="L55" s="130" t="s">
        <v>34</v>
      </c>
      <c r="M55" s="130" t="s">
        <v>96</v>
      </c>
      <c r="N55" s="181">
        <v>39916</v>
      </c>
      <c r="O55" s="181">
        <v>41657</v>
      </c>
      <c r="P55" s="181">
        <v>41657</v>
      </c>
      <c r="Q55" s="130" t="s">
        <v>50</v>
      </c>
      <c r="R55" s="328">
        <v>185308.76</v>
      </c>
      <c r="S55" s="326">
        <v>880216.6100000001</v>
      </c>
      <c r="T55" s="130" t="s">
        <v>47</v>
      </c>
      <c r="U55" s="130" t="s">
        <v>1014</v>
      </c>
      <c r="V55" s="130" t="s">
        <v>39</v>
      </c>
      <c r="W55" s="130" t="s">
        <v>40</v>
      </c>
      <c r="X55" s="322"/>
      <c r="Y55" s="322"/>
      <c r="Z55" s="322"/>
      <c r="AA55" s="322"/>
      <c r="AB55" s="322"/>
    </row>
    <row r="56" spans="1:28" ht="23" x14ac:dyDescent="0.3">
      <c r="A56" s="130" t="s">
        <v>1290</v>
      </c>
      <c r="B56" s="323" t="s">
        <v>291</v>
      </c>
      <c r="C56" s="327" t="s">
        <v>1291</v>
      </c>
      <c r="D56" s="327" t="s">
        <v>1190</v>
      </c>
      <c r="E56" s="327" t="s">
        <v>1289</v>
      </c>
      <c r="F56" s="327"/>
      <c r="G56" s="130" t="s">
        <v>59</v>
      </c>
      <c r="H56" s="130">
        <v>85000000</v>
      </c>
      <c r="I56" s="130" t="s">
        <v>636</v>
      </c>
      <c r="J56" s="130" t="s">
        <v>32</v>
      </c>
      <c r="K56" s="130" t="s">
        <v>302</v>
      </c>
      <c r="L56" s="130" t="s">
        <v>34</v>
      </c>
      <c r="M56" s="130" t="s">
        <v>96</v>
      </c>
      <c r="N56" s="181">
        <v>39916</v>
      </c>
      <c r="O56" s="181">
        <v>41657</v>
      </c>
      <c r="P56" s="181">
        <v>41657</v>
      </c>
      <c r="Q56" s="130" t="s">
        <v>50</v>
      </c>
      <c r="R56" s="328">
        <v>195890.24</v>
      </c>
      <c r="S56" s="326">
        <v>930478.6399999999</v>
      </c>
      <c r="T56" s="130" t="s">
        <v>47</v>
      </c>
      <c r="U56" s="130" t="s">
        <v>1014</v>
      </c>
      <c r="V56" s="130" t="s">
        <v>39</v>
      </c>
      <c r="W56" s="130" t="s">
        <v>40</v>
      </c>
      <c r="X56" s="322"/>
      <c r="Y56" s="322"/>
      <c r="Z56" s="322"/>
      <c r="AA56" s="322"/>
      <c r="AB56" s="322"/>
    </row>
    <row r="57" spans="1:28" ht="23" x14ac:dyDescent="0.3">
      <c r="A57" s="130" t="s">
        <v>1292</v>
      </c>
      <c r="B57" s="323" t="s">
        <v>291</v>
      </c>
      <c r="C57" s="327" t="s">
        <v>1293</v>
      </c>
      <c r="D57" s="327" t="s">
        <v>1190</v>
      </c>
      <c r="E57" s="327" t="s">
        <v>1289</v>
      </c>
      <c r="F57" s="327"/>
      <c r="G57" s="130" t="s">
        <v>59</v>
      </c>
      <c r="H57" s="130">
        <v>85000000</v>
      </c>
      <c r="I57" s="130" t="s">
        <v>636</v>
      </c>
      <c r="J57" s="130" t="s">
        <v>32</v>
      </c>
      <c r="K57" s="130" t="s">
        <v>302</v>
      </c>
      <c r="L57" s="130" t="s">
        <v>34</v>
      </c>
      <c r="M57" s="130" t="s">
        <v>96</v>
      </c>
      <c r="N57" s="181">
        <v>39860</v>
      </c>
      <c r="O57" s="181">
        <v>41657</v>
      </c>
      <c r="P57" s="181">
        <v>41657</v>
      </c>
      <c r="Q57" s="130" t="s">
        <v>50</v>
      </c>
      <c r="R57" s="328">
        <v>178669.92</v>
      </c>
      <c r="S57" s="326">
        <v>893349.60000000009</v>
      </c>
      <c r="T57" s="130" t="s">
        <v>47</v>
      </c>
      <c r="U57" s="130" t="s">
        <v>1014</v>
      </c>
      <c r="V57" s="130" t="s">
        <v>39</v>
      </c>
      <c r="W57" s="130" t="s">
        <v>40</v>
      </c>
      <c r="X57" s="322"/>
      <c r="Y57" s="322"/>
      <c r="Z57" s="322"/>
      <c r="AA57" s="322"/>
      <c r="AB57" s="322"/>
    </row>
    <row r="58" spans="1:28" ht="23" x14ac:dyDescent="0.3">
      <c r="A58" s="130" t="s">
        <v>1294</v>
      </c>
      <c r="B58" s="323" t="s">
        <v>291</v>
      </c>
      <c r="C58" s="327" t="s">
        <v>1295</v>
      </c>
      <c r="D58" s="327" t="s">
        <v>1190</v>
      </c>
      <c r="E58" s="327" t="s">
        <v>1289</v>
      </c>
      <c r="F58" s="327"/>
      <c r="G58" s="130" t="s">
        <v>59</v>
      </c>
      <c r="H58" s="130">
        <v>85000000</v>
      </c>
      <c r="I58" s="130" t="s">
        <v>636</v>
      </c>
      <c r="J58" s="130" t="s">
        <v>32</v>
      </c>
      <c r="K58" s="130" t="s">
        <v>302</v>
      </c>
      <c r="L58" s="130" t="s">
        <v>34</v>
      </c>
      <c r="M58" s="130" t="s">
        <v>96</v>
      </c>
      <c r="N58" s="181">
        <v>39860</v>
      </c>
      <c r="O58" s="181">
        <v>41657</v>
      </c>
      <c r="P58" s="181">
        <v>41657</v>
      </c>
      <c r="Q58" s="130" t="s">
        <v>50</v>
      </c>
      <c r="R58" s="328">
        <v>178669.92</v>
      </c>
      <c r="S58" s="326">
        <v>893349.60000000009</v>
      </c>
      <c r="T58" s="130" t="s">
        <v>47</v>
      </c>
      <c r="U58" s="130" t="s">
        <v>1014</v>
      </c>
      <c r="V58" s="130" t="s">
        <v>39</v>
      </c>
      <c r="W58" s="130" t="s">
        <v>40</v>
      </c>
      <c r="X58" s="322"/>
      <c r="Y58" s="322"/>
      <c r="Z58" s="322"/>
      <c r="AA58" s="322"/>
      <c r="AB58" s="322"/>
    </row>
    <row r="59" spans="1:28" x14ac:dyDescent="0.3">
      <c r="A59" s="130" t="s">
        <v>1296</v>
      </c>
      <c r="B59" s="323" t="s">
        <v>291</v>
      </c>
      <c r="C59" s="327" t="s">
        <v>1297</v>
      </c>
      <c r="D59" s="327" t="s">
        <v>1190</v>
      </c>
      <c r="E59" s="327" t="s">
        <v>1298</v>
      </c>
      <c r="F59" s="327"/>
      <c r="G59" s="130" t="s">
        <v>59</v>
      </c>
      <c r="H59" s="130">
        <v>85000000</v>
      </c>
      <c r="I59" s="130" t="s">
        <v>636</v>
      </c>
      <c r="J59" s="130" t="s">
        <v>32</v>
      </c>
      <c r="K59" s="130" t="s">
        <v>302</v>
      </c>
      <c r="L59" s="130" t="s">
        <v>34</v>
      </c>
      <c r="M59" s="130" t="s">
        <v>96</v>
      </c>
      <c r="N59" s="181">
        <v>39972</v>
      </c>
      <c r="O59" s="181">
        <v>41657</v>
      </c>
      <c r="P59" s="181">
        <v>41657</v>
      </c>
      <c r="Q59" s="130" t="s">
        <v>50</v>
      </c>
      <c r="R59" s="328">
        <v>97770.4</v>
      </c>
      <c r="S59" s="326">
        <v>439966.8</v>
      </c>
      <c r="T59" s="130" t="s">
        <v>47</v>
      </c>
      <c r="U59" s="130" t="s">
        <v>1014</v>
      </c>
      <c r="V59" s="130" t="s">
        <v>39</v>
      </c>
      <c r="W59" s="130" t="s">
        <v>40</v>
      </c>
      <c r="X59" s="322"/>
      <c r="Y59" s="322"/>
      <c r="Z59" s="322"/>
      <c r="AA59" s="322"/>
      <c r="AB59" s="322"/>
    </row>
    <row r="60" spans="1:28" x14ac:dyDescent="0.3">
      <c r="A60" s="130" t="s">
        <v>1299</v>
      </c>
      <c r="B60" s="323" t="s">
        <v>291</v>
      </c>
      <c r="C60" s="327" t="s">
        <v>1300</v>
      </c>
      <c r="D60" s="327" t="s">
        <v>1193</v>
      </c>
      <c r="E60" s="327" t="s">
        <v>345</v>
      </c>
      <c r="F60" s="327"/>
      <c r="G60" s="130" t="s">
        <v>59</v>
      </c>
      <c r="H60" s="130">
        <v>85000000</v>
      </c>
      <c r="I60" s="130"/>
      <c r="J60" s="130" t="s">
        <v>32</v>
      </c>
      <c r="K60" s="130" t="s">
        <v>302</v>
      </c>
      <c r="L60" s="130" t="s">
        <v>34</v>
      </c>
      <c r="M60" s="130" t="s">
        <v>35</v>
      </c>
      <c r="N60" s="181">
        <v>41365</v>
      </c>
      <c r="O60" s="181">
        <v>41578</v>
      </c>
      <c r="P60" s="181">
        <v>41578</v>
      </c>
      <c r="Q60" s="130"/>
      <c r="R60" s="328">
        <v>32114</v>
      </c>
      <c r="S60" s="326"/>
      <c r="T60" s="130" t="s">
        <v>47</v>
      </c>
      <c r="U60" s="130" t="s">
        <v>1014</v>
      </c>
      <c r="V60" s="130" t="s">
        <v>39</v>
      </c>
      <c r="W60" s="130" t="s">
        <v>40</v>
      </c>
      <c r="X60" s="322"/>
      <c r="Y60" s="322"/>
      <c r="Z60" s="322"/>
      <c r="AA60" s="322"/>
      <c r="AB60" s="322"/>
    </row>
    <row r="61" spans="1:28" x14ac:dyDescent="0.3">
      <c r="A61" s="130" t="s">
        <v>1301</v>
      </c>
      <c r="B61" s="323" t="s">
        <v>291</v>
      </c>
      <c r="C61" s="327" t="s">
        <v>1302</v>
      </c>
      <c r="D61" s="327" t="s">
        <v>1303</v>
      </c>
      <c r="E61" s="327" t="s">
        <v>1304</v>
      </c>
      <c r="F61" s="327"/>
      <c r="G61" s="130" t="s">
        <v>59</v>
      </c>
      <c r="H61" s="130">
        <v>85000000</v>
      </c>
      <c r="I61" s="130" t="s">
        <v>636</v>
      </c>
      <c r="J61" s="130" t="s">
        <v>32</v>
      </c>
      <c r="K61" s="130" t="s">
        <v>302</v>
      </c>
      <c r="L61" s="130" t="s">
        <v>34</v>
      </c>
      <c r="M61" s="130" t="s">
        <v>96</v>
      </c>
      <c r="N61" s="181">
        <v>39539</v>
      </c>
      <c r="O61" s="181">
        <v>41511</v>
      </c>
      <c r="P61" s="181">
        <v>41511</v>
      </c>
      <c r="Q61" s="130" t="s">
        <v>50</v>
      </c>
      <c r="R61" s="328">
        <v>254800</v>
      </c>
      <c r="S61" s="326">
        <v>1401400</v>
      </c>
      <c r="T61" s="130" t="s">
        <v>47</v>
      </c>
      <c r="U61" s="130" t="s">
        <v>1014</v>
      </c>
      <c r="V61" s="130" t="s">
        <v>39</v>
      </c>
      <c r="W61" s="130" t="s">
        <v>40</v>
      </c>
      <c r="X61" s="322"/>
      <c r="Y61" s="322"/>
      <c r="Z61" s="322"/>
      <c r="AA61" s="322"/>
      <c r="AB61" s="322"/>
    </row>
    <row r="62" spans="1:28" x14ac:dyDescent="0.3">
      <c r="A62" s="130" t="s">
        <v>1305</v>
      </c>
      <c r="B62" s="323" t="s">
        <v>291</v>
      </c>
      <c r="C62" s="327" t="s">
        <v>1302</v>
      </c>
      <c r="D62" s="327" t="s">
        <v>1303</v>
      </c>
      <c r="E62" s="327" t="s">
        <v>1306</v>
      </c>
      <c r="F62" s="327"/>
      <c r="G62" s="130" t="s">
        <v>59</v>
      </c>
      <c r="H62" s="130">
        <v>85000000</v>
      </c>
      <c r="I62" s="130" t="s">
        <v>636</v>
      </c>
      <c r="J62" s="130" t="s">
        <v>32</v>
      </c>
      <c r="K62" s="130" t="s">
        <v>302</v>
      </c>
      <c r="L62" s="130" t="s">
        <v>34</v>
      </c>
      <c r="M62" s="130" t="s">
        <v>96</v>
      </c>
      <c r="N62" s="181">
        <v>39539</v>
      </c>
      <c r="O62" s="181">
        <v>41511</v>
      </c>
      <c r="P62" s="181">
        <v>41511</v>
      </c>
      <c r="Q62" s="130" t="s">
        <v>50</v>
      </c>
      <c r="R62" s="328">
        <v>522080</v>
      </c>
      <c r="S62" s="326">
        <v>2871440</v>
      </c>
      <c r="T62" s="130" t="s">
        <v>47</v>
      </c>
      <c r="U62" s="130" t="s">
        <v>1014</v>
      </c>
      <c r="V62" s="130" t="s">
        <v>39</v>
      </c>
      <c r="W62" s="130" t="s">
        <v>40</v>
      </c>
      <c r="X62" s="322"/>
      <c r="Y62" s="322"/>
      <c r="Z62" s="322"/>
      <c r="AA62" s="322" t="s">
        <v>1309</v>
      </c>
      <c r="AB62" s="322" t="s">
        <v>1309</v>
      </c>
    </row>
    <row r="63" spans="1:28" x14ac:dyDescent="0.3">
      <c r="A63" s="130" t="s">
        <v>1987</v>
      </c>
      <c r="B63" s="323" t="s">
        <v>291</v>
      </c>
      <c r="C63" s="130" t="s">
        <v>1988</v>
      </c>
      <c r="D63" s="130" t="s">
        <v>1303</v>
      </c>
      <c r="E63" s="130" t="s">
        <v>1989</v>
      </c>
      <c r="F63" s="130"/>
      <c r="G63" s="130" t="s">
        <v>59</v>
      </c>
      <c r="H63" s="130">
        <v>85000000</v>
      </c>
      <c r="I63" s="130" t="s">
        <v>1787</v>
      </c>
      <c r="J63" s="130" t="s">
        <v>32</v>
      </c>
      <c r="K63" s="130" t="s">
        <v>302</v>
      </c>
      <c r="L63" s="130" t="s">
        <v>34</v>
      </c>
      <c r="M63" s="130" t="s">
        <v>35</v>
      </c>
      <c r="N63" s="181">
        <v>40840</v>
      </c>
      <c r="O63" s="181">
        <v>42674</v>
      </c>
      <c r="P63" s="181">
        <v>42674</v>
      </c>
      <c r="Q63" s="130" t="s">
        <v>50</v>
      </c>
      <c r="R63" s="326">
        <v>234000</v>
      </c>
      <c r="S63" s="326">
        <v>1170000</v>
      </c>
      <c r="T63" s="130" t="s">
        <v>47</v>
      </c>
      <c r="U63" s="130" t="s">
        <v>767</v>
      </c>
      <c r="V63" s="130" t="s">
        <v>39</v>
      </c>
      <c r="W63" s="130" t="s">
        <v>40</v>
      </c>
      <c r="X63" s="130" t="s">
        <v>324</v>
      </c>
      <c r="Y63" s="322"/>
      <c r="Z63" s="322"/>
      <c r="AA63" s="322"/>
      <c r="AB63" s="322"/>
    </row>
    <row r="64" spans="1:28" x14ac:dyDescent="0.3">
      <c r="A64" s="130" t="s">
        <v>1307</v>
      </c>
      <c r="B64" s="323" t="s">
        <v>291</v>
      </c>
      <c r="C64" s="327" t="s">
        <v>1308</v>
      </c>
      <c r="D64" s="327" t="s">
        <v>1193</v>
      </c>
      <c r="E64" s="327" t="s">
        <v>345</v>
      </c>
      <c r="F64" s="327"/>
      <c r="G64" s="130" t="s">
        <v>59</v>
      </c>
      <c r="H64" s="130">
        <v>85000000</v>
      </c>
      <c r="I64" s="130"/>
      <c r="J64" s="130" t="s">
        <v>32</v>
      </c>
      <c r="K64" s="130" t="s">
        <v>302</v>
      </c>
      <c r="L64" s="130" t="s">
        <v>34</v>
      </c>
      <c r="M64" s="130" t="s">
        <v>35</v>
      </c>
      <c r="N64" s="181">
        <v>41365</v>
      </c>
      <c r="O64" s="181">
        <v>41578</v>
      </c>
      <c r="P64" s="181">
        <v>41578</v>
      </c>
      <c r="Q64" s="130" t="s">
        <v>36</v>
      </c>
      <c r="R64" s="328">
        <v>23052</v>
      </c>
      <c r="S64" s="326">
        <v>24973</v>
      </c>
      <c r="T64" s="130" t="s">
        <v>47</v>
      </c>
      <c r="U64" s="130" t="s">
        <v>308</v>
      </c>
      <c r="V64" s="130" t="s">
        <v>39</v>
      </c>
      <c r="W64" s="130" t="s">
        <v>40</v>
      </c>
      <c r="X64" s="322"/>
      <c r="Y64" s="322"/>
      <c r="Z64" s="322"/>
      <c r="AA64" s="322"/>
      <c r="AB64" s="322"/>
    </row>
    <row r="65" spans="1:28" x14ac:dyDescent="0.3">
      <c r="A65" s="130" t="s">
        <v>1017</v>
      </c>
      <c r="B65" s="323" t="s">
        <v>291</v>
      </c>
      <c r="C65" s="327" t="s">
        <v>1018</v>
      </c>
      <c r="D65" s="327" t="s">
        <v>1019</v>
      </c>
      <c r="E65" s="327" t="s">
        <v>294</v>
      </c>
      <c r="F65" s="327"/>
      <c r="G65" s="130" t="s">
        <v>59</v>
      </c>
      <c r="H65" s="130">
        <v>85000000</v>
      </c>
      <c r="I65" s="130" t="s">
        <v>529</v>
      </c>
      <c r="J65" s="130" t="s">
        <v>32</v>
      </c>
      <c r="K65" s="130" t="s">
        <v>302</v>
      </c>
      <c r="L65" s="130" t="s">
        <v>34</v>
      </c>
      <c r="M65" s="130" t="s">
        <v>35</v>
      </c>
      <c r="N65" s="181">
        <v>40634</v>
      </c>
      <c r="O65" s="181">
        <v>41729</v>
      </c>
      <c r="P65" s="181">
        <v>41729</v>
      </c>
      <c r="Q65" s="130"/>
      <c r="R65" s="328">
        <v>40000</v>
      </c>
      <c r="S65" s="326">
        <v>160000</v>
      </c>
      <c r="T65" s="130" t="s">
        <v>47</v>
      </c>
      <c r="U65" s="130" t="s">
        <v>1014</v>
      </c>
      <c r="V65" s="130" t="s">
        <v>39</v>
      </c>
      <c r="W65" s="130" t="s">
        <v>40</v>
      </c>
      <c r="X65" s="322"/>
      <c r="Y65" s="322"/>
      <c r="Z65" s="322"/>
      <c r="AA65" s="322"/>
      <c r="AB65" s="322"/>
    </row>
    <row r="66" spans="1:28" x14ac:dyDescent="0.3">
      <c r="A66" s="130" t="s">
        <v>1330</v>
      </c>
      <c r="B66" s="323" t="s">
        <v>291</v>
      </c>
      <c r="C66" s="327" t="s">
        <v>1271</v>
      </c>
      <c r="D66" s="327" t="s">
        <v>508</v>
      </c>
      <c r="E66" s="327" t="s">
        <v>1272</v>
      </c>
      <c r="F66" s="327"/>
      <c r="G66" s="130" t="s">
        <v>59</v>
      </c>
      <c r="H66" s="130">
        <v>85000000</v>
      </c>
      <c r="I66" s="130" t="s">
        <v>529</v>
      </c>
      <c r="J66" s="130" t="s">
        <v>32</v>
      </c>
      <c r="K66" s="130" t="s">
        <v>302</v>
      </c>
      <c r="L66" s="130" t="s">
        <v>34</v>
      </c>
      <c r="M66" s="130" t="s">
        <v>35</v>
      </c>
      <c r="N66" s="181">
        <v>39904</v>
      </c>
      <c r="O66" s="181">
        <v>41427</v>
      </c>
      <c r="P66" s="181">
        <v>41427</v>
      </c>
      <c r="Q66" s="130"/>
      <c r="R66" s="328">
        <v>187000</v>
      </c>
      <c r="S66" s="326">
        <v>748000</v>
      </c>
      <c r="T66" s="130" t="s">
        <v>47</v>
      </c>
      <c r="U66" s="130" t="s">
        <v>1014</v>
      </c>
      <c r="V66" s="130" t="s">
        <v>39</v>
      </c>
      <c r="W66" s="130" t="s">
        <v>40</v>
      </c>
      <c r="X66" s="322"/>
      <c r="Y66" s="322"/>
      <c r="Z66" s="322"/>
      <c r="AA66" s="322"/>
      <c r="AB66" s="322"/>
    </row>
    <row r="67" spans="1:28" x14ac:dyDescent="0.3">
      <c r="A67" s="130" t="s">
        <v>2008</v>
      </c>
      <c r="B67" s="323" t="s">
        <v>291</v>
      </c>
      <c r="C67" s="130" t="s">
        <v>2009</v>
      </c>
      <c r="D67" s="130" t="s">
        <v>2010</v>
      </c>
      <c r="E67" s="130" t="s">
        <v>384</v>
      </c>
      <c r="F67" s="130"/>
      <c r="G67" s="130" t="s">
        <v>1786</v>
      </c>
      <c r="H67" s="130">
        <v>85000000</v>
      </c>
      <c r="I67" s="130" t="s">
        <v>301</v>
      </c>
      <c r="J67" s="130" t="s">
        <v>32</v>
      </c>
      <c r="K67" s="130" t="s">
        <v>302</v>
      </c>
      <c r="L67" s="130" t="s">
        <v>34</v>
      </c>
      <c r="M67" s="130" t="s">
        <v>35</v>
      </c>
      <c r="N67" s="181">
        <v>40391</v>
      </c>
      <c r="O67" s="181">
        <v>42277</v>
      </c>
      <c r="P67" s="181">
        <v>42277</v>
      </c>
      <c r="Q67" s="130" t="s">
        <v>50</v>
      </c>
      <c r="R67" s="326">
        <v>242252</v>
      </c>
      <c r="S67" s="326">
        <v>1211260</v>
      </c>
      <c r="T67" s="130" t="s">
        <v>47</v>
      </c>
      <c r="U67" s="130" t="s">
        <v>385</v>
      </c>
      <c r="V67" s="130" t="s">
        <v>39</v>
      </c>
      <c r="W67" s="130" t="s">
        <v>40</v>
      </c>
      <c r="X67" s="130" t="s">
        <v>41</v>
      </c>
      <c r="Y67" s="322"/>
      <c r="Z67" s="322"/>
      <c r="AA67" s="322"/>
      <c r="AB67" s="322"/>
    </row>
    <row r="68" spans="1:28" x14ac:dyDescent="0.3">
      <c r="A68" s="130" t="s">
        <v>1025</v>
      </c>
      <c r="B68" s="323" t="s">
        <v>291</v>
      </c>
      <c r="C68" s="327" t="s">
        <v>1026</v>
      </c>
      <c r="D68" s="327" t="s">
        <v>1027</v>
      </c>
      <c r="E68" s="327" t="s">
        <v>1028</v>
      </c>
      <c r="F68" s="327"/>
      <c r="G68" s="130" t="s">
        <v>59</v>
      </c>
      <c r="H68" s="130">
        <v>85000000</v>
      </c>
      <c r="I68" s="130"/>
      <c r="J68" s="130" t="s">
        <v>32</v>
      </c>
      <c r="K68" s="130" t="s">
        <v>302</v>
      </c>
      <c r="L68" s="130" t="s">
        <v>34</v>
      </c>
      <c r="M68" s="130" t="s">
        <v>35</v>
      </c>
      <c r="N68" s="181">
        <v>41183</v>
      </c>
      <c r="O68" s="181">
        <v>41912</v>
      </c>
      <c r="P68" s="181">
        <v>41912</v>
      </c>
      <c r="Q68" s="130" t="s">
        <v>36</v>
      </c>
      <c r="R68" s="328">
        <v>12000</v>
      </c>
      <c r="S68" s="326">
        <v>24000</v>
      </c>
      <c r="T68" s="130" t="s">
        <v>47</v>
      </c>
      <c r="U68" s="130" t="s">
        <v>1014</v>
      </c>
      <c r="V68" s="130" t="s">
        <v>39</v>
      </c>
      <c r="W68" s="130" t="s">
        <v>40</v>
      </c>
      <c r="X68" s="322"/>
      <c r="Y68" s="322"/>
      <c r="Z68" s="322"/>
      <c r="AA68" s="322"/>
      <c r="AB68" s="322"/>
    </row>
    <row r="69" spans="1:28" x14ac:dyDescent="0.3">
      <c r="A69" s="130" t="s">
        <v>1337</v>
      </c>
      <c r="B69" s="323" t="s">
        <v>291</v>
      </c>
      <c r="C69" s="327" t="s">
        <v>1338</v>
      </c>
      <c r="D69" s="327" t="s">
        <v>508</v>
      </c>
      <c r="E69" s="327" t="s">
        <v>1339</v>
      </c>
      <c r="F69" s="327"/>
      <c r="G69" s="130" t="s">
        <v>59</v>
      </c>
      <c r="H69" s="130">
        <v>85000000</v>
      </c>
      <c r="I69" s="130" t="s">
        <v>529</v>
      </c>
      <c r="J69" s="130" t="s">
        <v>32</v>
      </c>
      <c r="K69" s="130" t="s">
        <v>302</v>
      </c>
      <c r="L69" s="130" t="s">
        <v>34</v>
      </c>
      <c r="M69" s="130" t="s">
        <v>35</v>
      </c>
      <c r="N69" s="181">
        <v>41275</v>
      </c>
      <c r="O69" s="181">
        <v>42185</v>
      </c>
      <c r="P69" s="181">
        <v>42185</v>
      </c>
      <c r="Q69" s="130" t="s">
        <v>50</v>
      </c>
      <c r="R69" s="328">
        <v>120000</v>
      </c>
      <c r="S69" s="326">
        <v>240000</v>
      </c>
      <c r="T69" s="130" t="s">
        <v>47</v>
      </c>
      <c r="U69" s="130" t="s">
        <v>1014</v>
      </c>
      <c r="V69" s="130" t="s">
        <v>39</v>
      </c>
      <c r="W69" s="130" t="s">
        <v>40</v>
      </c>
      <c r="X69" s="322"/>
      <c r="Y69" s="322"/>
      <c r="Z69" s="322"/>
      <c r="AA69" s="322"/>
      <c r="AB69" s="322"/>
    </row>
    <row r="70" spans="1:28" x14ac:dyDescent="0.3">
      <c r="A70" s="130" t="s">
        <v>1990</v>
      </c>
      <c r="B70" s="323" t="s">
        <v>291</v>
      </c>
      <c r="C70" s="130" t="s">
        <v>1991</v>
      </c>
      <c r="D70" s="130" t="s">
        <v>2000</v>
      </c>
      <c r="E70" s="130" t="s">
        <v>1992</v>
      </c>
      <c r="F70" s="130"/>
      <c r="G70" s="130" t="s">
        <v>59</v>
      </c>
      <c r="H70" s="130">
        <v>85000000</v>
      </c>
      <c r="I70" s="130" t="s">
        <v>529</v>
      </c>
      <c r="J70" s="130" t="s">
        <v>32</v>
      </c>
      <c r="K70" s="130" t="s">
        <v>302</v>
      </c>
      <c r="L70" s="130" t="s">
        <v>34</v>
      </c>
      <c r="M70" s="130" t="s">
        <v>35</v>
      </c>
      <c r="N70" s="181">
        <v>41120</v>
      </c>
      <c r="O70" s="181">
        <v>42916</v>
      </c>
      <c r="P70" s="181">
        <v>42916</v>
      </c>
      <c r="Q70" s="130" t="s">
        <v>50</v>
      </c>
      <c r="R70" s="326">
        <v>403650</v>
      </c>
      <c r="S70" s="326">
        <v>1335750</v>
      </c>
      <c r="T70" s="130" t="s">
        <v>47</v>
      </c>
      <c r="U70" s="130" t="s">
        <v>767</v>
      </c>
      <c r="V70" s="130" t="s">
        <v>39</v>
      </c>
      <c r="W70" s="130" t="s">
        <v>40</v>
      </c>
      <c r="X70" s="130" t="s">
        <v>324</v>
      </c>
      <c r="Y70" s="322"/>
      <c r="Z70" s="322"/>
      <c r="AA70" s="322"/>
      <c r="AB70" s="322"/>
    </row>
    <row r="71" spans="1:28" x14ac:dyDescent="0.3">
      <c r="A71" s="130" t="s">
        <v>1033</v>
      </c>
      <c r="B71" s="323" t="s">
        <v>291</v>
      </c>
      <c r="C71" s="327" t="s">
        <v>1034</v>
      </c>
      <c r="D71" s="327" t="s">
        <v>508</v>
      </c>
      <c r="E71" s="327" t="s">
        <v>1035</v>
      </c>
      <c r="F71" s="327"/>
      <c r="G71" s="130" t="s">
        <v>59</v>
      </c>
      <c r="H71" s="130">
        <v>85000000</v>
      </c>
      <c r="I71" s="130" t="s">
        <v>85</v>
      </c>
      <c r="J71" s="130" t="s">
        <v>32</v>
      </c>
      <c r="K71" s="130" t="s">
        <v>302</v>
      </c>
      <c r="L71" s="130" t="s">
        <v>34</v>
      </c>
      <c r="M71" s="130" t="s">
        <v>35</v>
      </c>
      <c r="N71" s="181">
        <v>41456</v>
      </c>
      <c r="O71" s="181">
        <v>41455</v>
      </c>
      <c r="P71" s="181">
        <v>41455</v>
      </c>
      <c r="Q71" s="130" t="s">
        <v>50</v>
      </c>
      <c r="R71" s="328">
        <v>54999</v>
      </c>
      <c r="S71" s="326"/>
      <c r="T71" s="130" t="s">
        <v>47</v>
      </c>
      <c r="U71" s="130" t="s">
        <v>1014</v>
      </c>
      <c r="V71" s="130" t="s">
        <v>39</v>
      </c>
      <c r="W71" s="130" t="s">
        <v>40</v>
      </c>
      <c r="X71" s="322"/>
      <c r="Y71" s="322"/>
      <c r="Z71" s="322"/>
      <c r="AA71" s="322"/>
      <c r="AB71" s="322"/>
    </row>
    <row r="72" spans="1:28" x14ac:dyDescent="0.3">
      <c r="A72" s="130" t="s">
        <v>1036</v>
      </c>
      <c r="B72" s="323" t="s">
        <v>291</v>
      </c>
      <c r="C72" s="327" t="s">
        <v>1037</v>
      </c>
      <c r="D72" s="327" t="s">
        <v>508</v>
      </c>
      <c r="E72" s="327" t="s">
        <v>1038</v>
      </c>
      <c r="F72" s="327"/>
      <c r="G72" s="130" t="s">
        <v>59</v>
      </c>
      <c r="H72" s="130">
        <v>85000000</v>
      </c>
      <c r="I72" s="130"/>
      <c r="J72" s="130" t="s">
        <v>32</v>
      </c>
      <c r="K72" s="130" t="s">
        <v>302</v>
      </c>
      <c r="L72" s="130" t="s">
        <v>34</v>
      </c>
      <c r="M72" s="130" t="s">
        <v>35</v>
      </c>
      <c r="N72" s="181">
        <v>41275</v>
      </c>
      <c r="O72" s="181">
        <v>41640</v>
      </c>
      <c r="P72" s="181">
        <v>41640</v>
      </c>
      <c r="Q72" s="130"/>
      <c r="R72" s="328">
        <v>39968</v>
      </c>
      <c r="S72" s="326">
        <v>39968</v>
      </c>
      <c r="T72" s="130" t="s">
        <v>47</v>
      </c>
      <c r="U72" s="130" t="s">
        <v>1014</v>
      </c>
      <c r="V72" s="130" t="s">
        <v>39</v>
      </c>
      <c r="W72" s="130" t="s">
        <v>40</v>
      </c>
      <c r="X72" s="322"/>
      <c r="Y72" s="322"/>
      <c r="Z72" s="322"/>
      <c r="AA72" s="322"/>
      <c r="AB72" s="322"/>
    </row>
    <row r="73" spans="1:28" x14ac:dyDescent="0.3">
      <c r="A73" s="130" t="s">
        <v>1039</v>
      </c>
      <c r="B73" s="323" t="s">
        <v>291</v>
      </c>
      <c r="C73" s="327" t="s">
        <v>1040</v>
      </c>
      <c r="D73" s="327" t="s">
        <v>508</v>
      </c>
      <c r="E73" s="327" t="s">
        <v>1041</v>
      </c>
      <c r="F73" s="327"/>
      <c r="G73" s="130" t="s">
        <v>59</v>
      </c>
      <c r="H73" s="130">
        <v>85000000</v>
      </c>
      <c r="I73" s="130" t="s">
        <v>46</v>
      </c>
      <c r="J73" s="130" t="s">
        <v>32</v>
      </c>
      <c r="K73" s="130" t="s">
        <v>302</v>
      </c>
      <c r="L73" s="130" t="s">
        <v>34</v>
      </c>
      <c r="M73" s="130" t="s">
        <v>35</v>
      </c>
      <c r="N73" s="181">
        <v>41214</v>
      </c>
      <c r="O73" s="181">
        <v>41578</v>
      </c>
      <c r="P73" s="181">
        <v>41578</v>
      </c>
      <c r="Q73" s="130"/>
      <c r="R73" s="328">
        <v>30000</v>
      </c>
      <c r="S73" s="326">
        <v>30000</v>
      </c>
      <c r="T73" s="130" t="s">
        <v>47</v>
      </c>
      <c r="U73" s="130" t="s">
        <v>1014</v>
      </c>
      <c r="V73" s="130" t="s">
        <v>39</v>
      </c>
      <c r="W73" s="130" t="s">
        <v>40</v>
      </c>
      <c r="X73" s="322"/>
      <c r="Y73" s="322"/>
      <c r="Z73" s="322"/>
      <c r="AA73" s="322"/>
      <c r="AB73" s="322"/>
    </row>
    <row r="74" spans="1:28" x14ac:dyDescent="0.3">
      <c r="A74" s="130" t="s">
        <v>1379</v>
      </c>
      <c r="B74" s="323" t="s">
        <v>291</v>
      </c>
      <c r="C74" s="327" t="s">
        <v>1300</v>
      </c>
      <c r="D74" s="327" t="s">
        <v>1193</v>
      </c>
      <c r="E74" s="327" t="s">
        <v>345</v>
      </c>
      <c r="F74" s="327"/>
      <c r="G74" s="130" t="s">
        <v>59</v>
      </c>
      <c r="H74" s="130">
        <v>85000000</v>
      </c>
      <c r="I74" s="130"/>
      <c r="J74" s="130" t="s">
        <v>32</v>
      </c>
      <c r="K74" s="130" t="s">
        <v>302</v>
      </c>
      <c r="L74" s="130" t="s">
        <v>34</v>
      </c>
      <c r="M74" s="130" t="s">
        <v>35</v>
      </c>
      <c r="N74" s="181">
        <v>41365</v>
      </c>
      <c r="O74" s="181">
        <v>41578</v>
      </c>
      <c r="P74" s="181">
        <v>41578</v>
      </c>
      <c r="Q74" s="130"/>
      <c r="R74" s="328">
        <v>26085</v>
      </c>
      <c r="S74" s="326"/>
      <c r="T74" s="130" t="s">
        <v>47</v>
      </c>
      <c r="U74" s="130" t="s">
        <v>1014</v>
      </c>
      <c r="V74" s="130" t="s">
        <v>39</v>
      </c>
      <c r="W74" s="130" t="s">
        <v>40</v>
      </c>
      <c r="X74" s="322"/>
      <c r="Y74" s="322"/>
      <c r="Z74" s="322"/>
      <c r="AA74" s="322"/>
      <c r="AB74" s="322"/>
    </row>
    <row r="75" spans="1:28" x14ac:dyDescent="0.3">
      <c r="A75" s="130" t="s">
        <v>1380</v>
      </c>
      <c r="B75" s="323" t="s">
        <v>291</v>
      </c>
      <c r="C75" s="327" t="s">
        <v>1381</v>
      </c>
      <c r="D75" s="327" t="s">
        <v>508</v>
      </c>
      <c r="E75" s="327" t="s">
        <v>1382</v>
      </c>
      <c r="F75" s="327"/>
      <c r="G75" s="130" t="s">
        <v>59</v>
      </c>
      <c r="H75" s="130">
        <v>85000000</v>
      </c>
      <c r="I75" s="130"/>
      <c r="J75" s="130" t="s">
        <v>32</v>
      </c>
      <c r="K75" s="130" t="s">
        <v>33</v>
      </c>
      <c r="L75" s="130" t="s">
        <v>34</v>
      </c>
      <c r="M75" s="130" t="s">
        <v>35</v>
      </c>
      <c r="N75" s="181">
        <v>41365</v>
      </c>
      <c r="O75" s="181">
        <v>41622</v>
      </c>
      <c r="P75" s="181">
        <v>41622</v>
      </c>
      <c r="Q75" s="130"/>
      <c r="R75" s="328">
        <v>32800</v>
      </c>
      <c r="S75" s="326"/>
      <c r="T75" s="130" t="s">
        <v>47</v>
      </c>
      <c r="U75" s="130" t="s">
        <v>1014</v>
      </c>
      <c r="V75" s="130" t="s">
        <v>39</v>
      </c>
      <c r="W75" s="130" t="s">
        <v>40</v>
      </c>
      <c r="X75" s="322"/>
      <c r="Y75" s="322"/>
      <c r="Z75" s="322"/>
      <c r="AA75" s="322"/>
      <c r="AB75" s="322"/>
    </row>
    <row r="76" spans="1:28" x14ac:dyDescent="0.3">
      <c r="A76" s="130" t="s">
        <v>1390</v>
      </c>
      <c r="B76" s="323" t="s">
        <v>291</v>
      </c>
      <c r="C76" s="327" t="s">
        <v>1391</v>
      </c>
      <c r="D76" s="327" t="s">
        <v>508</v>
      </c>
      <c r="E76" s="327" t="s">
        <v>1392</v>
      </c>
      <c r="F76" s="327"/>
      <c r="G76" s="130" t="s">
        <v>59</v>
      </c>
      <c r="H76" s="130">
        <v>85000000</v>
      </c>
      <c r="I76" s="130"/>
      <c r="J76" s="130" t="s">
        <v>32</v>
      </c>
      <c r="K76" s="130" t="s">
        <v>33</v>
      </c>
      <c r="L76" s="130" t="s">
        <v>34</v>
      </c>
      <c r="M76" s="130" t="s">
        <v>35</v>
      </c>
      <c r="N76" s="181">
        <v>41365</v>
      </c>
      <c r="O76" s="181">
        <v>41622</v>
      </c>
      <c r="P76" s="181">
        <v>41622</v>
      </c>
      <c r="Q76" s="130"/>
      <c r="R76" s="328">
        <v>34797</v>
      </c>
      <c r="S76" s="326"/>
      <c r="T76" s="130" t="s">
        <v>47</v>
      </c>
      <c r="U76" s="130" t="s">
        <v>1014</v>
      </c>
      <c r="V76" s="130" t="s">
        <v>39</v>
      </c>
      <c r="W76" s="130" t="s">
        <v>40</v>
      </c>
      <c r="X76" s="322"/>
      <c r="Y76" s="322"/>
      <c r="Z76" s="322"/>
      <c r="AA76" s="322"/>
      <c r="AB76" s="322"/>
    </row>
    <row r="77" spans="1:28" x14ac:dyDescent="0.3">
      <c r="A77" s="130" t="s">
        <v>1176</v>
      </c>
      <c r="B77" s="323" t="s">
        <v>291</v>
      </c>
      <c r="C77" s="327" t="s">
        <v>1177</v>
      </c>
      <c r="D77" s="327" t="s">
        <v>1178</v>
      </c>
      <c r="E77" s="327" t="s">
        <v>1179</v>
      </c>
      <c r="F77" s="327"/>
      <c r="G77" s="130" t="s">
        <v>59</v>
      </c>
      <c r="H77" s="130">
        <v>85000000</v>
      </c>
      <c r="I77" s="130" t="s">
        <v>85</v>
      </c>
      <c r="J77" s="130" t="s">
        <v>32</v>
      </c>
      <c r="K77" s="130" t="s">
        <v>302</v>
      </c>
      <c r="L77" s="130" t="s">
        <v>34</v>
      </c>
      <c r="M77" s="130" t="s">
        <v>35</v>
      </c>
      <c r="N77" s="181">
        <v>41334</v>
      </c>
      <c r="O77" s="181">
        <v>41729</v>
      </c>
      <c r="P77" s="181">
        <v>41729</v>
      </c>
      <c r="Q77" s="130" t="s">
        <v>50</v>
      </c>
      <c r="R77" s="328">
        <v>39970</v>
      </c>
      <c r="S77" s="326">
        <v>39970</v>
      </c>
      <c r="T77" s="130" t="s">
        <v>47</v>
      </c>
      <c r="U77" s="130" t="s">
        <v>1014</v>
      </c>
      <c r="V77" s="130" t="s">
        <v>39</v>
      </c>
      <c r="W77" s="130" t="s">
        <v>40</v>
      </c>
      <c r="X77" s="322"/>
      <c r="Y77" s="322"/>
      <c r="Z77" s="322"/>
      <c r="AA77" s="322"/>
      <c r="AB77" s="322"/>
    </row>
    <row r="78" spans="1:28" x14ac:dyDescent="0.3">
      <c r="A78" s="130" t="s">
        <v>1180</v>
      </c>
      <c r="B78" s="323" t="s">
        <v>291</v>
      </c>
      <c r="C78" s="327" t="s">
        <v>1181</v>
      </c>
      <c r="D78" s="327" t="s">
        <v>1182</v>
      </c>
      <c r="E78" s="327" t="s">
        <v>1183</v>
      </c>
      <c r="F78" s="327"/>
      <c r="G78" s="130" t="s">
        <v>59</v>
      </c>
      <c r="H78" s="130">
        <v>85000000</v>
      </c>
      <c r="I78" s="130" t="s">
        <v>85</v>
      </c>
      <c r="J78" s="130" t="s">
        <v>32</v>
      </c>
      <c r="K78" s="130" t="s">
        <v>302</v>
      </c>
      <c r="L78" s="130" t="s">
        <v>34</v>
      </c>
      <c r="M78" s="130" t="s">
        <v>35</v>
      </c>
      <c r="N78" s="181">
        <v>41426</v>
      </c>
      <c r="O78" s="181">
        <v>41670</v>
      </c>
      <c r="P78" s="181">
        <v>41670</v>
      </c>
      <c r="Q78" s="130" t="s">
        <v>50</v>
      </c>
      <c r="R78" s="328">
        <v>24000</v>
      </c>
      <c r="S78" s="326">
        <v>24000</v>
      </c>
      <c r="T78" s="130" t="s">
        <v>47</v>
      </c>
      <c r="U78" s="130" t="s">
        <v>1014</v>
      </c>
      <c r="V78" s="130" t="s">
        <v>39</v>
      </c>
      <c r="W78" s="130" t="s">
        <v>40</v>
      </c>
      <c r="X78" s="322"/>
      <c r="Y78" s="322"/>
      <c r="Z78" s="322"/>
      <c r="AA78" s="322"/>
      <c r="AB78" s="322"/>
    </row>
    <row r="79" spans="1:28" ht="23" x14ac:dyDescent="0.3">
      <c r="A79" s="130" t="s">
        <v>2001</v>
      </c>
      <c r="B79" s="323" t="s">
        <v>291</v>
      </c>
      <c r="C79" s="130" t="s">
        <v>2002</v>
      </c>
      <c r="D79" s="130" t="s">
        <v>2003</v>
      </c>
      <c r="E79" s="130" t="s">
        <v>1028</v>
      </c>
      <c r="F79" s="130"/>
      <c r="G79" s="130" t="s">
        <v>158</v>
      </c>
      <c r="H79" s="130">
        <v>85000000</v>
      </c>
      <c r="I79" s="130" t="s">
        <v>529</v>
      </c>
      <c r="J79" s="130" t="s">
        <v>32</v>
      </c>
      <c r="K79" s="130" t="s">
        <v>302</v>
      </c>
      <c r="L79" s="130" t="s">
        <v>34</v>
      </c>
      <c r="M79" s="130" t="s">
        <v>35</v>
      </c>
      <c r="N79" s="181">
        <v>41568</v>
      </c>
      <c r="O79" s="181">
        <v>42490</v>
      </c>
      <c r="P79" s="181">
        <v>43393</v>
      </c>
      <c r="Q79" s="130" t="s">
        <v>50</v>
      </c>
      <c r="R79" s="326">
        <v>113954</v>
      </c>
      <c r="S79" s="326">
        <v>569770</v>
      </c>
      <c r="T79" s="130" t="s">
        <v>47</v>
      </c>
      <c r="U79" s="130" t="s">
        <v>767</v>
      </c>
      <c r="V79" s="130" t="s">
        <v>39</v>
      </c>
      <c r="W79" s="130" t="s">
        <v>40</v>
      </c>
      <c r="X79" s="130" t="s">
        <v>324</v>
      </c>
      <c r="Y79" s="322"/>
      <c r="Z79" s="322"/>
      <c r="AA79" s="322"/>
      <c r="AB79" s="322"/>
    </row>
    <row r="80" spans="1:28" ht="34.5" x14ac:dyDescent="0.3">
      <c r="A80" s="130" t="s">
        <v>1924</v>
      </c>
      <c r="B80" s="323" t="s">
        <v>291</v>
      </c>
      <c r="C80" s="130" t="s">
        <v>1925</v>
      </c>
      <c r="D80" s="130" t="s">
        <v>1238</v>
      </c>
      <c r="E80" s="130" t="s">
        <v>335</v>
      </c>
      <c r="F80" s="130"/>
      <c r="G80" s="130" t="s">
        <v>158</v>
      </c>
      <c r="H80" s="130">
        <v>85000000</v>
      </c>
      <c r="I80" s="130" t="s">
        <v>529</v>
      </c>
      <c r="J80" s="130" t="s">
        <v>32</v>
      </c>
      <c r="K80" s="130" t="s">
        <v>302</v>
      </c>
      <c r="L80" s="130" t="s">
        <v>34</v>
      </c>
      <c r="M80" s="130" t="s">
        <v>35</v>
      </c>
      <c r="N80" s="181">
        <v>41365</v>
      </c>
      <c r="O80" s="181">
        <v>42490</v>
      </c>
      <c r="P80" s="181">
        <v>43190</v>
      </c>
      <c r="Q80" s="130" t="s">
        <v>50</v>
      </c>
      <c r="R80" s="326">
        <v>250000</v>
      </c>
      <c r="S80" s="326">
        <v>1250000</v>
      </c>
      <c r="T80" s="130" t="s">
        <v>47</v>
      </c>
      <c r="U80" s="130" t="s">
        <v>308</v>
      </c>
      <c r="V80" s="130" t="s">
        <v>39</v>
      </c>
      <c r="W80" s="130" t="s">
        <v>40</v>
      </c>
      <c r="X80" s="130" t="s">
        <v>324</v>
      </c>
      <c r="Y80" s="322"/>
      <c r="Z80" s="322"/>
      <c r="AA80" s="322"/>
      <c r="AB80" s="322"/>
    </row>
    <row r="81" spans="1:28" ht="23" x14ac:dyDescent="0.3">
      <c r="A81" s="130" t="s">
        <v>1926</v>
      </c>
      <c r="B81" s="323" t="s">
        <v>291</v>
      </c>
      <c r="C81" s="130" t="s">
        <v>1927</v>
      </c>
      <c r="D81" s="130" t="s">
        <v>1277</v>
      </c>
      <c r="E81" s="130" t="s">
        <v>335</v>
      </c>
      <c r="F81" s="130"/>
      <c r="G81" s="130" t="s">
        <v>158</v>
      </c>
      <c r="H81" s="130">
        <v>85000000</v>
      </c>
      <c r="I81" s="130" t="s">
        <v>529</v>
      </c>
      <c r="J81" s="130" t="s">
        <v>32</v>
      </c>
      <c r="K81" s="130" t="s">
        <v>302</v>
      </c>
      <c r="L81" s="130" t="s">
        <v>34</v>
      </c>
      <c r="M81" s="130" t="s">
        <v>35</v>
      </c>
      <c r="N81" s="181">
        <v>41365</v>
      </c>
      <c r="O81" s="181">
        <v>42490</v>
      </c>
      <c r="P81" s="181">
        <v>43190</v>
      </c>
      <c r="Q81" s="130" t="s">
        <v>50</v>
      </c>
      <c r="R81" s="326">
        <v>250000</v>
      </c>
      <c r="S81" s="326">
        <v>1250000</v>
      </c>
      <c r="T81" s="130" t="s">
        <v>47</v>
      </c>
      <c r="U81" s="130" t="s">
        <v>308</v>
      </c>
      <c r="V81" s="130" t="s">
        <v>39</v>
      </c>
      <c r="W81" s="130" t="s">
        <v>40</v>
      </c>
      <c r="X81" s="130" t="s">
        <v>324</v>
      </c>
      <c r="Y81" s="322"/>
      <c r="Z81" s="322"/>
      <c r="AA81" s="322"/>
      <c r="AB81" s="322"/>
    </row>
    <row r="82" spans="1:28" ht="23" x14ac:dyDescent="0.3">
      <c r="A82" s="130" t="s">
        <v>1928</v>
      </c>
      <c r="B82" s="323" t="s">
        <v>291</v>
      </c>
      <c r="C82" s="130" t="s">
        <v>1929</v>
      </c>
      <c r="D82" s="130" t="s">
        <v>1277</v>
      </c>
      <c r="E82" s="130" t="s">
        <v>1316</v>
      </c>
      <c r="F82" s="130"/>
      <c r="G82" s="130" t="s">
        <v>158</v>
      </c>
      <c r="H82" s="130">
        <v>85000000</v>
      </c>
      <c r="I82" s="130" t="s">
        <v>529</v>
      </c>
      <c r="J82" s="130" t="s">
        <v>32</v>
      </c>
      <c r="K82" s="130" t="s">
        <v>302</v>
      </c>
      <c r="L82" s="130" t="s">
        <v>34</v>
      </c>
      <c r="M82" s="130" t="s">
        <v>35</v>
      </c>
      <c r="N82" s="181">
        <v>41365</v>
      </c>
      <c r="O82" s="181">
        <v>42490</v>
      </c>
      <c r="P82" s="181">
        <v>43190</v>
      </c>
      <c r="Q82" s="130" t="s">
        <v>50</v>
      </c>
      <c r="R82" s="326">
        <v>490000</v>
      </c>
      <c r="S82" s="326">
        <v>2450000</v>
      </c>
      <c r="T82" s="130" t="s">
        <v>47</v>
      </c>
      <c r="U82" s="130" t="s">
        <v>308</v>
      </c>
      <c r="V82" s="130" t="s">
        <v>39</v>
      </c>
      <c r="W82" s="130" t="s">
        <v>40</v>
      </c>
      <c r="X82" s="130" t="s">
        <v>324</v>
      </c>
      <c r="Y82" s="322"/>
      <c r="Z82" s="322"/>
      <c r="AA82" s="322"/>
      <c r="AB82" s="322"/>
    </row>
    <row r="83" spans="1:28" x14ac:dyDescent="0.3">
      <c r="A83" s="130" t="s">
        <v>1902</v>
      </c>
      <c r="B83" s="323" t="s">
        <v>291</v>
      </c>
      <c r="C83" s="130" t="s">
        <v>1903</v>
      </c>
      <c r="D83" s="130" t="s">
        <v>1898</v>
      </c>
      <c r="E83" s="130" t="s">
        <v>1904</v>
      </c>
      <c r="F83" s="130"/>
      <c r="G83" s="130" t="s">
        <v>59</v>
      </c>
      <c r="H83" s="130">
        <v>85000000</v>
      </c>
      <c r="I83" s="130" t="s">
        <v>529</v>
      </c>
      <c r="J83" s="130" t="s">
        <v>32</v>
      </c>
      <c r="K83" s="130" t="s">
        <v>302</v>
      </c>
      <c r="L83" s="130" t="s">
        <v>34</v>
      </c>
      <c r="M83" s="130" t="s">
        <v>35</v>
      </c>
      <c r="N83" s="181">
        <v>40742</v>
      </c>
      <c r="O83" s="181">
        <v>42568</v>
      </c>
      <c r="P83" s="181">
        <v>42568</v>
      </c>
      <c r="Q83" s="130" t="s">
        <v>50</v>
      </c>
      <c r="R83" s="326">
        <v>270400</v>
      </c>
      <c r="S83" s="326">
        <v>1352000</v>
      </c>
      <c r="T83" s="130" t="s">
        <v>47</v>
      </c>
      <c r="U83" s="130" t="s">
        <v>308</v>
      </c>
      <c r="V83" s="130" t="s">
        <v>39</v>
      </c>
      <c r="W83" s="130" t="s">
        <v>40</v>
      </c>
      <c r="X83" s="130" t="s">
        <v>324</v>
      </c>
      <c r="Y83" s="322"/>
      <c r="Z83" s="322"/>
      <c r="AA83" s="322"/>
      <c r="AB83" s="322"/>
    </row>
    <row r="84" spans="1:28" ht="23" x14ac:dyDescent="0.3">
      <c r="A84" s="130" t="s">
        <v>1930</v>
      </c>
      <c r="B84" s="323" t="s">
        <v>291</v>
      </c>
      <c r="C84" s="130" t="s">
        <v>1931</v>
      </c>
      <c r="D84" s="130" t="s">
        <v>1898</v>
      </c>
      <c r="E84" s="130" t="s">
        <v>1932</v>
      </c>
      <c r="F84" s="130"/>
      <c r="G84" s="130" t="s">
        <v>158</v>
      </c>
      <c r="H84" s="130">
        <v>85000000</v>
      </c>
      <c r="I84" s="130" t="s">
        <v>529</v>
      </c>
      <c r="J84" s="130" t="s">
        <v>32</v>
      </c>
      <c r="K84" s="130" t="s">
        <v>302</v>
      </c>
      <c r="L84" s="130" t="s">
        <v>34</v>
      </c>
      <c r="M84" s="130" t="s">
        <v>35</v>
      </c>
      <c r="N84" s="181">
        <v>40969</v>
      </c>
      <c r="O84" s="181">
        <v>42498</v>
      </c>
      <c r="P84" s="181">
        <v>42794</v>
      </c>
      <c r="Q84" s="130" t="s">
        <v>50</v>
      </c>
      <c r="R84" s="326">
        <v>453204</v>
      </c>
      <c r="S84" s="326">
        <v>2266020</v>
      </c>
      <c r="T84" s="130" t="s">
        <v>47</v>
      </c>
      <c r="U84" s="130" t="s">
        <v>308</v>
      </c>
      <c r="V84" s="130" t="s">
        <v>39</v>
      </c>
      <c r="W84" s="130" t="s">
        <v>40</v>
      </c>
      <c r="X84" s="130" t="s">
        <v>324</v>
      </c>
      <c r="Y84" s="322"/>
      <c r="Z84" s="322"/>
      <c r="AA84" s="322"/>
      <c r="AB84" s="322"/>
    </row>
    <row r="85" spans="1:28" x14ac:dyDescent="0.3">
      <c r="A85" s="130" t="s">
        <v>1933</v>
      </c>
      <c r="B85" s="323" t="s">
        <v>291</v>
      </c>
      <c r="C85" s="130" t="s">
        <v>1934</v>
      </c>
      <c r="D85" s="130" t="s">
        <v>1935</v>
      </c>
      <c r="E85" s="130" t="s">
        <v>1401</v>
      </c>
      <c r="F85" s="130"/>
      <c r="G85" s="130" t="s">
        <v>1936</v>
      </c>
      <c r="H85" s="130">
        <v>85000000</v>
      </c>
      <c r="I85" s="130" t="s">
        <v>301</v>
      </c>
      <c r="J85" s="130" t="s">
        <v>32</v>
      </c>
      <c r="K85" s="130" t="s">
        <v>302</v>
      </c>
      <c r="L85" s="130" t="s">
        <v>34</v>
      </c>
      <c r="M85" s="130" t="s">
        <v>35</v>
      </c>
      <c r="N85" s="181">
        <v>41306</v>
      </c>
      <c r="O85" s="181">
        <v>42506</v>
      </c>
      <c r="P85" s="181">
        <v>42766</v>
      </c>
      <c r="Q85" s="130" t="s">
        <v>50</v>
      </c>
      <c r="R85" s="326">
        <v>448400</v>
      </c>
      <c r="S85" s="326">
        <v>1793600</v>
      </c>
      <c r="T85" s="130" t="s">
        <v>47</v>
      </c>
      <c r="U85" s="130" t="s">
        <v>308</v>
      </c>
      <c r="V85" s="130" t="s">
        <v>39</v>
      </c>
      <c r="W85" s="130" t="s">
        <v>40</v>
      </c>
      <c r="X85" s="130" t="s">
        <v>122</v>
      </c>
      <c r="Y85" s="322"/>
      <c r="Z85" s="322"/>
      <c r="AA85" s="322"/>
      <c r="AB85" s="322"/>
    </row>
    <row r="86" spans="1:28" x14ac:dyDescent="0.3">
      <c r="A86" s="130" t="s">
        <v>1912</v>
      </c>
      <c r="B86" s="323" t="s">
        <v>291</v>
      </c>
      <c r="C86" s="130" t="s">
        <v>1913</v>
      </c>
      <c r="D86" s="130" t="s">
        <v>1914</v>
      </c>
      <c r="E86" s="130" t="s">
        <v>384</v>
      </c>
      <c r="F86" s="130"/>
      <c r="G86" s="130" t="s">
        <v>59</v>
      </c>
      <c r="H86" s="130">
        <v>85000000</v>
      </c>
      <c r="I86" s="130" t="s">
        <v>529</v>
      </c>
      <c r="J86" s="130" t="s">
        <v>32</v>
      </c>
      <c r="K86" s="130" t="s">
        <v>302</v>
      </c>
      <c r="L86" s="130" t="s">
        <v>34</v>
      </c>
      <c r="M86" s="130" t="s">
        <v>35</v>
      </c>
      <c r="N86" s="181">
        <v>40269</v>
      </c>
      <c r="O86" s="181">
        <v>42643</v>
      </c>
      <c r="P86" s="181">
        <v>42643</v>
      </c>
      <c r="Q86" s="130" t="s">
        <v>36</v>
      </c>
      <c r="R86" s="326">
        <v>164112</v>
      </c>
      <c r="S86" s="326">
        <v>820560</v>
      </c>
      <c r="T86" s="130" t="s">
        <v>47</v>
      </c>
      <c r="U86" s="130" t="s">
        <v>385</v>
      </c>
      <c r="V86" s="130" t="s">
        <v>39</v>
      </c>
      <c r="W86" s="130" t="s">
        <v>40</v>
      </c>
      <c r="X86" s="130" t="s">
        <v>324</v>
      </c>
      <c r="Y86" s="322"/>
      <c r="Z86" s="322"/>
      <c r="AA86" s="322" t="s">
        <v>1917</v>
      </c>
      <c r="AB86" s="322" t="s">
        <v>1917</v>
      </c>
    </row>
    <row r="87" spans="1:28" x14ac:dyDescent="0.3">
      <c r="A87" s="130" t="s">
        <v>1944</v>
      </c>
      <c r="B87" s="323" t="s">
        <v>291</v>
      </c>
      <c r="C87" s="130" t="s">
        <v>1241</v>
      </c>
      <c r="D87" s="130" t="s">
        <v>1238</v>
      </c>
      <c r="E87" s="130" t="s">
        <v>1945</v>
      </c>
      <c r="F87" s="130"/>
      <c r="G87" s="130" t="s">
        <v>158</v>
      </c>
      <c r="H87" s="130">
        <v>85000000</v>
      </c>
      <c r="I87" s="130" t="s">
        <v>301</v>
      </c>
      <c r="J87" s="130" t="s">
        <v>32</v>
      </c>
      <c r="K87" s="130" t="s">
        <v>302</v>
      </c>
      <c r="L87" s="130" t="s">
        <v>34</v>
      </c>
      <c r="M87" s="130" t="s">
        <v>35</v>
      </c>
      <c r="N87" s="181">
        <v>41518</v>
      </c>
      <c r="O87" s="181">
        <v>42490</v>
      </c>
      <c r="P87" s="181">
        <v>43190</v>
      </c>
      <c r="Q87" s="130" t="s">
        <v>50</v>
      </c>
      <c r="R87" s="326">
        <v>96755</v>
      </c>
      <c r="S87" s="326">
        <v>443460</v>
      </c>
      <c r="T87" s="130" t="s">
        <v>47</v>
      </c>
      <c r="U87" s="130" t="s">
        <v>308</v>
      </c>
      <c r="V87" s="130" t="s">
        <v>39</v>
      </c>
      <c r="W87" s="130" t="s">
        <v>40</v>
      </c>
      <c r="X87" s="130" t="s">
        <v>324</v>
      </c>
      <c r="Y87" s="322"/>
      <c r="Z87" s="322"/>
      <c r="AA87" s="322"/>
      <c r="AB87" s="322"/>
    </row>
    <row r="88" spans="1:28" x14ac:dyDescent="0.3">
      <c r="A88" s="130" t="s">
        <v>1204</v>
      </c>
      <c r="B88" s="323" t="s">
        <v>291</v>
      </c>
      <c r="C88" s="327" t="s">
        <v>1205</v>
      </c>
      <c r="D88" s="327" t="s">
        <v>1010</v>
      </c>
      <c r="E88" s="327" t="s">
        <v>345</v>
      </c>
      <c r="F88" s="327"/>
      <c r="G88" s="130" t="s">
        <v>59</v>
      </c>
      <c r="H88" s="130">
        <v>85000000</v>
      </c>
      <c r="I88" s="130"/>
      <c r="J88" s="130" t="s">
        <v>32</v>
      </c>
      <c r="K88" s="130" t="s">
        <v>302</v>
      </c>
      <c r="L88" s="130" t="s">
        <v>34</v>
      </c>
      <c r="M88" s="130" t="s">
        <v>35</v>
      </c>
      <c r="N88" s="181">
        <v>41365</v>
      </c>
      <c r="O88" s="181">
        <v>41729</v>
      </c>
      <c r="P88" s="181">
        <v>41729</v>
      </c>
      <c r="Q88" s="130" t="s">
        <v>36</v>
      </c>
      <c r="R88" s="328">
        <v>18048</v>
      </c>
      <c r="S88" s="326">
        <v>18048</v>
      </c>
      <c r="T88" s="130" t="s">
        <v>47</v>
      </c>
      <c r="U88" s="130" t="s">
        <v>308</v>
      </c>
      <c r="V88" s="130" t="s">
        <v>39</v>
      </c>
      <c r="W88" s="130" t="s">
        <v>40</v>
      </c>
      <c r="X88" s="322"/>
      <c r="Y88" s="322"/>
      <c r="Z88" s="322"/>
      <c r="AA88" s="322"/>
      <c r="AB88" s="322"/>
    </row>
    <row r="89" spans="1:28" x14ac:dyDescent="0.3">
      <c r="A89" s="130" t="s">
        <v>1206</v>
      </c>
      <c r="B89" s="323" t="s">
        <v>291</v>
      </c>
      <c r="C89" s="327" t="s">
        <v>1207</v>
      </c>
      <c r="D89" s="327" t="s">
        <v>1010</v>
      </c>
      <c r="E89" s="327" t="s">
        <v>345</v>
      </c>
      <c r="F89" s="327"/>
      <c r="G89" s="130" t="s">
        <v>59</v>
      </c>
      <c r="H89" s="130">
        <v>85000000</v>
      </c>
      <c r="I89" s="130"/>
      <c r="J89" s="130" t="s">
        <v>32</v>
      </c>
      <c r="K89" s="130" t="s">
        <v>302</v>
      </c>
      <c r="L89" s="130" t="s">
        <v>34</v>
      </c>
      <c r="M89" s="130" t="s">
        <v>35</v>
      </c>
      <c r="N89" s="181">
        <v>41365</v>
      </c>
      <c r="O89" s="181">
        <v>41639</v>
      </c>
      <c r="P89" s="181">
        <v>41729</v>
      </c>
      <c r="Q89" s="130" t="s">
        <v>36</v>
      </c>
      <c r="R89" s="328">
        <v>15080</v>
      </c>
      <c r="S89" s="326">
        <v>15080</v>
      </c>
      <c r="T89" s="130" t="s">
        <v>47</v>
      </c>
      <c r="U89" s="130" t="s">
        <v>308</v>
      </c>
      <c r="V89" s="130" t="s">
        <v>39</v>
      </c>
      <c r="W89" s="130" t="s">
        <v>40</v>
      </c>
      <c r="X89" s="322"/>
      <c r="Y89" s="322"/>
      <c r="Z89" s="322"/>
      <c r="AA89" s="322"/>
      <c r="AB89" s="322"/>
    </row>
    <row r="90" spans="1:28" ht="23" x14ac:dyDescent="0.3">
      <c r="A90" s="130" t="s">
        <v>1208</v>
      </c>
      <c r="B90" s="323" t="s">
        <v>291</v>
      </c>
      <c r="C90" s="327" t="s">
        <v>1209</v>
      </c>
      <c r="D90" s="327" t="s">
        <v>1210</v>
      </c>
      <c r="E90" s="327" t="s">
        <v>1211</v>
      </c>
      <c r="F90" s="327"/>
      <c r="G90" s="130" t="s">
        <v>59</v>
      </c>
      <c r="H90" s="130">
        <v>85000000</v>
      </c>
      <c r="I90" s="130" t="s">
        <v>46</v>
      </c>
      <c r="J90" s="130" t="s">
        <v>32</v>
      </c>
      <c r="K90" s="130" t="s">
        <v>302</v>
      </c>
      <c r="L90" s="130" t="s">
        <v>34</v>
      </c>
      <c r="M90" s="130" t="s">
        <v>35</v>
      </c>
      <c r="N90" s="181">
        <v>41365</v>
      </c>
      <c r="O90" s="181">
        <v>41425</v>
      </c>
      <c r="P90" s="181">
        <v>41455</v>
      </c>
      <c r="Q90" s="130" t="s">
        <v>36</v>
      </c>
      <c r="R90" s="328"/>
      <c r="S90" s="326">
        <v>31800</v>
      </c>
      <c r="T90" s="130" t="s">
        <v>47</v>
      </c>
      <c r="U90" s="130" t="s">
        <v>308</v>
      </c>
      <c r="V90" s="130" t="s">
        <v>39</v>
      </c>
      <c r="W90" s="130" t="s">
        <v>40</v>
      </c>
      <c r="X90" s="322"/>
      <c r="Y90" s="322"/>
      <c r="Z90" s="322"/>
      <c r="AA90" s="322"/>
      <c r="AB90" s="322"/>
    </row>
    <row r="91" spans="1:28" ht="23" x14ac:dyDescent="0.3">
      <c r="A91" s="130" t="s">
        <v>1212</v>
      </c>
      <c r="B91" s="323" t="s">
        <v>291</v>
      </c>
      <c r="C91" s="327" t="s">
        <v>1209</v>
      </c>
      <c r="D91" s="327" t="s">
        <v>1210</v>
      </c>
      <c r="E91" s="327" t="s">
        <v>1213</v>
      </c>
      <c r="F91" s="327"/>
      <c r="G91" s="130" t="s">
        <v>59</v>
      </c>
      <c r="H91" s="130">
        <v>85000000</v>
      </c>
      <c r="I91" s="130" t="s">
        <v>46</v>
      </c>
      <c r="J91" s="130" t="s">
        <v>32</v>
      </c>
      <c r="K91" s="130" t="s">
        <v>302</v>
      </c>
      <c r="L91" s="130" t="s">
        <v>34</v>
      </c>
      <c r="M91" s="130" t="s">
        <v>35</v>
      </c>
      <c r="N91" s="181">
        <v>41365</v>
      </c>
      <c r="O91" s="181">
        <v>41425</v>
      </c>
      <c r="P91" s="181">
        <v>41455</v>
      </c>
      <c r="Q91" s="130" t="s">
        <v>36</v>
      </c>
      <c r="R91" s="328"/>
      <c r="S91" s="326">
        <v>28800</v>
      </c>
      <c r="T91" s="130" t="s">
        <v>47</v>
      </c>
      <c r="U91" s="130" t="s">
        <v>308</v>
      </c>
      <c r="V91" s="130" t="s">
        <v>39</v>
      </c>
      <c r="W91" s="130" t="s">
        <v>40</v>
      </c>
      <c r="X91" s="322"/>
      <c r="Y91" s="322"/>
      <c r="Z91" s="322"/>
      <c r="AA91" s="322"/>
      <c r="AB91" s="322"/>
    </row>
    <row r="92" spans="1:28" x14ac:dyDescent="0.3">
      <c r="A92" s="130" t="s">
        <v>1896</v>
      </c>
      <c r="B92" s="323" t="s">
        <v>291</v>
      </c>
      <c r="C92" s="130" t="s">
        <v>1897</v>
      </c>
      <c r="D92" s="130" t="s">
        <v>1898</v>
      </c>
      <c r="E92" s="130" t="s">
        <v>1899</v>
      </c>
      <c r="F92" s="130"/>
      <c r="G92" s="130" t="s">
        <v>59</v>
      </c>
      <c r="H92" s="130">
        <v>85000000</v>
      </c>
      <c r="I92" s="130" t="s">
        <v>529</v>
      </c>
      <c r="J92" s="130" t="s">
        <v>32</v>
      </c>
      <c r="K92" s="130" t="s">
        <v>302</v>
      </c>
      <c r="L92" s="130" t="s">
        <v>34</v>
      </c>
      <c r="M92" s="181" t="s">
        <v>35</v>
      </c>
      <c r="N92" s="181">
        <v>40679</v>
      </c>
      <c r="O92" s="181">
        <v>42231</v>
      </c>
      <c r="P92" s="181">
        <v>42505</v>
      </c>
      <c r="Q92" s="130" t="s">
        <v>50</v>
      </c>
      <c r="R92" s="326">
        <v>324480</v>
      </c>
      <c r="S92" s="326">
        <v>1622400</v>
      </c>
      <c r="T92" s="130" t="s">
        <v>47</v>
      </c>
      <c r="U92" s="130" t="s">
        <v>308</v>
      </c>
      <c r="V92" s="130" t="s">
        <v>39</v>
      </c>
      <c r="W92" s="130" t="s">
        <v>40</v>
      </c>
      <c r="X92" s="130" t="s">
        <v>324</v>
      </c>
      <c r="Y92" s="322"/>
      <c r="Z92" s="322"/>
      <c r="AA92" s="322"/>
      <c r="AB92" s="322"/>
    </row>
    <row r="93" spans="1:28" x14ac:dyDescent="0.3">
      <c r="A93" s="130" t="s">
        <v>1900</v>
      </c>
      <c r="B93" s="323" t="s">
        <v>291</v>
      </c>
      <c r="C93" s="130" t="s">
        <v>1901</v>
      </c>
      <c r="D93" s="130" t="s">
        <v>1898</v>
      </c>
      <c r="E93" s="130" t="s">
        <v>1899</v>
      </c>
      <c r="F93" s="130"/>
      <c r="G93" s="130" t="s">
        <v>59</v>
      </c>
      <c r="H93" s="130">
        <v>85000000</v>
      </c>
      <c r="I93" s="130" t="s">
        <v>529</v>
      </c>
      <c r="J93" s="130" t="s">
        <v>32</v>
      </c>
      <c r="K93" s="130" t="s">
        <v>302</v>
      </c>
      <c r="L93" s="130" t="s">
        <v>34</v>
      </c>
      <c r="M93" s="181" t="s">
        <v>35</v>
      </c>
      <c r="N93" s="181">
        <v>40679</v>
      </c>
      <c r="O93" s="181">
        <v>42231</v>
      </c>
      <c r="P93" s="181">
        <v>42505</v>
      </c>
      <c r="Q93" s="130" t="s">
        <v>50</v>
      </c>
      <c r="R93" s="326">
        <v>270400</v>
      </c>
      <c r="S93" s="326">
        <v>1352000</v>
      </c>
      <c r="T93" s="130" t="s">
        <v>47</v>
      </c>
      <c r="U93" s="130" t="s">
        <v>308</v>
      </c>
      <c r="V93" s="130" t="s">
        <v>39</v>
      </c>
      <c r="W93" s="130" t="s">
        <v>40</v>
      </c>
      <c r="X93" s="130" t="s">
        <v>324</v>
      </c>
      <c r="Y93" s="322"/>
      <c r="Z93" s="322"/>
      <c r="AA93" s="322"/>
      <c r="AB93" s="322"/>
    </row>
    <row r="94" spans="1:28" x14ac:dyDescent="0.3">
      <c r="A94" s="130" t="s">
        <v>1223</v>
      </c>
      <c r="B94" s="323" t="s">
        <v>291</v>
      </c>
      <c r="C94" s="327" t="s">
        <v>1224</v>
      </c>
      <c r="D94" s="327" t="s">
        <v>1010</v>
      </c>
      <c r="E94" s="327" t="s">
        <v>1225</v>
      </c>
      <c r="F94" s="327"/>
      <c r="G94" s="130" t="s">
        <v>59</v>
      </c>
      <c r="H94" s="130">
        <v>85000000</v>
      </c>
      <c r="I94" s="130"/>
      <c r="J94" s="130" t="s">
        <v>32</v>
      </c>
      <c r="K94" s="130" t="s">
        <v>302</v>
      </c>
      <c r="L94" s="130" t="s">
        <v>34</v>
      </c>
      <c r="M94" s="130" t="s">
        <v>35</v>
      </c>
      <c r="N94" s="181">
        <v>39539</v>
      </c>
      <c r="O94" s="181">
        <v>41578</v>
      </c>
      <c r="P94" s="181">
        <v>41578</v>
      </c>
      <c r="Q94" s="130" t="s">
        <v>36</v>
      </c>
      <c r="R94" s="328">
        <v>173429</v>
      </c>
      <c r="S94" s="326">
        <v>953859.5</v>
      </c>
      <c r="T94" s="130" t="s">
        <v>47</v>
      </c>
      <c r="U94" s="130" t="s">
        <v>308</v>
      </c>
      <c r="V94" s="130" t="s">
        <v>39</v>
      </c>
      <c r="W94" s="130" t="s">
        <v>40</v>
      </c>
      <c r="X94" s="322"/>
      <c r="Y94" s="322"/>
      <c r="Z94" s="322"/>
      <c r="AA94" s="322"/>
      <c r="AB94" s="322"/>
    </row>
    <row r="95" spans="1:28" x14ac:dyDescent="0.3">
      <c r="A95" s="130" t="s">
        <v>1226</v>
      </c>
      <c r="B95" s="323" t="s">
        <v>291</v>
      </c>
      <c r="C95" s="327" t="s">
        <v>1227</v>
      </c>
      <c r="D95" s="327" t="s">
        <v>1010</v>
      </c>
      <c r="E95" s="327" t="s">
        <v>1225</v>
      </c>
      <c r="F95" s="327"/>
      <c r="G95" s="130" t="s">
        <v>59</v>
      </c>
      <c r="H95" s="130">
        <v>85000000</v>
      </c>
      <c r="I95" s="130"/>
      <c r="J95" s="130" t="s">
        <v>32</v>
      </c>
      <c r="K95" s="130" t="s">
        <v>302</v>
      </c>
      <c r="L95" s="130" t="s">
        <v>34</v>
      </c>
      <c r="M95" s="130" t="s">
        <v>35</v>
      </c>
      <c r="N95" s="181">
        <v>39539</v>
      </c>
      <c r="O95" s="181">
        <v>41578</v>
      </c>
      <c r="P95" s="181">
        <v>41578</v>
      </c>
      <c r="Q95" s="130" t="s">
        <v>36</v>
      </c>
      <c r="R95" s="328">
        <v>26076</v>
      </c>
      <c r="S95" s="326">
        <v>143418</v>
      </c>
      <c r="T95" s="130" t="s">
        <v>47</v>
      </c>
      <c r="U95" s="130" t="s">
        <v>308</v>
      </c>
      <c r="V95" s="130" t="s">
        <v>39</v>
      </c>
      <c r="W95" s="130" t="s">
        <v>40</v>
      </c>
      <c r="X95" s="322"/>
      <c r="Y95" s="322"/>
      <c r="Z95" s="322"/>
      <c r="AA95" s="322"/>
      <c r="AB95" s="322"/>
    </row>
    <row r="96" spans="1:28" x14ac:dyDescent="0.3">
      <c r="A96" s="130" t="s">
        <v>1228</v>
      </c>
      <c r="B96" s="323" t="s">
        <v>291</v>
      </c>
      <c r="C96" s="327" t="s">
        <v>1229</v>
      </c>
      <c r="D96" s="327" t="s">
        <v>1010</v>
      </c>
      <c r="E96" s="327" t="s">
        <v>1225</v>
      </c>
      <c r="F96" s="327"/>
      <c r="G96" s="130" t="s">
        <v>59</v>
      </c>
      <c r="H96" s="130">
        <v>85000000</v>
      </c>
      <c r="I96" s="130"/>
      <c r="J96" s="130" t="s">
        <v>32</v>
      </c>
      <c r="K96" s="130" t="s">
        <v>302</v>
      </c>
      <c r="L96" s="130" t="s">
        <v>34</v>
      </c>
      <c r="M96" s="130" t="s">
        <v>35</v>
      </c>
      <c r="N96" s="181">
        <v>39539</v>
      </c>
      <c r="O96" s="181">
        <v>41578</v>
      </c>
      <c r="P96" s="181">
        <v>41578</v>
      </c>
      <c r="Q96" s="130" t="s">
        <v>36</v>
      </c>
      <c r="R96" s="328">
        <v>37575</v>
      </c>
      <c r="S96" s="326">
        <v>206662.5</v>
      </c>
      <c r="T96" s="130" t="s">
        <v>47</v>
      </c>
      <c r="U96" s="130" t="s">
        <v>308</v>
      </c>
      <c r="V96" s="130" t="s">
        <v>39</v>
      </c>
      <c r="W96" s="130" t="s">
        <v>40</v>
      </c>
      <c r="X96" s="322"/>
      <c r="Y96" s="322"/>
      <c r="Z96" s="322"/>
      <c r="AA96" s="322"/>
      <c r="AB96" s="322"/>
    </row>
    <row r="97" spans="1:29" x14ac:dyDescent="0.3">
      <c r="A97" s="130" t="s">
        <v>1230</v>
      </c>
      <c r="B97" s="323" t="s">
        <v>291</v>
      </c>
      <c r="C97" s="327" t="s">
        <v>1231</v>
      </c>
      <c r="D97" s="327" t="s">
        <v>1010</v>
      </c>
      <c r="E97" s="327" t="s">
        <v>345</v>
      </c>
      <c r="F97" s="327"/>
      <c r="G97" s="130" t="s">
        <v>59</v>
      </c>
      <c r="H97" s="130">
        <v>85000000</v>
      </c>
      <c r="I97" s="130"/>
      <c r="J97" s="130" t="s">
        <v>32</v>
      </c>
      <c r="K97" s="130" t="s">
        <v>302</v>
      </c>
      <c r="L97" s="130" t="s">
        <v>34</v>
      </c>
      <c r="M97" s="130" t="s">
        <v>35</v>
      </c>
      <c r="N97" s="181">
        <v>41365</v>
      </c>
      <c r="O97" s="181">
        <v>41578</v>
      </c>
      <c r="P97" s="181">
        <v>41578</v>
      </c>
      <c r="Q97" s="130" t="s">
        <v>36</v>
      </c>
      <c r="R97" s="328">
        <v>36264</v>
      </c>
      <c r="S97" s="326">
        <v>39286</v>
      </c>
      <c r="T97" s="130" t="s">
        <v>47</v>
      </c>
      <c r="U97" s="130" t="s">
        <v>308</v>
      </c>
      <c r="V97" s="130" t="s">
        <v>39</v>
      </c>
      <c r="W97" s="130" t="s">
        <v>40</v>
      </c>
      <c r="X97" s="322"/>
      <c r="Y97" s="322"/>
      <c r="Z97" s="322"/>
      <c r="AA97" s="322"/>
      <c r="AB97" s="322"/>
    </row>
    <row r="98" spans="1:29" x14ac:dyDescent="0.3">
      <c r="A98" s="130" t="s">
        <v>1232</v>
      </c>
      <c r="B98" s="323" t="s">
        <v>291</v>
      </c>
      <c r="C98" s="327" t="s">
        <v>1233</v>
      </c>
      <c r="D98" s="327" t="s">
        <v>1010</v>
      </c>
      <c r="E98" s="327" t="s">
        <v>345</v>
      </c>
      <c r="F98" s="327"/>
      <c r="G98" s="130" t="s">
        <v>59</v>
      </c>
      <c r="H98" s="130">
        <v>85000000</v>
      </c>
      <c r="I98" s="130"/>
      <c r="J98" s="130" t="s">
        <v>32</v>
      </c>
      <c r="K98" s="130" t="s">
        <v>302</v>
      </c>
      <c r="L98" s="130" t="s">
        <v>34</v>
      </c>
      <c r="M98" s="130" t="s">
        <v>35</v>
      </c>
      <c r="N98" s="181">
        <v>41365</v>
      </c>
      <c r="O98" s="181">
        <v>41578</v>
      </c>
      <c r="P98" s="181">
        <v>41578</v>
      </c>
      <c r="Q98" s="130" t="s">
        <v>36</v>
      </c>
      <c r="R98" s="328">
        <v>14151</v>
      </c>
      <c r="S98" s="326">
        <v>15330</v>
      </c>
      <c r="T98" s="130" t="s">
        <v>47</v>
      </c>
      <c r="U98" s="130" t="s">
        <v>308</v>
      </c>
      <c r="V98" s="130" t="s">
        <v>39</v>
      </c>
      <c r="W98" s="130" t="s">
        <v>40</v>
      </c>
      <c r="X98" s="322"/>
      <c r="Y98" s="322"/>
      <c r="Z98" s="322"/>
      <c r="AA98" s="322"/>
      <c r="AB98" s="322"/>
    </row>
    <row r="99" spans="1:29" x14ac:dyDescent="0.3">
      <c r="A99" s="130" t="s">
        <v>1234</v>
      </c>
      <c r="B99" s="323" t="s">
        <v>291</v>
      </c>
      <c r="C99" s="327" t="s">
        <v>1235</v>
      </c>
      <c r="D99" s="327" t="s">
        <v>1010</v>
      </c>
      <c r="E99" s="327" t="s">
        <v>345</v>
      </c>
      <c r="F99" s="327"/>
      <c r="G99" s="130" t="s">
        <v>59</v>
      </c>
      <c r="H99" s="130">
        <v>85000000</v>
      </c>
      <c r="I99" s="130"/>
      <c r="J99" s="130" t="s">
        <v>32</v>
      </c>
      <c r="K99" s="130" t="s">
        <v>302</v>
      </c>
      <c r="L99" s="130" t="s">
        <v>34</v>
      </c>
      <c r="M99" s="130" t="s">
        <v>35</v>
      </c>
      <c r="N99" s="181">
        <v>41365</v>
      </c>
      <c r="O99" s="181">
        <v>41578</v>
      </c>
      <c r="P99" s="181">
        <v>41578</v>
      </c>
      <c r="Q99" s="130" t="s">
        <v>36</v>
      </c>
      <c r="R99" s="328">
        <v>16981</v>
      </c>
      <c r="S99" s="326">
        <v>18396</v>
      </c>
      <c r="T99" s="130" t="s">
        <v>47</v>
      </c>
      <c r="U99" s="130" t="s">
        <v>308</v>
      </c>
      <c r="V99" s="130" t="s">
        <v>39</v>
      </c>
      <c r="W99" s="130" t="s">
        <v>40</v>
      </c>
      <c r="X99" s="322"/>
      <c r="Y99" s="322"/>
      <c r="Z99" s="322"/>
      <c r="AA99" s="322"/>
      <c r="AB99" s="322"/>
    </row>
    <row r="100" spans="1:29" s="146" customFormat="1" ht="11.5" x14ac:dyDescent="0.35">
      <c r="A100" s="130" t="s">
        <v>1236</v>
      </c>
      <c r="B100" s="323" t="s">
        <v>291</v>
      </c>
      <c r="C100" s="327" t="s">
        <v>1237</v>
      </c>
      <c r="D100" s="327" t="s">
        <v>1238</v>
      </c>
      <c r="E100" s="327" t="s">
        <v>1239</v>
      </c>
      <c r="F100" s="327"/>
      <c r="G100" s="130" t="s">
        <v>59</v>
      </c>
      <c r="H100" s="130">
        <v>85000000</v>
      </c>
      <c r="I100" s="130"/>
      <c r="J100" s="130" t="s">
        <v>32</v>
      </c>
      <c r="K100" s="130" t="s">
        <v>302</v>
      </c>
      <c r="L100" s="130" t="s">
        <v>34</v>
      </c>
      <c r="M100" s="130" t="s">
        <v>35</v>
      </c>
      <c r="N100" s="181">
        <v>40422</v>
      </c>
      <c r="O100" s="181">
        <v>41547</v>
      </c>
      <c r="P100" s="181">
        <v>41547</v>
      </c>
      <c r="Q100" s="130" t="s">
        <v>50</v>
      </c>
      <c r="R100" s="328">
        <v>75000</v>
      </c>
      <c r="S100" s="326">
        <v>225000</v>
      </c>
      <c r="T100" s="130" t="s">
        <v>47</v>
      </c>
      <c r="U100" s="130" t="s">
        <v>308</v>
      </c>
      <c r="V100" s="130" t="s">
        <v>39</v>
      </c>
      <c r="W100" s="130" t="s">
        <v>40</v>
      </c>
      <c r="X100" s="322"/>
      <c r="Y100" s="322"/>
      <c r="Z100" s="322"/>
      <c r="AA100" s="322"/>
      <c r="AB100" s="322"/>
      <c r="AC100" s="115"/>
    </row>
    <row r="101" spans="1:29" s="146" customFormat="1" ht="11.5" x14ac:dyDescent="0.35">
      <c r="A101" s="130" t="s">
        <v>1240</v>
      </c>
      <c r="B101" s="323" t="s">
        <v>291</v>
      </c>
      <c r="C101" s="327" t="s">
        <v>1241</v>
      </c>
      <c r="D101" s="327" t="s">
        <v>1238</v>
      </c>
      <c r="E101" s="327" t="s">
        <v>1242</v>
      </c>
      <c r="F101" s="327"/>
      <c r="G101" s="130" t="s">
        <v>59</v>
      </c>
      <c r="H101" s="130">
        <v>85000000</v>
      </c>
      <c r="I101" s="130"/>
      <c r="J101" s="130" t="s">
        <v>32</v>
      </c>
      <c r="K101" s="130" t="s">
        <v>302</v>
      </c>
      <c r="L101" s="130" t="s">
        <v>34</v>
      </c>
      <c r="M101" s="130" t="s">
        <v>35</v>
      </c>
      <c r="N101" s="181">
        <v>40422</v>
      </c>
      <c r="O101" s="181">
        <v>41517</v>
      </c>
      <c r="P101" s="181">
        <v>41517</v>
      </c>
      <c r="Q101" s="130" t="s">
        <v>50</v>
      </c>
      <c r="R101" s="328">
        <v>69548</v>
      </c>
      <c r="S101" s="326">
        <v>208644</v>
      </c>
      <c r="T101" s="130" t="s">
        <v>47</v>
      </c>
      <c r="U101" s="130" t="s">
        <v>308</v>
      </c>
      <c r="V101" s="130" t="s">
        <v>39</v>
      </c>
      <c r="W101" s="130" t="s">
        <v>40</v>
      </c>
      <c r="X101" s="322"/>
      <c r="Y101" s="322"/>
      <c r="Z101" s="322"/>
      <c r="AA101" s="322"/>
      <c r="AB101" s="322"/>
      <c r="AC101" s="115"/>
    </row>
    <row r="102" spans="1:29" s="146" customFormat="1" ht="11.5" x14ac:dyDescent="0.35">
      <c r="A102" s="130" t="s">
        <v>1243</v>
      </c>
      <c r="B102" s="323" t="s">
        <v>291</v>
      </c>
      <c r="C102" s="327" t="s">
        <v>1244</v>
      </c>
      <c r="D102" s="327" t="s">
        <v>1031</v>
      </c>
      <c r="E102" s="327" t="s">
        <v>1245</v>
      </c>
      <c r="F102" s="327"/>
      <c r="G102" s="130" t="s">
        <v>59</v>
      </c>
      <c r="H102" s="130">
        <v>85000000</v>
      </c>
      <c r="I102" s="130" t="s">
        <v>529</v>
      </c>
      <c r="J102" s="130" t="s">
        <v>32</v>
      </c>
      <c r="K102" s="130" t="s">
        <v>302</v>
      </c>
      <c r="L102" s="130" t="s">
        <v>34</v>
      </c>
      <c r="M102" s="130" t="s">
        <v>35</v>
      </c>
      <c r="N102" s="181">
        <v>40817</v>
      </c>
      <c r="O102" s="181">
        <v>42094</v>
      </c>
      <c r="P102" s="181">
        <v>42094</v>
      </c>
      <c r="Q102" s="130" t="s">
        <v>50</v>
      </c>
      <c r="R102" s="328">
        <v>541366.16</v>
      </c>
      <c r="S102" s="326">
        <v>1894781</v>
      </c>
      <c r="T102" s="130" t="s">
        <v>47</v>
      </c>
      <c r="U102" s="130" t="s">
        <v>308</v>
      </c>
      <c r="V102" s="130" t="s">
        <v>39</v>
      </c>
      <c r="W102" s="130" t="s">
        <v>40</v>
      </c>
      <c r="X102" s="322"/>
      <c r="Y102" s="322"/>
      <c r="Z102" s="322"/>
      <c r="AA102" s="322"/>
      <c r="AB102" s="322"/>
      <c r="AC102" s="115"/>
    </row>
    <row r="103" spans="1:29" x14ac:dyDescent="0.3">
      <c r="A103" s="130" t="s">
        <v>1276</v>
      </c>
      <c r="B103" s="323" t="s">
        <v>291</v>
      </c>
      <c r="C103" s="327" t="s">
        <v>1237</v>
      </c>
      <c r="D103" s="327" t="s">
        <v>1277</v>
      </c>
      <c r="E103" s="327" t="s">
        <v>1278</v>
      </c>
      <c r="F103" s="327"/>
      <c r="G103" s="130" t="s">
        <v>59</v>
      </c>
      <c r="H103" s="130">
        <v>85000000</v>
      </c>
      <c r="I103" s="130"/>
      <c r="J103" s="130" t="s">
        <v>32</v>
      </c>
      <c r="K103" s="130" t="s">
        <v>302</v>
      </c>
      <c r="L103" s="130" t="s">
        <v>34</v>
      </c>
      <c r="M103" s="130" t="s">
        <v>35</v>
      </c>
      <c r="N103" s="181">
        <v>40575</v>
      </c>
      <c r="O103" s="181">
        <v>41547</v>
      </c>
      <c r="P103" s="181">
        <v>41547</v>
      </c>
      <c r="Q103" s="130" t="s">
        <v>50</v>
      </c>
      <c r="R103" s="328">
        <v>42500</v>
      </c>
      <c r="S103" s="326">
        <v>106250</v>
      </c>
      <c r="T103" s="130" t="s">
        <v>47</v>
      </c>
      <c r="U103" s="130" t="s">
        <v>308</v>
      </c>
      <c r="V103" s="130" t="s">
        <v>39</v>
      </c>
      <c r="W103" s="130" t="s">
        <v>40</v>
      </c>
      <c r="X103" s="322"/>
      <c r="Y103" s="322"/>
      <c r="Z103" s="322"/>
      <c r="AA103" s="322"/>
      <c r="AB103" s="322"/>
    </row>
    <row r="104" spans="1:29" x14ac:dyDescent="0.3">
      <c r="A104" s="130" t="s">
        <v>1282</v>
      </c>
      <c r="B104" s="323" t="s">
        <v>291</v>
      </c>
      <c r="C104" s="327" t="s">
        <v>1283</v>
      </c>
      <c r="D104" s="327" t="s">
        <v>508</v>
      </c>
      <c r="E104" s="327" t="s">
        <v>1283</v>
      </c>
      <c r="F104" s="327"/>
      <c r="G104" s="130" t="s">
        <v>59</v>
      </c>
      <c r="H104" s="130">
        <v>85000000</v>
      </c>
      <c r="I104" s="130" t="s">
        <v>529</v>
      </c>
      <c r="J104" s="130" t="s">
        <v>32</v>
      </c>
      <c r="K104" s="130" t="s">
        <v>302</v>
      </c>
      <c r="L104" s="130" t="s">
        <v>34</v>
      </c>
      <c r="M104" s="130" t="s">
        <v>35</v>
      </c>
      <c r="N104" s="181">
        <v>39630</v>
      </c>
      <c r="O104" s="181">
        <v>41455</v>
      </c>
      <c r="P104" s="181">
        <v>41455</v>
      </c>
      <c r="Q104" s="130"/>
      <c r="R104" s="328">
        <v>161727.44</v>
      </c>
      <c r="S104" s="326">
        <v>808637.2</v>
      </c>
      <c r="T104" s="130" t="s">
        <v>47</v>
      </c>
      <c r="U104" s="130" t="s">
        <v>1024</v>
      </c>
      <c r="V104" s="130" t="s">
        <v>39</v>
      </c>
      <c r="W104" s="130" t="s">
        <v>40</v>
      </c>
      <c r="X104" s="322"/>
      <c r="Y104" s="322"/>
      <c r="Z104" s="322"/>
      <c r="AA104" s="322"/>
      <c r="AB104" s="322"/>
    </row>
    <row r="105" spans="1:29" x14ac:dyDescent="0.3">
      <c r="A105" s="130" t="s">
        <v>1284</v>
      </c>
      <c r="B105" s="323" t="s">
        <v>291</v>
      </c>
      <c r="C105" s="327" t="s">
        <v>1285</v>
      </c>
      <c r="D105" s="327" t="s">
        <v>1031</v>
      </c>
      <c r="E105" s="327" t="s">
        <v>1286</v>
      </c>
      <c r="F105" s="327"/>
      <c r="G105" s="130" t="s">
        <v>59</v>
      </c>
      <c r="H105" s="130">
        <v>85000000</v>
      </c>
      <c r="I105" s="130" t="s">
        <v>529</v>
      </c>
      <c r="J105" s="130" t="s">
        <v>32</v>
      </c>
      <c r="K105" s="130" t="s">
        <v>302</v>
      </c>
      <c r="L105" s="130" t="s">
        <v>34</v>
      </c>
      <c r="M105" s="130" t="s">
        <v>35</v>
      </c>
      <c r="N105" s="181">
        <v>40817</v>
      </c>
      <c r="O105" s="181">
        <v>42094</v>
      </c>
      <c r="P105" s="181">
        <v>42094</v>
      </c>
      <c r="Q105" s="130" t="s">
        <v>50</v>
      </c>
      <c r="R105" s="328">
        <v>785568.32</v>
      </c>
      <c r="S105" s="326">
        <v>2749488</v>
      </c>
      <c r="T105" s="130" t="s">
        <v>47</v>
      </c>
      <c r="U105" s="130" t="s">
        <v>308</v>
      </c>
      <c r="V105" s="130" t="s">
        <v>39</v>
      </c>
      <c r="W105" s="130" t="s">
        <v>40</v>
      </c>
      <c r="X105" s="322"/>
      <c r="Y105" s="322"/>
      <c r="Z105" s="322"/>
      <c r="AA105" s="322"/>
      <c r="AB105" s="322"/>
    </row>
    <row r="106" spans="1:29" x14ac:dyDescent="0.3">
      <c r="A106" s="130" t="s">
        <v>1310</v>
      </c>
      <c r="B106" s="323" t="s">
        <v>291</v>
      </c>
      <c r="C106" s="327" t="s">
        <v>1311</v>
      </c>
      <c r="D106" s="327" t="s">
        <v>1010</v>
      </c>
      <c r="E106" s="327" t="s">
        <v>345</v>
      </c>
      <c r="F106" s="327"/>
      <c r="G106" s="130" t="s">
        <v>59</v>
      </c>
      <c r="H106" s="130">
        <v>85000000</v>
      </c>
      <c r="I106" s="130"/>
      <c r="J106" s="130" t="s">
        <v>32</v>
      </c>
      <c r="K106" s="130" t="s">
        <v>302</v>
      </c>
      <c r="L106" s="130" t="s">
        <v>34</v>
      </c>
      <c r="M106" s="130" t="s">
        <v>35</v>
      </c>
      <c r="N106" s="181">
        <v>41365</v>
      </c>
      <c r="O106" s="181">
        <v>41578</v>
      </c>
      <c r="P106" s="181">
        <v>41578</v>
      </c>
      <c r="Q106" s="130" t="s">
        <v>36</v>
      </c>
      <c r="R106" s="328">
        <v>21710</v>
      </c>
      <c r="S106" s="326">
        <v>23519</v>
      </c>
      <c r="T106" s="130" t="s">
        <v>47</v>
      </c>
      <c r="U106" s="130" t="s">
        <v>308</v>
      </c>
      <c r="V106" s="130" t="s">
        <v>39</v>
      </c>
      <c r="W106" s="130" t="s">
        <v>40</v>
      </c>
      <c r="X106" s="322"/>
      <c r="Y106" s="322"/>
      <c r="Z106" s="322"/>
      <c r="AA106" s="322"/>
      <c r="AB106" s="322"/>
    </row>
    <row r="107" spans="1:29" x14ac:dyDescent="0.3">
      <c r="A107" s="130" t="s">
        <v>1312</v>
      </c>
      <c r="B107" s="323" t="s">
        <v>291</v>
      </c>
      <c r="C107" s="327" t="s">
        <v>1313</v>
      </c>
      <c r="D107" s="327" t="s">
        <v>1010</v>
      </c>
      <c r="E107" s="327" t="s">
        <v>345</v>
      </c>
      <c r="F107" s="327"/>
      <c r="G107" s="130" t="s">
        <v>59</v>
      </c>
      <c r="H107" s="130">
        <v>85000000</v>
      </c>
      <c r="I107" s="130"/>
      <c r="J107" s="130" t="s">
        <v>32</v>
      </c>
      <c r="K107" s="130" t="s">
        <v>302</v>
      </c>
      <c r="L107" s="130" t="s">
        <v>34</v>
      </c>
      <c r="M107" s="130" t="s">
        <v>35</v>
      </c>
      <c r="N107" s="181">
        <v>41365</v>
      </c>
      <c r="O107" s="181">
        <v>41578</v>
      </c>
      <c r="P107" s="181">
        <v>41578</v>
      </c>
      <c r="Q107" s="130" t="s">
        <v>36</v>
      </c>
      <c r="R107" s="328">
        <v>39802</v>
      </c>
      <c r="S107" s="326">
        <v>43118</v>
      </c>
      <c r="T107" s="130" t="s">
        <v>47</v>
      </c>
      <c r="U107" s="130" t="s">
        <v>308</v>
      </c>
      <c r="V107" s="130" t="s">
        <v>39</v>
      </c>
      <c r="W107" s="130" t="s">
        <v>40</v>
      </c>
      <c r="X107" s="322"/>
      <c r="Y107" s="322"/>
      <c r="Z107" s="322"/>
      <c r="AA107" s="322"/>
      <c r="AB107" s="322"/>
    </row>
    <row r="108" spans="1:29" x14ac:dyDescent="0.3">
      <c r="A108" s="130" t="s">
        <v>1314</v>
      </c>
      <c r="B108" s="323" t="s">
        <v>291</v>
      </c>
      <c r="C108" s="327" t="s">
        <v>1315</v>
      </c>
      <c r="D108" s="327" t="s">
        <v>1031</v>
      </c>
      <c r="E108" s="327" t="s">
        <v>1316</v>
      </c>
      <c r="F108" s="327"/>
      <c r="G108" s="130" t="s">
        <v>59</v>
      </c>
      <c r="H108" s="130">
        <v>85000000</v>
      </c>
      <c r="I108" s="130" t="s">
        <v>529</v>
      </c>
      <c r="J108" s="130" t="s">
        <v>32</v>
      </c>
      <c r="K108" s="130" t="s">
        <v>302</v>
      </c>
      <c r="L108" s="130" t="s">
        <v>34</v>
      </c>
      <c r="M108" s="130" t="s">
        <v>35</v>
      </c>
      <c r="N108" s="181">
        <v>40817</v>
      </c>
      <c r="O108" s="181">
        <v>42094</v>
      </c>
      <c r="P108" s="181">
        <v>42094</v>
      </c>
      <c r="Q108" s="130" t="s">
        <v>50</v>
      </c>
      <c r="R108" s="328">
        <v>358684.57</v>
      </c>
      <c r="S108" s="326">
        <v>1255394</v>
      </c>
      <c r="T108" s="130" t="s">
        <v>47</v>
      </c>
      <c r="U108" s="130" t="s">
        <v>308</v>
      </c>
      <c r="V108" s="130" t="s">
        <v>39</v>
      </c>
      <c r="W108" s="130" t="s">
        <v>40</v>
      </c>
      <c r="X108" s="322"/>
      <c r="Y108" s="322"/>
      <c r="Z108" s="322"/>
      <c r="AA108" s="322"/>
      <c r="AB108" s="322"/>
    </row>
    <row r="109" spans="1:29" ht="23" x14ac:dyDescent="0.3">
      <c r="A109" s="130" t="s">
        <v>1328</v>
      </c>
      <c r="B109" s="323" t="s">
        <v>291</v>
      </c>
      <c r="C109" s="327" t="s">
        <v>1329</v>
      </c>
      <c r="D109" s="327" t="s">
        <v>508</v>
      </c>
      <c r="E109" s="327" t="s">
        <v>369</v>
      </c>
      <c r="F109" s="327"/>
      <c r="G109" s="130" t="s">
        <v>59</v>
      </c>
      <c r="H109" s="130">
        <v>85000000</v>
      </c>
      <c r="I109" s="130" t="s">
        <v>529</v>
      </c>
      <c r="J109" s="130" t="s">
        <v>32</v>
      </c>
      <c r="K109" s="130" t="s">
        <v>302</v>
      </c>
      <c r="L109" s="130" t="s">
        <v>34</v>
      </c>
      <c r="M109" s="130" t="s">
        <v>35</v>
      </c>
      <c r="N109" s="181">
        <v>41365</v>
      </c>
      <c r="O109" s="181">
        <v>41734</v>
      </c>
      <c r="P109" s="181">
        <v>41734</v>
      </c>
      <c r="Q109" s="130" t="s">
        <v>36</v>
      </c>
      <c r="R109" s="328">
        <v>247500</v>
      </c>
      <c r="S109" s="326">
        <v>123750</v>
      </c>
      <c r="T109" s="130" t="s">
        <v>47</v>
      </c>
      <c r="U109" s="130" t="s">
        <v>308</v>
      </c>
      <c r="V109" s="130" t="s">
        <v>39</v>
      </c>
      <c r="W109" s="130" t="s">
        <v>40</v>
      </c>
      <c r="X109" s="322"/>
      <c r="Y109" s="322"/>
      <c r="Z109" s="322"/>
      <c r="AA109" s="322"/>
      <c r="AB109" s="322"/>
    </row>
    <row r="110" spans="1:29" x14ac:dyDescent="0.3">
      <c r="A110" s="130" t="s">
        <v>1029</v>
      </c>
      <c r="B110" s="323" t="s">
        <v>291</v>
      </c>
      <c r="C110" s="327" t="s">
        <v>1030</v>
      </c>
      <c r="D110" s="327" t="s">
        <v>1031</v>
      </c>
      <c r="E110" s="327" t="s">
        <v>1032</v>
      </c>
      <c r="F110" s="327"/>
      <c r="G110" s="130" t="s">
        <v>59</v>
      </c>
      <c r="H110" s="130">
        <v>85000000</v>
      </c>
      <c r="I110" s="130" t="s">
        <v>529</v>
      </c>
      <c r="J110" s="130" t="s">
        <v>32</v>
      </c>
      <c r="K110" s="130" t="s">
        <v>302</v>
      </c>
      <c r="L110" s="130" t="s">
        <v>34</v>
      </c>
      <c r="M110" s="130" t="s">
        <v>35</v>
      </c>
      <c r="N110" s="181">
        <v>39832</v>
      </c>
      <c r="O110" s="181">
        <v>41912</v>
      </c>
      <c r="P110" s="181">
        <v>41912</v>
      </c>
      <c r="Q110" s="130" t="s">
        <v>50</v>
      </c>
      <c r="R110" s="328">
        <v>37000</v>
      </c>
      <c r="S110" s="326">
        <v>172666</v>
      </c>
      <c r="T110" s="130" t="s">
        <v>47</v>
      </c>
      <c r="U110" s="130" t="s">
        <v>308</v>
      </c>
      <c r="V110" s="130" t="s">
        <v>39</v>
      </c>
      <c r="W110" s="130" t="s">
        <v>40</v>
      </c>
      <c r="X110" s="322"/>
      <c r="Y110" s="322"/>
      <c r="Z110" s="322"/>
      <c r="AA110" s="322"/>
      <c r="AB110" s="322"/>
    </row>
    <row r="111" spans="1:29" x14ac:dyDescent="0.3">
      <c r="A111" s="130" t="s">
        <v>1399</v>
      </c>
      <c r="B111" s="323" t="s">
        <v>291</v>
      </c>
      <c r="C111" s="327" t="s">
        <v>1400</v>
      </c>
      <c r="D111" s="327" t="s">
        <v>1248</v>
      </c>
      <c r="E111" s="327" t="s">
        <v>1401</v>
      </c>
      <c r="F111" s="327"/>
      <c r="G111" s="130" t="s">
        <v>59</v>
      </c>
      <c r="H111" s="130">
        <v>85000000</v>
      </c>
      <c r="I111" s="130" t="s">
        <v>46</v>
      </c>
      <c r="J111" s="130" t="s">
        <v>32</v>
      </c>
      <c r="K111" s="130" t="s">
        <v>302</v>
      </c>
      <c r="L111" s="130" t="s">
        <v>34</v>
      </c>
      <c r="M111" s="130" t="s">
        <v>35</v>
      </c>
      <c r="N111" s="181">
        <v>41306</v>
      </c>
      <c r="O111" s="181">
        <v>41670</v>
      </c>
      <c r="P111" s="181">
        <v>42035</v>
      </c>
      <c r="Q111" s="130" t="s">
        <v>36</v>
      </c>
      <c r="R111" s="328">
        <v>54375</v>
      </c>
      <c r="S111" s="326">
        <v>108750</v>
      </c>
      <c r="T111" s="130" t="s">
        <v>47</v>
      </c>
      <c r="U111" s="130" t="s">
        <v>308</v>
      </c>
      <c r="V111" s="130" t="s">
        <v>39</v>
      </c>
      <c r="W111" s="130" t="s">
        <v>40</v>
      </c>
      <c r="X111" s="322"/>
      <c r="Y111" s="322"/>
      <c r="Z111" s="322"/>
      <c r="AA111" s="322"/>
      <c r="AB111" s="322"/>
    </row>
    <row r="112" spans="1:29" x14ac:dyDescent="0.3">
      <c r="A112" s="130" t="s">
        <v>1942</v>
      </c>
      <c r="B112" s="323" t="s">
        <v>291</v>
      </c>
      <c r="C112" s="130" t="s">
        <v>1237</v>
      </c>
      <c r="D112" s="130" t="s">
        <v>1238</v>
      </c>
      <c r="E112" s="130" t="s">
        <v>1239</v>
      </c>
      <c r="F112" s="130"/>
      <c r="G112" s="130" t="s">
        <v>59</v>
      </c>
      <c r="H112" s="130">
        <v>85000000</v>
      </c>
      <c r="I112" s="130" t="s">
        <v>301</v>
      </c>
      <c r="J112" s="130" t="s">
        <v>32</v>
      </c>
      <c r="K112" s="130" t="s">
        <v>302</v>
      </c>
      <c r="L112" s="130" t="s">
        <v>34</v>
      </c>
      <c r="M112" s="130" t="s">
        <v>35</v>
      </c>
      <c r="N112" s="181">
        <v>41548</v>
      </c>
      <c r="O112" s="181">
        <v>42704</v>
      </c>
      <c r="P112" s="181">
        <v>42704</v>
      </c>
      <c r="Q112" s="130" t="s">
        <v>50</v>
      </c>
      <c r="R112" s="326">
        <v>105000</v>
      </c>
      <c r="S112" s="326">
        <v>306250</v>
      </c>
      <c r="T112" s="130" t="s">
        <v>47</v>
      </c>
      <c r="U112" s="130" t="s">
        <v>349</v>
      </c>
      <c r="V112" s="130" t="s">
        <v>39</v>
      </c>
      <c r="W112" s="130" t="s">
        <v>40</v>
      </c>
      <c r="X112" s="130" t="s">
        <v>324</v>
      </c>
      <c r="Y112" s="322"/>
      <c r="Z112" s="322"/>
      <c r="AA112" s="322" t="s">
        <v>1946</v>
      </c>
      <c r="AB112" s="322" t="s">
        <v>1946</v>
      </c>
    </row>
    <row r="113" spans="1:28" x14ac:dyDescent="0.3">
      <c r="A113" s="130" t="s">
        <v>1905</v>
      </c>
      <c r="B113" s="323" t="s">
        <v>291</v>
      </c>
      <c r="C113" s="130" t="s">
        <v>1906</v>
      </c>
      <c r="D113" s="130" t="s">
        <v>1907</v>
      </c>
      <c r="E113" s="130" t="s">
        <v>345</v>
      </c>
      <c r="F113" s="130"/>
      <c r="G113" s="130" t="s">
        <v>1786</v>
      </c>
      <c r="H113" s="130">
        <v>85000000</v>
      </c>
      <c r="I113" s="130" t="s">
        <v>301</v>
      </c>
      <c r="J113" s="130" t="s">
        <v>32</v>
      </c>
      <c r="K113" s="130" t="s">
        <v>302</v>
      </c>
      <c r="L113" s="130" t="s">
        <v>34</v>
      </c>
      <c r="M113" s="130" t="s">
        <v>35</v>
      </c>
      <c r="N113" s="181">
        <v>41579</v>
      </c>
      <c r="O113" s="181">
        <v>42308</v>
      </c>
      <c r="P113" s="181">
        <v>42674</v>
      </c>
      <c r="Q113" s="130" t="s">
        <v>50</v>
      </c>
      <c r="R113" s="326">
        <v>38051</v>
      </c>
      <c r="S113" s="326">
        <v>38051</v>
      </c>
      <c r="T113" s="130" t="s">
        <v>47</v>
      </c>
      <c r="U113" s="130" t="s">
        <v>308</v>
      </c>
      <c r="V113" s="130" t="s">
        <v>39</v>
      </c>
      <c r="W113" s="130" t="s">
        <v>40</v>
      </c>
      <c r="X113" s="130" t="s">
        <v>324</v>
      </c>
      <c r="Y113" s="322"/>
      <c r="Z113" s="322"/>
      <c r="AA113" s="322"/>
      <c r="AB113" s="322"/>
    </row>
    <row r="114" spans="1:28" ht="23" x14ac:dyDescent="0.3">
      <c r="A114" s="130" t="s">
        <v>1908</v>
      </c>
      <c r="B114" s="323" t="s">
        <v>291</v>
      </c>
      <c r="C114" s="130" t="s">
        <v>1909</v>
      </c>
      <c r="D114" s="130" t="s">
        <v>1907</v>
      </c>
      <c r="E114" s="130" t="s">
        <v>345</v>
      </c>
      <c r="F114" s="130"/>
      <c r="G114" s="130" t="s">
        <v>59</v>
      </c>
      <c r="H114" s="130">
        <v>85000000</v>
      </c>
      <c r="I114" s="130" t="s">
        <v>301</v>
      </c>
      <c r="J114" s="130" t="s">
        <v>32</v>
      </c>
      <c r="K114" s="130" t="s">
        <v>302</v>
      </c>
      <c r="L114" s="130" t="s">
        <v>34</v>
      </c>
      <c r="M114" s="130" t="s">
        <v>35</v>
      </c>
      <c r="N114" s="181">
        <v>41579</v>
      </c>
      <c r="O114" s="181">
        <v>42825</v>
      </c>
      <c r="P114" s="181">
        <v>42825</v>
      </c>
      <c r="Q114" s="130" t="s">
        <v>50</v>
      </c>
      <c r="R114" s="326">
        <v>75000</v>
      </c>
      <c r="S114" s="326">
        <v>225000</v>
      </c>
      <c r="T114" s="130" t="s">
        <v>47</v>
      </c>
      <c r="U114" s="130" t="s">
        <v>308</v>
      </c>
      <c r="V114" s="130" t="s">
        <v>39</v>
      </c>
      <c r="W114" s="130" t="s">
        <v>40</v>
      </c>
      <c r="X114" s="130" t="s">
        <v>324</v>
      </c>
      <c r="Y114" s="322"/>
      <c r="Z114" s="322"/>
      <c r="AA114" s="322"/>
      <c r="AB114" s="322"/>
    </row>
    <row r="115" spans="1:28" x14ac:dyDescent="0.3">
      <c r="A115" s="130" t="s">
        <v>1910</v>
      </c>
      <c r="B115" s="323" t="s">
        <v>291</v>
      </c>
      <c r="C115" s="130" t="s">
        <v>1911</v>
      </c>
      <c r="D115" s="130" t="s">
        <v>1907</v>
      </c>
      <c r="E115" s="130" t="s">
        <v>345</v>
      </c>
      <c r="F115" s="130"/>
      <c r="G115" s="130" t="s">
        <v>1786</v>
      </c>
      <c r="H115" s="130">
        <v>85000000</v>
      </c>
      <c r="I115" s="130" t="s">
        <v>301</v>
      </c>
      <c r="J115" s="130" t="s">
        <v>32</v>
      </c>
      <c r="K115" s="130" t="s">
        <v>302</v>
      </c>
      <c r="L115" s="130" t="s">
        <v>34</v>
      </c>
      <c r="M115" s="130" t="s">
        <v>35</v>
      </c>
      <c r="N115" s="181">
        <v>41579</v>
      </c>
      <c r="O115" s="181">
        <v>42035</v>
      </c>
      <c r="P115" s="181">
        <v>42674</v>
      </c>
      <c r="Q115" s="130" t="s">
        <v>50</v>
      </c>
      <c r="R115" s="326">
        <v>67648</v>
      </c>
      <c r="S115" s="326">
        <v>67648</v>
      </c>
      <c r="T115" s="130" t="s">
        <v>47</v>
      </c>
      <c r="U115" s="130" t="s">
        <v>308</v>
      </c>
      <c r="V115" s="130" t="s">
        <v>39</v>
      </c>
      <c r="W115" s="130" t="s">
        <v>40</v>
      </c>
      <c r="X115" s="130" t="s">
        <v>324</v>
      </c>
      <c r="Y115" s="322"/>
      <c r="Z115" s="322"/>
      <c r="AA115" s="322"/>
      <c r="AB115" s="322"/>
    </row>
    <row r="116" spans="1:28" x14ac:dyDescent="0.3">
      <c r="A116" s="130" t="s">
        <v>1915</v>
      </c>
      <c r="B116" s="323" t="s">
        <v>291</v>
      </c>
      <c r="C116" s="130" t="s">
        <v>1916</v>
      </c>
      <c r="D116" s="130" t="s">
        <v>1907</v>
      </c>
      <c r="E116" s="130" t="s">
        <v>345</v>
      </c>
      <c r="F116" s="130"/>
      <c r="G116" s="130" t="s">
        <v>59</v>
      </c>
      <c r="H116" s="130">
        <v>85000000</v>
      </c>
      <c r="I116" s="130" t="s">
        <v>301</v>
      </c>
      <c r="J116" s="130" t="s">
        <v>32</v>
      </c>
      <c r="K116" s="130" t="s">
        <v>302</v>
      </c>
      <c r="L116" s="130" t="s">
        <v>34</v>
      </c>
      <c r="M116" s="130" t="s">
        <v>35</v>
      </c>
      <c r="N116" s="181">
        <v>41730</v>
      </c>
      <c r="O116" s="181">
        <v>42825</v>
      </c>
      <c r="P116" s="181">
        <v>42825</v>
      </c>
      <c r="Q116" s="130" t="s">
        <v>50</v>
      </c>
      <c r="R116" s="326">
        <v>149887</v>
      </c>
      <c r="S116" s="326">
        <v>449661</v>
      </c>
      <c r="T116" s="130" t="s">
        <v>47</v>
      </c>
      <c r="U116" s="130" t="s">
        <v>349</v>
      </c>
      <c r="V116" s="130" t="s">
        <v>39</v>
      </c>
      <c r="W116" s="130" t="s">
        <v>40</v>
      </c>
      <c r="X116" s="130" t="s">
        <v>324</v>
      </c>
      <c r="Y116" s="322"/>
      <c r="Z116" s="322"/>
      <c r="AA116" s="322"/>
      <c r="AB116" s="322"/>
    </row>
    <row r="117" spans="1:28" x14ac:dyDescent="0.3">
      <c r="A117" s="130" t="s">
        <v>1918</v>
      </c>
      <c r="B117" s="323" t="s">
        <v>291</v>
      </c>
      <c r="C117" s="130" t="s">
        <v>1919</v>
      </c>
      <c r="D117" s="130" t="s">
        <v>1907</v>
      </c>
      <c r="E117" s="130" t="s">
        <v>345</v>
      </c>
      <c r="F117" s="130"/>
      <c r="G117" s="130" t="s">
        <v>59</v>
      </c>
      <c r="H117" s="130">
        <v>85000000</v>
      </c>
      <c r="I117" s="130" t="s">
        <v>301</v>
      </c>
      <c r="J117" s="130" t="s">
        <v>32</v>
      </c>
      <c r="K117" s="130" t="s">
        <v>302</v>
      </c>
      <c r="L117" s="130" t="s">
        <v>34</v>
      </c>
      <c r="M117" s="130" t="s">
        <v>35</v>
      </c>
      <c r="N117" s="181">
        <v>41730</v>
      </c>
      <c r="O117" s="181">
        <v>42825</v>
      </c>
      <c r="P117" s="181">
        <v>42825</v>
      </c>
      <c r="Q117" s="130" t="s">
        <v>50</v>
      </c>
      <c r="R117" s="326">
        <v>152756</v>
      </c>
      <c r="S117" s="326">
        <v>458268</v>
      </c>
      <c r="T117" s="130" t="s">
        <v>47</v>
      </c>
      <c r="U117" s="130" t="s">
        <v>349</v>
      </c>
      <c r="V117" s="130" t="s">
        <v>39</v>
      </c>
      <c r="W117" s="130" t="s">
        <v>40</v>
      </c>
      <c r="X117" s="130" t="s">
        <v>324</v>
      </c>
      <c r="Y117" s="322"/>
      <c r="Z117" s="322"/>
      <c r="AA117" s="322"/>
      <c r="AB117" s="322"/>
    </row>
    <row r="118" spans="1:28" x14ac:dyDescent="0.3">
      <c r="A118" s="130" t="s">
        <v>1431</v>
      </c>
      <c r="B118" s="323" t="s">
        <v>291</v>
      </c>
      <c r="C118" s="327" t="s">
        <v>1432</v>
      </c>
      <c r="D118" s="327" t="s">
        <v>1031</v>
      </c>
      <c r="E118" s="327" t="s">
        <v>294</v>
      </c>
      <c r="F118" s="327"/>
      <c r="G118" s="130" t="s">
        <v>59</v>
      </c>
      <c r="H118" s="130"/>
      <c r="I118" s="130"/>
      <c r="J118" s="130" t="s">
        <v>32</v>
      </c>
      <c r="K118" s="130" t="s">
        <v>302</v>
      </c>
      <c r="L118" s="130" t="s">
        <v>34</v>
      </c>
      <c r="M118" s="130" t="s">
        <v>35</v>
      </c>
      <c r="N118" s="181">
        <v>41365</v>
      </c>
      <c r="O118" s="181">
        <v>41759</v>
      </c>
      <c r="P118" s="181">
        <v>41759</v>
      </c>
      <c r="Q118" s="130" t="s">
        <v>36</v>
      </c>
      <c r="R118" s="328">
        <v>64830</v>
      </c>
      <c r="S118" s="326">
        <v>64830</v>
      </c>
      <c r="T118" s="130" t="s">
        <v>47</v>
      </c>
      <c r="U118" s="130" t="s">
        <v>308</v>
      </c>
      <c r="V118" s="130" t="s">
        <v>39</v>
      </c>
      <c r="W118" s="130" t="s">
        <v>40</v>
      </c>
      <c r="X118" s="322"/>
      <c r="Y118" s="322"/>
      <c r="Z118" s="322"/>
      <c r="AA118" s="322"/>
      <c r="AB118" s="322"/>
    </row>
    <row r="119" spans="1:28" x14ac:dyDescent="0.3">
      <c r="A119" s="130" t="s">
        <v>1433</v>
      </c>
      <c r="B119" s="323" t="s">
        <v>291</v>
      </c>
      <c r="C119" s="327" t="s">
        <v>1434</v>
      </c>
      <c r="D119" s="327" t="s">
        <v>1031</v>
      </c>
      <c r="E119" s="327" t="s">
        <v>294</v>
      </c>
      <c r="F119" s="327"/>
      <c r="G119" s="130" t="s">
        <v>59</v>
      </c>
      <c r="H119" s="130"/>
      <c r="I119" s="130"/>
      <c r="J119" s="130" t="s">
        <v>32</v>
      </c>
      <c r="K119" s="130" t="s">
        <v>302</v>
      </c>
      <c r="L119" s="130" t="s">
        <v>34</v>
      </c>
      <c r="M119" s="130" t="s">
        <v>35</v>
      </c>
      <c r="N119" s="181">
        <v>41365</v>
      </c>
      <c r="O119" s="181">
        <v>41759</v>
      </c>
      <c r="P119" s="181">
        <v>41759</v>
      </c>
      <c r="Q119" s="130" t="s">
        <v>36</v>
      </c>
      <c r="R119" s="328">
        <v>80186</v>
      </c>
      <c r="S119" s="326">
        <v>80186</v>
      </c>
      <c r="T119" s="130" t="s">
        <v>47</v>
      </c>
      <c r="U119" s="130" t="s">
        <v>308</v>
      </c>
      <c r="V119" s="130" t="s">
        <v>39</v>
      </c>
      <c r="W119" s="130" t="s">
        <v>40</v>
      </c>
      <c r="X119" s="322"/>
      <c r="Y119" s="322"/>
      <c r="Z119" s="322"/>
      <c r="AA119" s="322"/>
      <c r="AB119" s="322"/>
    </row>
    <row r="120" spans="1:28" ht="23" x14ac:dyDescent="0.3">
      <c r="A120" s="130" t="s">
        <v>1487</v>
      </c>
      <c r="B120" s="323" t="s">
        <v>291</v>
      </c>
      <c r="C120" s="327" t="s">
        <v>1488</v>
      </c>
      <c r="D120" s="327" t="s">
        <v>1489</v>
      </c>
      <c r="E120" s="327" t="s">
        <v>1490</v>
      </c>
      <c r="F120" s="327"/>
      <c r="G120" s="130" t="s">
        <v>59</v>
      </c>
      <c r="H120" s="130"/>
      <c r="I120" s="130" t="s">
        <v>46</v>
      </c>
      <c r="J120" s="130" t="s">
        <v>32</v>
      </c>
      <c r="K120" s="130" t="s">
        <v>302</v>
      </c>
      <c r="L120" s="130" t="s">
        <v>34</v>
      </c>
      <c r="M120" s="130" t="s">
        <v>35</v>
      </c>
      <c r="N120" s="181">
        <v>41645</v>
      </c>
      <c r="O120" s="181">
        <v>42009</v>
      </c>
      <c r="P120" s="181">
        <v>42009</v>
      </c>
      <c r="Q120" s="130" t="s">
        <v>556</v>
      </c>
      <c r="R120" s="328">
        <v>27509.56</v>
      </c>
      <c r="S120" s="326">
        <v>27509.56</v>
      </c>
      <c r="T120" s="130" t="s">
        <v>47</v>
      </c>
      <c r="U120" s="130" t="s">
        <v>308</v>
      </c>
      <c r="V120" s="130" t="s">
        <v>39</v>
      </c>
      <c r="W120" s="130" t="s">
        <v>40</v>
      </c>
      <c r="X120" s="322"/>
      <c r="Y120" s="322"/>
      <c r="Z120" s="322"/>
      <c r="AA120" s="322"/>
      <c r="AB120" s="322"/>
    </row>
    <row r="121" spans="1:28" ht="23" x14ac:dyDescent="0.3">
      <c r="A121" s="130" t="s">
        <v>1949</v>
      </c>
      <c r="B121" s="323" t="s">
        <v>291</v>
      </c>
      <c r="C121" s="130" t="s">
        <v>1950</v>
      </c>
      <c r="D121" s="130" t="s">
        <v>1951</v>
      </c>
      <c r="E121" s="130" t="s">
        <v>369</v>
      </c>
      <c r="F121" s="130"/>
      <c r="G121" s="130" t="s">
        <v>1936</v>
      </c>
      <c r="H121" s="130">
        <v>85000000</v>
      </c>
      <c r="I121" s="130" t="s">
        <v>301</v>
      </c>
      <c r="J121" s="130" t="s">
        <v>32</v>
      </c>
      <c r="K121" s="130" t="s">
        <v>302</v>
      </c>
      <c r="L121" s="130" t="s">
        <v>34</v>
      </c>
      <c r="M121" s="130" t="s">
        <v>35</v>
      </c>
      <c r="N121" s="181">
        <v>41735</v>
      </c>
      <c r="O121" s="181">
        <v>42506</v>
      </c>
      <c r="P121" s="181">
        <v>42830</v>
      </c>
      <c r="Q121" s="130" t="s">
        <v>50</v>
      </c>
      <c r="R121" s="326">
        <v>270525</v>
      </c>
      <c r="S121" s="326">
        <v>811575</v>
      </c>
      <c r="T121" s="130" t="s">
        <v>47</v>
      </c>
      <c r="U121" s="130" t="s">
        <v>308</v>
      </c>
      <c r="V121" s="130" t="s">
        <v>39</v>
      </c>
      <c r="W121" s="130" t="s">
        <v>40</v>
      </c>
      <c r="X121" s="130" t="s">
        <v>324</v>
      </c>
      <c r="Y121" s="322"/>
      <c r="Z121" s="322"/>
      <c r="AA121" s="322"/>
      <c r="AB121" s="322"/>
    </row>
    <row r="122" spans="1:28" ht="23" x14ac:dyDescent="0.3">
      <c r="A122" s="130" t="s">
        <v>1546</v>
      </c>
      <c r="B122" s="323" t="s">
        <v>291</v>
      </c>
      <c r="C122" s="130" t="s">
        <v>1547</v>
      </c>
      <c r="D122" s="130" t="s">
        <v>1547</v>
      </c>
      <c r="E122" s="130" t="s">
        <v>111</v>
      </c>
      <c r="F122" s="130"/>
      <c r="G122" s="130" t="s">
        <v>59</v>
      </c>
      <c r="H122" s="130"/>
      <c r="I122" s="130" t="s">
        <v>85</v>
      </c>
      <c r="J122" s="130" t="s">
        <v>32</v>
      </c>
      <c r="K122" s="130" t="s">
        <v>302</v>
      </c>
      <c r="L122" s="130"/>
      <c r="M122" s="130" t="s">
        <v>35</v>
      </c>
      <c r="N122" s="181">
        <v>41852</v>
      </c>
      <c r="O122" s="181">
        <v>42460</v>
      </c>
      <c r="P122" s="181"/>
      <c r="Q122" s="130" t="s">
        <v>50</v>
      </c>
      <c r="R122" s="326"/>
      <c r="S122" s="326"/>
      <c r="T122" s="130" t="s">
        <v>47</v>
      </c>
      <c r="U122" s="130" t="s">
        <v>306</v>
      </c>
      <c r="V122" s="130" t="s">
        <v>39</v>
      </c>
      <c r="W122" s="130" t="s">
        <v>40</v>
      </c>
      <c r="X122" s="322"/>
      <c r="Y122" s="322"/>
      <c r="Z122" s="322"/>
      <c r="AA122" s="322"/>
      <c r="AB122" s="322"/>
    </row>
    <row r="123" spans="1:28" x14ac:dyDescent="0.3">
      <c r="A123" s="130" t="s">
        <v>1559</v>
      </c>
      <c r="B123" s="323" t="s">
        <v>291</v>
      </c>
      <c r="C123" s="327" t="s">
        <v>1560</v>
      </c>
      <c r="D123" s="327" t="s">
        <v>1561</v>
      </c>
      <c r="E123" s="327" t="s">
        <v>1562</v>
      </c>
      <c r="F123" s="327"/>
      <c r="G123" s="130" t="s">
        <v>59</v>
      </c>
      <c r="H123" s="130"/>
      <c r="I123" s="130" t="s">
        <v>46</v>
      </c>
      <c r="J123" s="130" t="s">
        <v>32</v>
      </c>
      <c r="K123" s="130" t="s">
        <v>302</v>
      </c>
      <c r="L123" s="130" t="s">
        <v>34</v>
      </c>
      <c r="M123" s="130" t="s">
        <v>35</v>
      </c>
      <c r="N123" s="181">
        <v>41640</v>
      </c>
      <c r="O123" s="181"/>
      <c r="P123" s="181"/>
      <c r="Q123" s="130" t="s">
        <v>36</v>
      </c>
      <c r="R123" s="328">
        <v>28271.16</v>
      </c>
      <c r="S123" s="326">
        <v>28271</v>
      </c>
      <c r="T123" s="130" t="s">
        <v>47</v>
      </c>
      <c r="U123" s="130" t="s">
        <v>306</v>
      </c>
      <c r="V123" s="130" t="s">
        <v>40</v>
      </c>
      <c r="W123" s="130" t="s">
        <v>40</v>
      </c>
      <c r="X123" s="322"/>
      <c r="Y123" s="322"/>
      <c r="Z123" s="322"/>
      <c r="AA123" s="322"/>
      <c r="AB123" s="322"/>
    </row>
    <row r="124" spans="1:28" ht="23" x14ac:dyDescent="0.3">
      <c r="A124" s="130" t="s">
        <v>1630</v>
      </c>
      <c r="B124" s="323" t="s">
        <v>291</v>
      </c>
      <c r="C124" s="130" t="s">
        <v>1631</v>
      </c>
      <c r="D124" s="130" t="s">
        <v>1631</v>
      </c>
      <c r="E124" s="130" t="s">
        <v>111</v>
      </c>
      <c r="F124" s="130"/>
      <c r="G124" s="130" t="s">
        <v>59</v>
      </c>
      <c r="H124" s="130"/>
      <c r="I124" s="130" t="s">
        <v>374</v>
      </c>
      <c r="J124" s="130" t="s">
        <v>32</v>
      </c>
      <c r="K124" s="130"/>
      <c r="L124" s="130" t="s">
        <v>34</v>
      </c>
      <c r="M124" s="130" t="s">
        <v>1632</v>
      </c>
      <c r="N124" s="181"/>
      <c r="O124" s="181"/>
      <c r="P124" s="181"/>
      <c r="Q124" s="130" t="s">
        <v>50</v>
      </c>
      <c r="R124" s="326">
        <v>60000</v>
      </c>
      <c r="S124" s="326">
        <v>60000</v>
      </c>
      <c r="T124" s="130" t="s">
        <v>47</v>
      </c>
      <c r="U124" s="130"/>
      <c r="V124" s="130" t="s">
        <v>40</v>
      </c>
      <c r="W124" s="130"/>
      <c r="X124" s="322"/>
      <c r="Y124" s="322"/>
      <c r="Z124" s="322"/>
      <c r="AA124" s="322"/>
      <c r="AB124" s="322"/>
    </row>
    <row r="125" spans="1:28" x14ac:dyDescent="0.3">
      <c r="A125" s="130" t="s">
        <v>2048</v>
      </c>
      <c r="B125" s="323" t="s">
        <v>291</v>
      </c>
      <c r="C125" s="130" t="s">
        <v>2049</v>
      </c>
      <c r="D125" s="130" t="s">
        <v>2000</v>
      </c>
      <c r="E125" s="130" t="s">
        <v>1298</v>
      </c>
      <c r="F125" s="130"/>
      <c r="G125" s="130" t="s">
        <v>59</v>
      </c>
      <c r="H125" s="130">
        <v>85000000</v>
      </c>
      <c r="I125" s="130" t="s">
        <v>1787</v>
      </c>
      <c r="J125" s="130" t="s">
        <v>32</v>
      </c>
      <c r="K125" s="130" t="s">
        <v>302</v>
      </c>
      <c r="L125" s="130" t="s">
        <v>34</v>
      </c>
      <c r="M125" s="130" t="s">
        <v>35</v>
      </c>
      <c r="N125" s="181">
        <v>42021</v>
      </c>
      <c r="O125" s="181">
        <v>42939</v>
      </c>
      <c r="P125" s="181">
        <v>42939</v>
      </c>
      <c r="Q125" s="130" t="s">
        <v>50</v>
      </c>
      <c r="R125" s="326">
        <v>99892</v>
      </c>
      <c r="S125" s="326">
        <v>199784</v>
      </c>
      <c r="T125" s="130" t="s">
        <v>47</v>
      </c>
      <c r="U125" s="130" t="s">
        <v>303</v>
      </c>
      <c r="V125" s="130" t="s">
        <v>39</v>
      </c>
      <c r="W125" s="130" t="s">
        <v>40</v>
      </c>
      <c r="X125" s="130" t="s">
        <v>324</v>
      </c>
      <c r="Y125" s="322"/>
      <c r="Z125" s="322"/>
      <c r="AA125" s="322"/>
      <c r="AB125" s="322"/>
    </row>
    <row r="126" spans="1:28" ht="23" x14ac:dyDescent="0.3">
      <c r="A126" s="130" t="s">
        <v>2056</v>
      </c>
      <c r="B126" s="323" t="s">
        <v>291</v>
      </c>
      <c r="C126" s="130" t="s">
        <v>2057</v>
      </c>
      <c r="D126" s="130" t="s">
        <v>2057</v>
      </c>
      <c r="E126" s="130" t="s">
        <v>1978</v>
      </c>
      <c r="F126" s="130"/>
      <c r="G126" s="130" t="s">
        <v>59</v>
      </c>
      <c r="H126" s="130">
        <v>85000000</v>
      </c>
      <c r="I126" s="130" t="s">
        <v>1787</v>
      </c>
      <c r="J126" s="130" t="s">
        <v>32</v>
      </c>
      <c r="K126" s="130" t="s">
        <v>302</v>
      </c>
      <c r="L126" s="130" t="s">
        <v>34</v>
      </c>
      <c r="M126" s="130" t="s">
        <v>35</v>
      </c>
      <c r="N126" s="181">
        <v>42021</v>
      </c>
      <c r="O126" s="181">
        <v>42939</v>
      </c>
      <c r="P126" s="181">
        <v>42939</v>
      </c>
      <c r="Q126" s="130" t="s">
        <v>50</v>
      </c>
      <c r="R126" s="326">
        <v>160477.20000000001</v>
      </c>
      <c r="S126" s="326">
        <v>320954.40000000002</v>
      </c>
      <c r="T126" s="130" t="s">
        <v>47</v>
      </c>
      <c r="U126" s="130" t="s">
        <v>303</v>
      </c>
      <c r="V126" s="130" t="s">
        <v>39</v>
      </c>
      <c r="W126" s="130" t="s">
        <v>40</v>
      </c>
      <c r="X126" s="130" t="s">
        <v>324</v>
      </c>
      <c r="Y126" s="322"/>
      <c r="Z126" s="322"/>
      <c r="AA126" s="322" t="s">
        <v>2061</v>
      </c>
      <c r="AB126" s="322" t="s">
        <v>2061</v>
      </c>
    </row>
    <row r="127" spans="1:28" x14ac:dyDescent="0.3">
      <c r="A127" s="130" t="s">
        <v>2059</v>
      </c>
      <c r="B127" s="323" t="s">
        <v>291</v>
      </c>
      <c r="C127" s="130" t="s">
        <v>2060</v>
      </c>
      <c r="D127" s="130" t="s">
        <v>2060</v>
      </c>
      <c r="E127" s="130" t="s">
        <v>353</v>
      </c>
      <c r="F127" s="130"/>
      <c r="G127" s="130" t="s">
        <v>59</v>
      </c>
      <c r="H127" s="130">
        <v>85000000</v>
      </c>
      <c r="I127" s="130" t="s">
        <v>1787</v>
      </c>
      <c r="J127" s="130" t="s">
        <v>32</v>
      </c>
      <c r="K127" s="130" t="s">
        <v>302</v>
      </c>
      <c r="L127" s="130" t="s">
        <v>34</v>
      </c>
      <c r="M127" s="130" t="s">
        <v>35</v>
      </c>
      <c r="N127" s="181">
        <v>42021</v>
      </c>
      <c r="O127" s="181">
        <v>42939</v>
      </c>
      <c r="P127" s="181">
        <v>42939</v>
      </c>
      <c r="Q127" s="130" t="s">
        <v>50</v>
      </c>
      <c r="R127" s="326">
        <v>137398.56</v>
      </c>
      <c r="S127" s="326">
        <v>274797.12</v>
      </c>
      <c r="T127" s="130" t="s">
        <v>47</v>
      </c>
      <c r="U127" s="130" t="s">
        <v>303</v>
      </c>
      <c r="V127" s="130" t="s">
        <v>39</v>
      </c>
      <c r="W127" s="130" t="s">
        <v>40</v>
      </c>
      <c r="X127" s="130" t="s">
        <v>324</v>
      </c>
      <c r="Y127" s="322"/>
      <c r="Z127" s="322"/>
      <c r="AA127" s="322"/>
      <c r="AB127" s="322"/>
    </row>
    <row r="128" spans="1:28" x14ac:dyDescent="0.3">
      <c r="A128" s="130" t="s">
        <v>2062</v>
      </c>
      <c r="B128" s="323" t="s">
        <v>291</v>
      </c>
      <c r="C128" s="130" t="s">
        <v>2063</v>
      </c>
      <c r="D128" s="130" t="s">
        <v>2063</v>
      </c>
      <c r="E128" s="130" t="s">
        <v>353</v>
      </c>
      <c r="F128" s="130"/>
      <c r="G128" s="130" t="s">
        <v>59</v>
      </c>
      <c r="H128" s="130">
        <v>85000000</v>
      </c>
      <c r="I128" s="130" t="s">
        <v>1787</v>
      </c>
      <c r="J128" s="130" t="s">
        <v>32</v>
      </c>
      <c r="K128" s="130" t="s">
        <v>302</v>
      </c>
      <c r="L128" s="130" t="s">
        <v>34</v>
      </c>
      <c r="M128" s="130" t="s">
        <v>35</v>
      </c>
      <c r="N128" s="181">
        <v>42021</v>
      </c>
      <c r="O128" s="181">
        <v>42939</v>
      </c>
      <c r="P128" s="181">
        <v>42939</v>
      </c>
      <c r="Q128" s="130" t="s">
        <v>50</v>
      </c>
      <c r="R128" s="326">
        <v>152530.56</v>
      </c>
      <c r="S128" s="326">
        <v>305061.12</v>
      </c>
      <c r="T128" s="130" t="s">
        <v>47</v>
      </c>
      <c r="U128" s="130" t="s">
        <v>303</v>
      </c>
      <c r="V128" s="130" t="s">
        <v>39</v>
      </c>
      <c r="W128" s="130" t="s">
        <v>40</v>
      </c>
      <c r="X128" s="130" t="s">
        <v>324</v>
      </c>
      <c r="Y128" s="322"/>
      <c r="Z128" s="322"/>
      <c r="AA128" s="322" t="s">
        <v>2066</v>
      </c>
      <c r="AB128" s="322" t="s">
        <v>2066</v>
      </c>
    </row>
    <row r="129" spans="1:28" x14ac:dyDescent="0.3">
      <c r="A129" s="130" t="s">
        <v>2067</v>
      </c>
      <c r="B129" s="323" t="s">
        <v>291</v>
      </c>
      <c r="C129" s="130" t="s">
        <v>2068</v>
      </c>
      <c r="D129" s="130" t="s">
        <v>2068</v>
      </c>
      <c r="E129" s="130" t="s">
        <v>1197</v>
      </c>
      <c r="F129" s="130"/>
      <c r="G129" s="130" t="s">
        <v>59</v>
      </c>
      <c r="H129" s="130">
        <v>85000000</v>
      </c>
      <c r="I129" s="130" t="s">
        <v>1787</v>
      </c>
      <c r="J129" s="130" t="s">
        <v>32</v>
      </c>
      <c r="K129" s="130" t="s">
        <v>302</v>
      </c>
      <c r="L129" s="130" t="s">
        <v>34</v>
      </c>
      <c r="M129" s="130" t="s">
        <v>35</v>
      </c>
      <c r="N129" s="181">
        <v>42064</v>
      </c>
      <c r="O129" s="181">
        <v>42939</v>
      </c>
      <c r="P129" s="181">
        <v>42939</v>
      </c>
      <c r="Q129" s="130" t="s">
        <v>50</v>
      </c>
      <c r="R129" s="326">
        <v>268047.52</v>
      </c>
      <c r="S129" s="326">
        <v>536095.04</v>
      </c>
      <c r="T129" s="130" t="s">
        <v>47</v>
      </c>
      <c r="U129" s="130" t="s">
        <v>303</v>
      </c>
      <c r="V129" s="130" t="s">
        <v>39</v>
      </c>
      <c r="W129" s="130" t="s">
        <v>40</v>
      </c>
      <c r="X129" s="130" t="s">
        <v>324</v>
      </c>
      <c r="Y129" s="322"/>
      <c r="Z129" s="322"/>
      <c r="AA129" s="322"/>
      <c r="AB129" s="322"/>
    </row>
    <row r="130" spans="1:28" x14ac:dyDescent="0.3">
      <c r="A130" s="130" t="s">
        <v>2070</v>
      </c>
      <c r="B130" s="323" t="s">
        <v>291</v>
      </c>
      <c r="C130" s="130" t="s">
        <v>2071</v>
      </c>
      <c r="D130" s="130" t="s">
        <v>2071</v>
      </c>
      <c r="E130" s="130" t="s">
        <v>353</v>
      </c>
      <c r="F130" s="130"/>
      <c r="G130" s="130" t="s">
        <v>59</v>
      </c>
      <c r="H130" s="130">
        <v>85000000</v>
      </c>
      <c r="I130" s="130" t="s">
        <v>1787</v>
      </c>
      <c r="J130" s="130" t="s">
        <v>32</v>
      </c>
      <c r="K130" s="130" t="s">
        <v>302</v>
      </c>
      <c r="L130" s="130" t="s">
        <v>34</v>
      </c>
      <c r="M130" s="130" t="s">
        <v>35</v>
      </c>
      <c r="N130" s="181">
        <v>42064</v>
      </c>
      <c r="O130" s="181">
        <v>42939</v>
      </c>
      <c r="P130" s="181">
        <v>42939</v>
      </c>
      <c r="Q130" s="130" t="s">
        <v>50</v>
      </c>
      <c r="R130" s="326">
        <v>192986.04</v>
      </c>
      <c r="S130" s="326">
        <v>385972.08</v>
      </c>
      <c r="T130" s="130" t="s">
        <v>47</v>
      </c>
      <c r="U130" s="130" t="s">
        <v>303</v>
      </c>
      <c r="V130" s="130" t="s">
        <v>39</v>
      </c>
      <c r="W130" s="130" t="s">
        <v>40</v>
      </c>
      <c r="X130" s="130" t="s">
        <v>324</v>
      </c>
      <c r="Y130" s="322"/>
      <c r="Z130" s="322"/>
      <c r="AA130" s="322"/>
      <c r="AB130" s="322"/>
    </row>
    <row r="131" spans="1:28" x14ac:dyDescent="0.3">
      <c r="A131" s="130" t="s">
        <v>2072</v>
      </c>
      <c r="B131" s="323" t="s">
        <v>291</v>
      </c>
      <c r="C131" s="130" t="s">
        <v>2073</v>
      </c>
      <c r="D131" s="130" t="s">
        <v>2073</v>
      </c>
      <c r="E131" s="130" t="s">
        <v>353</v>
      </c>
      <c r="F131" s="130"/>
      <c r="G131" s="130" t="s">
        <v>59</v>
      </c>
      <c r="H131" s="130">
        <v>85000000</v>
      </c>
      <c r="I131" s="130" t="s">
        <v>1787</v>
      </c>
      <c r="J131" s="130" t="s">
        <v>32</v>
      </c>
      <c r="K131" s="130" t="s">
        <v>302</v>
      </c>
      <c r="L131" s="130" t="s">
        <v>34</v>
      </c>
      <c r="M131" s="130" t="s">
        <v>35</v>
      </c>
      <c r="N131" s="181">
        <v>42064</v>
      </c>
      <c r="O131" s="181">
        <v>42939</v>
      </c>
      <c r="P131" s="181">
        <v>42939</v>
      </c>
      <c r="Q131" s="130" t="s">
        <v>50</v>
      </c>
      <c r="R131" s="326">
        <v>146382.6</v>
      </c>
      <c r="S131" s="326">
        <v>292765.2</v>
      </c>
      <c r="T131" s="130" t="s">
        <v>47</v>
      </c>
      <c r="U131" s="130" t="s">
        <v>303</v>
      </c>
      <c r="V131" s="130" t="s">
        <v>39</v>
      </c>
      <c r="W131" s="130" t="s">
        <v>40</v>
      </c>
      <c r="X131" s="130" t="s">
        <v>324</v>
      </c>
      <c r="Y131" s="322"/>
      <c r="Z131" s="322"/>
      <c r="AA131" s="322"/>
      <c r="AB131" s="322"/>
    </row>
    <row r="132" spans="1:28" ht="23" x14ac:dyDescent="0.3">
      <c r="A132" s="130" t="s">
        <v>2074</v>
      </c>
      <c r="B132" s="323" t="s">
        <v>291</v>
      </c>
      <c r="C132" s="130" t="s">
        <v>371</v>
      </c>
      <c r="D132" s="130" t="s">
        <v>371</v>
      </c>
      <c r="E132" s="130" t="s">
        <v>2075</v>
      </c>
      <c r="F132" s="130"/>
      <c r="G132" s="130" t="s">
        <v>59</v>
      </c>
      <c r="H132" s="130">
        <v>85000000</v>
      </c>
      <c r="I132" s="130" t="s">
        <v>439</v>
      </c>
      <c r="J132" s="130" t="s">
        <v>32</v>
      </c>
      <c r="K132" s="130" t="s">
        <v>302</v>
      </c>
      <c r="L132" s="130" t="s">
        <v>34</v>
      </c>
      <c r="M132" s="130" t="s">
        <v>35</v>
      </c>
      <c r="N132" s="181">
        <v>42009</v>
      </c>
      <c r="O132" s="181">
        <v>42373</v>
      </c>
      <c r="P132" s="181">
        <v>42373</v>
      </c>
      <c r="Q132" s="130" t="s">
        <v>50</v>
      </c>
      <c r="R132" s="326">
        <v>11384</v>
      </c>
      <c r="S132" s="326">
        <v>11384</v>
      </c>
      <c r="T132" s="130" t="s">
        <v>47</v>
      </c>
      <c r="U132" s="130" t="s">
        <v>306</v>
      </c>
      <c r="V132" s="130" t="s">
        <v>39</v>
      </c>
      <c r="W132" s="130" t="s">
        <v>40</v>
      </c>
      <c r="X132" s="130" t="s">
        <v>122</v>
      </c>
      <c r="Y132" s="322"/>
      <c r="Z132" s="322"/>
      <c r="AA132" s="322"/>
      <c r="AB132" s="322"/>
    </row>
    <row r="133" spans="1:28" ht="23" x14ac:dyDescent="0.3">
      <c r="A133" s="130" t="s">
        <v>2076</v>
      </c>
      <c r="B133" s="323" t="s">
        <v>291</v>
      </c>
      <c r="C133" s="130" t="s">
        <v>371</v>
      </c>
      <c r="D133" s="130" t="s">
        <v>371</v>
      </c>
      <c r="E133" s="130" t="s">
        <v>1490</v>
      </c>
      <c r="F133" s="130"/>
      <c r="G133" s="130" t="s">
        <v>1786</v>
      </c>
      <c r="H133" s="130">
        <v>85000000</v>
      </c>
      <c r="I133" s="130" t="s">
        <v>439</v>
      </c>
      <c r="J133" s="130" t="s">
        <v>32</v>
      </c>
      <c r="K133" s="130" t="s">
        <v>302</v>
      </c>
      <c r="L133" s="130" t="s">
        <v>34</v>
      </c>
      <c r="M133" s="130" t="s">
        <v>35</v>
      </c>
      <c r="N133" s="181">
        <v>42009</v>
      </c>
      <c r="O133" s="181">
        <v>42373</v>
      </c>
      <c r="P133" s="181">
        <v>42373</v>
      </c>
      <c r="Q133" s="130" t="s">
        <v>50</v>
      </c>
      <c r="R133" s="326">
        <v>11384</v>
      </c>
      <c r="S133" s="326">
        <v>11384</v>
      </c>
      <c r="T133" s="130" t="s">
        <v>47</v>
      </c>
      <c r="U133" s="130" t="s">
        <v>306</v>
      </c>
      <c r="V133" s="130" t="s">
        <v>39</v>
      </c>
      <c r="W133" s="130" t="s">
        <v>40</v>
      </c>
      <c r="X133" s="130" t="s">
        <v>122</v>
      </c>
      <c r="Y133" s="322"/>
      <c r="Z133" s="322"/>
      <c r="AA133" s="322"/>
      <c r="AB133" s="322"/>
    </row>
    <row r="134" spans="1:28" x14ac:dyDescent="0.3">
      <c r="A134" s="130" t="s">
        <v>2077</v>
      </c>
      <c r="B134" s="323" t="s">
        <v>291</v>
      </c>
      <c r="C134" s="130" t="s">
        <v>2078</v>
      </c>
      <c r="D134" s="130" t="s">
        <v>2078</v>
      </c>
      <c r="E134" s="130" t="s">
        <v>1339</v>
      </c>
      <c r="F134" s="130"/>
      <c r="G134" s="130" t="s">
        <v>59</v>
      </c>
      <c r="H134" s="130">
        <v>85000000</v>
      </c>
      <c r="I134" s="130" t="s">
        <v>301</v>
      </c>
      <c r="J134" s="130" t="s">
        <v>32</v>
      </c>
      <c r="K134" s="130" t="s">
        <v>302</v>
      </c>
      <c r="L134" s="130" t="s">
        <v>34</v>
      </c>
      <c r="M134" s="130" t="s">
        <v>35</v>
      </c>
      <c r="N134" s="181">
        <v>42186</v>
      </c>
      <c r="O134" s="181">
        <v>42460</v>
      </c>
      <c r="P134" s="181">
        <v>42825</v>
      </c>
      <c r="Q134" s="130" t="s">
        <v>50</v>
      </c>
      <c r="R134" s="326">
        <v>90000</v>
      </c>
      <c r="S134" s="326">
        <v>180000</v>
      </c>
      <c r="T134" s="130" t="s">
        <v>47</v>
      </c>
      <c r="U134" s="130" t="s">
        <v>306</v>
      </c>
      <c r="V134" s="130" t="s">
        <v>39</v>
      </c>
      <c r="W134" s="130" t="s">
        <v>40</v>
      </c>
      <c r="X134" s="130" t="s">
        <v>324</v>
      </c>
      <c r="Y134" s="322"/>
      <c r="Z134" s="322"/>
      <c r="AA134" s="322"/>
      <c r="AB134" s="322"/>
    </row>
    <row r="135" spans="1:28" ht="23" x14ac:dyDescent="0.3">
      <c r="A135" s="130" t="s">
        <v>2079</v>
      </c>
      <c r="B135" s="323" t="s">
        <v>291</v>
      </c>
      <c r="C135" s="130" t="s">
        <v>2080</v>
      </c>
      <c r="D135" s="130" t="s">
        <v>2081</v>
      </c>
      <c r="E135" s="130" t="s">
        <v>2082</v>
      </c>
      <c r="F135" s="130"/>
      <c r="G135" s="130" t="s">
        <v>59</v>
      </c>
      <c r="H135" s="130">
        <v>85000000</v>
      </c>
      <c r="I135" s="130" t="s">
        <v>301</v>
      </c>
      <c r="J135" s="130" t="s">
        <v>32</v>
      </c>
      <c r="K135" s="130" t="s">
        <v>302</v>
      </c>
      <c r="L135" s="130" t="s">
        <v>34</v>
      </c>
      <c r="M135" s="130" t="s">
        <v>35</v>
      </c>
      <c r="N135" s="181">
        <v>42309</v>
      </c>
      <c r="O135" s="181">
        <v>42825</v>
      </c>
      <c r="P135" s="181">
        <v>43555</v>
      </c>
      <c r="Q135" s="130" t="s">
        <v>50</v>
      </c>
      <c r="R135" s="326">
        <v>118014</v>
      </c>
      <c r="S135" s="326">
        <v>236028</v>
      </c>
      <c r="T135" s="130" t="s">
        <v>47</v>
      </c>
      <c r="U135" s="130" t="s">
        <v>306</v>
      </c>
      <c r="V135" s="130" t="s">
        <v>39</v>
      </c>
      <c r="W135" s="130" t="s">
        <v>40</v>
      </c>
      <c r="X135" s="130" t="s">
        <v>41</v>
      </c>
      <c r="Y135" s="322"/>
      <c r="Z135" s="322"/>
      <c r="AA135" s="322"/>
      <c r="AB135" s="322"/>
    </row>
    <row r="136" spans="1:28" ht="34.5" x14ac:dyDescent="0.3">
      <c r="A136" s="130" t="s">
        <v>2083</v>
      </c>
      <c r="B136" s="323" t="s">
        <v>291</v>
      </c>
      <c r="C136" s="130" t="s">
        <v>2084</v>
      </c>
      <c r="D136" s="130" t="s">
        <v>2085</v>
      </c>
      <c r="E136" s="130" t="s">
        <v>2086</v>
      </c>
      <c r="F136" s="130"/>
      <c r="G136" s="130" t="s">
        <v>59</v>
      </c>
      <c r="H136" s="130">
        <v>85000000</v>
      </c>
      <c r="I136" s="130" t="s">
        <v>301</v>
      </c>
      <c r="J136" s="130" t="s">
        <v>32</v>
      </c>
      <c r="K136" s="130" t="s">
        <v>302</v>
      </c>
      <c r="L136" s="130" t="s">
        <v>34</v>
      </c>
      <c r="M136" s="130" t="s">
        <v>35</v>
      </c>
      <c r="N136" s="181">
        <v>42309</v>
      </c>
      <c r="O136" s="181">
        <v>43008</v>
      </c>
      <c r="P136" s="181">
        <v>43555</v>
      </c>
      <c r="Q136" s="130" t="s">
        <v>50</v>
      </c>
      <c r="R136" s="326">
        <v>193574</v>
      </c>
      <c r="S136" s="326">
        <v>666341</v>
      </c>
      <c r="T136" s="130" t="s">
        <v>47</v>
      </c>
      <c r="U136" s="130" t="s">
        <v>306</v>
      </c>
      <c r="V136" s="130" t="s">
        <v>39</v>
      </c>
      <c r="W136" s="130" t="s">
        <v>40</v>
      </c>
      <c r="X136" s="130" t="s">
        <v>41</v>
      </c>
      <c r="Y136" s="322"/>
      <c r="Z136" s="322"/>
      <c r="AA136" s="322"/>
      <c r="AB136" s="322"/>
    </row>
    <row r="137" spans="1:28" ht="23" x14ac:dyDescent="0.3">
      <c r="A137" s="130" t="s">
        <v>2087</v>
      </c>
      <c r="B137" s="323" t="s">
        <v>291</v>
      </c>
      <c r="C137" s="130" t="s">
        <v>2088</v>
      </c>
      <c r="D137" s="130" t="s">
        <v>2088</v>
      </c>
      <c r="E137" s="130" t="s">
        <v>2089</v>
      </c>
      <c r="F137" s="130"/>
      <c r="G137" s="130" t="s">
        <v>59</v>
      </c>
      <c r="H137" s="130">
        <v>85000000</v>
      </c>
      <c r="I137" s="130" t="s">
        <v>301</v>
      </c>
      <c r="J137" s="130" t="s">
        <v>32</v>
      </c>
      <c r="K137" s="130" t="s">
        <v>302</v>
      </c>
      <c r="L137" s="130" t="s">
        <v>34</v>
      </c>
      <c r="M137" s="130" t="s">
        <v>35</v>
      </c>
      <c r="N137" s="181">
        <v>42309</v>
      </c>
      <c r="O137" s="181">
        <v>42825</v>
      </c>
      <c r="P137" s="181">
        <v>43555</v>
      </c>
      <c r="Q137" s="130" t="s">
        <v>50</v>
      </c>
      <c r="R137" s="326">
        <v>84416</v>
      </c>
      <c r="S137" s="326">
        <v>288420</v>
      </c>
      <c r="T137" s="130" t="s">
        <v>47</v>
      </c>
      <c r="U137" s="130" t="s">
        <v>306</v>
      </c>
      <c r="V137" s="130" t="s">
        <v>39</v>
      </c>
      <c r="W137" s="130" t="s">
        <v>40</v>
      </c>
      <c r="X137" s="130" t="s">
        <v>41</v>
      </c>
      <c r="Y137" s="322"/>
      <c r="Z137" s="322"/>
      <c r="AA137" s="322"/>
      <c r="AB137" s="322"/>
    </row>
    <row r="138" spans="1:28" ht="23" x14ac:dyDescent="0.3">
      <c r="A138" s="130" t="s">
        <v>2094</v>
      </c>
      <c r="B138" s="323" t="s">
        <v>291</v>
      </c>
      <c r="C138" s="130" t="s">
        <v>2095</v>
      </c>
      <c r="D138" s="130" t="s">
        <v>2096</v>
      </c>
      <c r="E138" s="130" t="s">
        <v>2097</v>
      </c>
      <c r="F138" s="130"/>
      <c r="G138" s="130" t="s">
        <v>617</v>
      </c>
      <c r="H138" s="130">
        <v>85000000</v>
      </c>
      <c r="I138" s="130" t="s">
        <v>301</v>
      </c>
      <c r="J138" s="130" t="s">
        <v>32</v>
      </c>
      <c r="K138" s="130" t="s">
        <v>302</v>
      </c>
      <c r="L138" s="130"/>
      <c r="M138" s="130" t="s">
        <v>35</v>
      </c>
      <c r="N138" s="181">
        <v>42370</v>
      </c>
      <c r="O138" s="181">
        <v>42825</v>
      </c>
      <c r="P138" s="181">
        <v>43921</v>
      </c>
      <c r="Q138" s="130" t="s">
        <v>50</v>
      </c>
      <c r="R138" s="326"/>
      <c r="S138" s="326"/>
      <c r="T138" s="130" t="s">
        <v>47</v>
      </c>
      <c r="U138" s="130" t="s">
        <v>306</v>
      </c>
      <c r="V138" s="130" t="s">
        <v>39</v>
      </c>
      <c r="W138" s="130" t="s">
        <v>40</v>
      </c>
      <c r="X138" s="130" t="s">
        <v>41</v>
      </c>
      <c r="Y138" s="322"/>
      <c r="Z138" s="322"/>
      <c r="AA138" s="322"/>
      <c r="AB138" s="322"/>
    </row>
    <row r="139" spans="1:28" ht="23" x14ac:dyDescent="0.3">
      <c r="A139" s="130" t="s">
        <v>350</v>
      </c>
      <c r="B139" s="323" t="s">
        <v>291</v>
      </c>
      <c r="C139" s="183" t="s">
        <v>351</v>
      </c>
      <c r="D139" s="117" t="s">
        <v>352</v>
      </c>
      <c r="E139" s="183" t="s">
        <v>353</v>
      </c>
      <c r="F139" s="183"/>
      <c r="G139" s="130" t="s">
        <v>59</v>
      </c>
      <c r="H139" s="130">
        <v>85000000</v>
      </c>
      <c r="I139" s="183" t="s">
        <v>85</v>
      </c>
      <c r="J139" s="183" t="s">
        <v>32</v>
      </c>
      <c r="K139" s="130" t="s">
        <v>295</v>
      </c>
      <c r="L139" s="130" t="s">
        <v>34</v>
      </c>
      <c r="M139" s="130" t="s">
        <v>35</v>
      </c>
      <c r="N139" s="181">
        <v>42430</v>
      </c>
      <c r="O139" s="181">
        <v>42983</v>
      </c>
      <c r="P139" s="181">
        <v>42983</v>
      </c>
      <c r="Q139" s="183" t="s">
        <v>50</v>
      </c>
      <c r="R139" s="326">
        <v>757509</v>
      </c>
      <c r="S139" s="330">
        <v>757509</v>
      </c>
      <c r="T139" s="130" t="s">
        <v>47</v>
      </c>
      <c r="U139" s="130" t="s">
        <v>306</v>
      </c>
      <c r="V139" s="130" t="s">
        <v>39</v>
      </c>
      <c r="W139" s="117" t="s">
        <v>40</v>
      </c>
      <c r="X139" s="130" t="s">
        <v>69</v>
      </c>
      <c r="Y139" s="322"/>
      <c r="Z139" s="322"/>
      <c r="AA139" s="322" t="s">
        <v>354</v>
      </c>
      <c r="AB139" s="322" t="s">
        <v>354</v>
      </c>
    </row>
    <row r="140" spans="1:28" ht="23" x14ac:dyDescent="0.3">
      <c r="A140" s="130" t="s">
        <v>350</v>
      </c>
      <c r="B140" s="323" t="s">
        <v>291</v>
      </c>
      <c r="C140" s="183" t="s">
        <v>355</v>
      </c>
      <c r="D140" s="117" t="s">
        <v>352</v>
      </c>
      <c r="E140" s="183" t="s">
        <v>353</v>
      </c>
      <c r="F140" s="183"/>
      <c r="G140" s="130" t="s">
        <v>59</v>
      </c>
      <c r="H140" s="130">
        <v>85000000</v>
      </c>
      <c r="I140" s="183" t="s">
        <v>85</v>
      </c>
      <c r="J140" s="183" t="s">
        <v>32</v>
      </c>
      <c r="K140" s="130" t="s">
        <v>295</v>
      </c>
      <c r="L140" s="130" t="s">
        <v>34</v>
      </c>
      <c r="M140" s="130" t="s">
        <v>35</v>
      </c>
      <c r="N140" s="181">
        <v>42430</v>
      </c>
      <c r="O140" s="181">
        <v>42955</v>
      </c>
      <c r="P140" s="181">
        <v>42955</v>
      </c>
      <c r="Q140" s="183" t="s">
        <v>50</v>
      </c>
      <c r="R140" s="326">
        <v>427800</v>
      </c>
      <c r="S140" s="330">
        <v>427800</v>
      </c>
      <c r="T140" s="130" t="s">
        <v>47</v>
      </c>
      <c r="U140" s="130" t="s">
        <v>306</v>
      </c>
      <c r="V140" s="130" t="s">
        <v>39</v>
      </c>
      <c r="W140" s="117" t="s">
        <v>40</v>
      </c>
      <c r="X140" s="130" t="s">
        <v>69</v>
      </c>
      <c r="Y140" s="322"/>
      <c r="Z140" s="322"/>
      <c r="AA140" s="322" t="s">
        <v>356</v>
      </c>
      <c r="AB140" s="322" t="s">
        <v>356</v>
      </c>
    </row>
    <row r="141" spans="1:28" x14ac:dyDescent="0.3">
      <c r="A141" s="130" t="s">
        <v>350</v>
      </c>
      <c r="B141" s="323" t="s">
        <v>291</v>
      </c>
      <c r="C141" s="183" t="s">
        <v>357</v>
      </c>
      <c r="D141" s="117" t="s">
        <v>352</v>
      </c>
      <c r="E141" s="183" t="s">
        <v>353</v>
      </c>
      <c r="F141" s="183"/>
      <c r="G141" s="130" t="s">
        <v>59</v>
      </c>
      <c r="H141" s="130">
        <v>85000000</v>
      </c>
      <c r="I141" s="183" t="s">
        <v>85</v>
      </c>
      <c r="J141" s="183" t="s">
        <v>32</v>
      </c>
      <c r="K141" s="130" t="s">
        <v>295</v>
      </c>
      <c r="L141" s="130" t="s">
        <v>34</v>
      </c>
      <c r="M141" s="130" t="s">
        <v>35</v>
      </c>
      <c r="N141" s="181">
        <v>42430</v>
      </c>
      <c r="O141" s="181">
        <v>42983</v>
      </c>
      <c r="P141" s="181">
        <v>42983</v>
      </c>
      <c r="Q141" s="183" t="s">
        <v>50</v>
      </c>
      <c r="R141" s="326">
        <v>600565</v>
      </c>
      <c r="S141" s="330">
        <v>600565</v>
      </c>
      <c r="T141" s="130" t="s">
        <v>47</v>
      </c>
      <c r="U141" s="130" t="s">
        <v>306</v>
      </c>
      <c r="V141" s="130" t="s">
        <v>39</v>
      </c>
      <c r="W141" s="117" t="s">
        <v>40</v>
      </c>
      <c r="X141" s="130" t="s">
        <v>69</v>
      </c>
      <c r="Y141" s="322"/>
      <c r="Z141" s="322"/>
      <c r="AA141" s="322" t="s">
        <v>358</v>
      </c>
      <c r="AB141" s="322" t="s">
        <v>358</v>
      </c>
    </row>
    <row r="142" spans="1:28" ht="15" customHeight="1" x14ac:dyDescent="0.3">
      <c r="A142" s="130" t="s">
        <v>350</v>
      </c>
      <c r="B142" s="323" t="s">
        <v>291</v>
      </c>
      <c r="C142" s="183" t="s">
        <v>359</v>
      </c>
      <c r="D142" s="117" t="s">
        <v>352</v>
      </c>
      <c r="E142" s="183" t="s">
        <v>353</v>
      </c>
      <c r="F142" s="183"/>
      <c r="G142" s="130" t="s">
        <v>59</v>
      </c>
      <c r="H142" s="130">
        <v>85000000</v>
      </c>
      <c r="I142" s="183" t="s">
        <v>85</v>
      </c>
      <c r="J142" s="183" t="s">
        <v>32</v>
      </c>
      <c r="K142" s="130" t="s">
        <v>295</v>
      </c>
      <c r="L142" s="130" t="s">
        <v>34</v>
      </c>
      <c r="M142" s="130" t="s">
        <v>35</v>
      </c>
      <c r="N142" s="181">
        <v>42430</v>
      </c>
      <c r="O142" s="181">
        <v>42955</v>
      </c>
      <c r="P142" s="181">
        <v>42955</v>
      </c>
      <c r="Q142" s="183" t="s">
        <v>50</v>
      </c>
      <c r="R142" s="326">
        <v>419573</v>
      </c>
      <c r="S142" s="330">
        <v>419573</v>
      </c>
      <c r="T142" s="130" t="s">
        <v>47</v>
      </c>
      <c r="U142" s="130" t="s">
        <v>306</v>
      </c>
      <c r="V142" s="130" t="s">
        <v>39</v>
      </c>
      <c r="W142" s="117" t="s">
        <v>40</v>
      </c>
      <c r="X142" s="130" t="s">
        <v>69</v>
      </c>
      <c r="Y142" s="322"/>
      <c r="Z142" s="322"/>
      <c r="AA142" s="331" t="s">
        <v>360</v>
      </c>
      <c r="AB142" s="322" t="s">
        <v>360</v>
      </c>
    </row>
    <row r="143" spans="1:28" x14ac:dyDescent="0.3">
      <c r="A143" s="130" t="s">
        <v>350</v>
      </c>
      <c r="B143" s="323" t="s">
        <v>291</v>
      </c>
      <c r="C143" s="183" t="s">
        <v>361</v>
      </c>
      <c r="D143" s="117" t="s">
        <v>352</v>
      </c>
      <c r="E143" s="183" t="s">
        <v>362</v>
      </c>
      <c r="F143" s="183"/>
      <c r="G143" s="130" t="s">
        <v>59</v>
      </c>
      <c r="H143" s="130">
        <v>85000000</v>
      </c>
      <c r="I143" s="183" t="s">
        <v>85</v>
      </c>
      <c r="J143" s="183" t="s">
        <v>32</v>
      </c>
      <c r="K143" s="130" t="s">
        <v>295</v>
      </c>
      <c r="L143" s="130" t="s">
        <v>34</v>
      </c>
      <c r="M143" s="130" t="s">
        <v>35</v>
      </c>
      <c r="N143" s="181">
        <v>42430</v>
      </c>
      <c r="O143" s="181">
        <v>42955</v>
      </c>
      <c r="P143" s="181">
        <v>42955</v>
      </c>
      <c r="Q143" s="183" t="s">
        <v>50</v>
      </c>
      <c r="R143" s="326">
        <v>713844</v>
      </c>
      <c r="S143" s="330">
        <v>713844</v>
      </c>
      <c r="T143" s="130" t="s">
        <v>47</v>
      </c>
      <c r="U143" s="130" t="s">
        <v>306</v>
      </c>
      <c r="V143" s="130" t="s">
        <v>39</v>
      </c>
      <c r="W143" s="117" t="s">
        <v>40</v>
      </c>
      <c r="X143" s="130" t="s">
        <v>69</v>
      </c>
      <c r="Y143" s="322"/>
      <c r="Z143" s="322"/>
      <c r="AA143" s="322" t="s">
        <v>363</v>
      </c>
      <c r="AB143" s="322" t="s">
        <v>363</v>
      </c>
    </row>
    <row r="144" spans="1:28" x14ac:dyDescent="0.3">
      <c r="A144" s="130" t="s">
        <v>350</v>
      </c>
      <c r="B144" s="323" t="s">
        <v>291</v>
      </c>
      <c r="C144" s="183" t="s">
        <v>364</v>
      </c>
      <c r="D144" s="117" t="s">
        <v>352</v>
      </c>
      <c r="E144" s="183" t="s">
        <v>365</v>
      </c>
      <c r="F144" s="183"/>
      <c r="G144" s="130" t="s">
        <v>59</v>
      </c>
      <c r="H144" s="130">
        <v>85000000</v>
      </c>
      <c r="I144" s="183" t="s">
        <v>85</v>
      </c>
      <c r="J144" s="183" t="s">
        <v>32</v>
      </c>
      <c r="K144" s="130" t="s">
        <v>295</v>
      </c>
      <c r="L144" s="130" t="s">
        <v>34</v>
      </c>
      <c r="M144" s="130" t="s">
        <v>35</v>
      </c>
      <c r="N144" s="181">
        <v>42461</v>
      </c>
      <c r="O144" s="181">
        <v>42674</v>
      </c>
      <c r="P144" s="181">
        <v>42955</v>
      </c>
      <c r="Q144" s="183" t="s">
        <v>50</v>
      </c>
      <c r="R144" s="326">
        <v>673975</v>
      </c>
      <c r="S144" s="330">
        <v>561645.81000000006</v>
      </c>
      <c r="T144" s="130" t="s">
        <v>47</v>
      </c>
      <c r="U144" s="130" t="s">
        <v>306</v>
      </c>
      <c r="V144" s="130" t="s">
        <v>39</v>
      </c>
      <c r="W144" s="117" t="s">
        <v>40</v>
      </c>
      <c r="X144" s="130" t="s">
        <v>69</v>
      </c>
      <c r="Y144" s="322"/>
      <c r="Z144" s="322"/>
      <c r="AA144" s="322" t="s">
        <v>366</v>
      </c>
      <c r="AB144" s="322" t="s">
        <v>366</v>
      </c>
    </row>
    <row r="145" spans="1:28" x14ac:dyDescent="0.3">
      <c r="A145" s="130" t="s">
        <v>350</v>
      </c>
      <c r="B145" s="323" t="s">
        <v>291</v>
      </c>
      <c r="C145" s="183" t="s">
        <v>364</v>
      </c>
      <c r="D145" s="117" t="s">
        <v>352</v>
      </c>
      <c r="E145" s="183" t="s">
        <v>362</v>
      </c>
      <c r="F145" s="183"/>
      <c r="G145" s="130" t="s">
        <v>59</v>
      </c>
      <c r="H145" s="130">
        <v>85000000</v>
      </c>
      <c r="I145" s="183" t="s">
        <v>85</v>
      </c>
      <c r="J145" s="183" t="s">
        <v>32</v>
      </c>
      <c r="K145" s="130" t="s">
        <v>295</v>
      </c>
      <c r="L145" s="130" t="s">
        <v>34</v>
      </c>
      <c r="M145" s="130" t="s">
        <v>35</v>
      </c>
      <c r="N145" s="181">
        <v>42461</v>
      </c>
      <c r="O145" s="181">
        <v>42955</v>
      </c>
      <c r="P145" s="181">
        <v>42955</v>
      </c>
      <c r="Q145" s="183" t="s">
        <v>50</v>
      </c>
      <c r="R145" s="326">
        <v>673975</v>
      </c>
      <c r="S145" s="330">
        <v>561645.81000000006</v>
      </c>
      <c r="T145" s="130" t="s">
        <v>47</v>
      </c>
      <c r="U145" s="130" t="s">
        <v>306</v>
      </c>
      <c r="V145" s="130" t="s">
        <v>39</v>
      </c>
      <c r="W145" s="117" t="s">
        <v>40</v>
      </c>
      <c r="X145" s="130" t="s">
        <v>69</v>
      </c>
      <c r="Y145" s="322"/>
      <c r="Z145" s="322"/>
      <c r="AA145" s="322"/>
      <c r="AB145" s="322"/>
    </row>
    <row r="146" spans="1:28" x14ac:dyDescent="0.3">
      <c r="A146" s="322" t="s">
        <v>398</v>
      </c>
      <c r="B146" s="323" t="s">
        <v>291</v>
      </c>
      <c r="C146" s="130" t="s">
        <v>399</v>
      </c>
      <c r="D146" s="130" t="s">
        <v>400</v>
      </c>
      <c r="E146" s="130" t="s">
        <v>3432</v>
      </c>
      <c r="F146" s="130"/>
      <c r="G146" s="130" t="s">
        <v>59</v>
      </c>
      <c r="H146" s="130">
        <v>85000000</v>
      </c>
      <c r="I146" s="130" t="s">
        <v>85</v>
      </c>
      <c r="J146" s="130" t="s">
        <v>32</v>
      </c>
      <c r="K146" s="130" t="s">
        <v>295</v>
      </c>
      <c r="L146" s="323" t="s">
        <v>34</v>
      </c>
      <c r="M146" s="130" t="s">
        <v>35</v>
      </c>
      <c r="N146" s="181">
        <v>42660</v>
      </c>
      <c r="O146" s="181">
        <v>42857</v>
      </c>
      <c r="P146" s="181">
        <v>42993</v>
      </c>
      <c r="Q146" s="130" t="s">
        <v>50</v>
      </c>
      <c r="R146" s="324">
        <v>584148</v>
      </c>
      <c r="S146" s="324">
        <v>584148</v>
      </c>
      <c r="T146" s="130" t="s">
        <v>47</v>
      </c>
      <c r="U146" s="130" t="s">
        <v>306</v>
      </c>
      <c r="V146" s="130" t="s">
        <v>39</v>
      </c>
      <c r="W146" s="130" t="s">
        <v>40</v>
      </c>
      <c r="X146" s="130" t="s">
        <v>69</v>
      </c>
      <c r="Y146" s="322" t="s">
        <v>396</v>
      </c>
      <c r="Z146" s="322" t="s">
        <v>401</v>
      </c>
      <c r="AA146" s="322"/>
      <c r="AB146" s="322"/>
    </row>
    <row r="147" spans="1:28" ht="46" x14ac:dyDescent="0.3">
      <c r="A147" s="322" t="s">
        <v>370</v>
      </c>
      <c r="B147" s="323" t="s">
        <v>291</v>
      </c>
      <c r="C147" s="130" t="s">
        <v>371</v>
      </c>
      <c r="D147" s="130" t="s">
        <v>372</v>
      </c>
      <c r="E147" s="130" t="s">
        <v>373</v>
      </c>
      <c r="F147" s="130"/>
      <c r="G147" s="130" t="s">
        <v>59</v>
      </c>
      <c r="H147" s="130">
        <v>85000000</v>
      </c>
      <c r="I147" s="130" t="s">
        <v>374</v>
      </c>
      <c r="J147" s="130" t="s">
        <v>32</v>
      </c>
      <c r="K147" s="130" t="s">
        <v>295</v>
      </c>
      <c r="L147" s="323" t="s">
        <v>34</v>
      </c>
      <c r="M147" s="130" t="s">
        <v>374</v>
      </c>
      <c r="N147" s="181">
        <v>42374</v>
      </c>
      <c r="O147" s="181">
        <v>42739</v>
      </c>
      <c r="P147" s="181">
        <v>42739</v>
      </c>
      <c r="Q147" s="130" t="s">
        <v>36</v>
      </c>
      <c r="R147" s="324">
        <v>5000</v>
      </c>
      <c r="S147" s="324">
        <v>5000</v>
      </c>
      <c r="T147" s="130" t="s">
        <v>47</v>
      </c>
      <c r="U147" s="130" t="s">
        <v>306</v>
      </c>
      <c r="V147" s="130" t="s">
        <v>39</v>
      </c>
      <c r="W147" s="130" t="s">
        <v>40</v>
      </c>
      <c r="X147" s="130" t="s">
        <v>297</v>
      </c>
      <c r="Y147" s="322"/>
      <c r="Z147" s="322"/>
      <c r="AA147" s="322"/>
      <c r="AB147" s="322"/>
    </row>
    <row r="148" spans="1:28" x14ac:dyDescent="0.3">
      <c r="A148" s="130" t="s">
        <v>1435</v>
      </c>
      <c r="B148" s="323" t="s">
        <v>291</v>
      </c>
      <c r="C148" s="327" t="s">
        <v>1436</v>
      </c>
      <c r="D148" s="327" t="s">
        <v>1437</v>
      </c>
      <c r="E148" s="327" t="s">
        <v>1438</v>
      </c>
      <c r="F148" s="327"/>
      <c r="G148" s="130" t="s">
        <v>59</v>
      </c>
      <c r="H148" s="130"/>
      <c r="I148" s="130" t="s">
        <v>46</v>
      </c>
      <c r="J148" s="130" t="s">
        <v>32</v>
      </c>
      <c r="K148" s="130" t="s">
        <v>302</v>
      </c>
      <c r="L148" s="130" t="s">
        <v>34</v>
      </c>
      <c r="M148" s="130" t="s">
        <v>35</v>
      </c>
      <c r="N148" s="181">
        <v>41548</v>
      </c>
      <c r="O148" s="181">
        <v>41639</v>
      </c>
      <c r="P148" s="181">
        <v>41639</v>
      </c>
      <c r="Q148" s="130" t="s">
        <v>36</v>
      </c>
      <c r="R148" s="328">
        <v>40836</v>
      </c>
      <c r="S148" s="326">
        <v>40836.120000000003</v>
      </c>
      <c r="T148" s="130" t="s">
        <v>47</v>
      </c>
      <c r="U148" s="130" t="s">
        <v>306</v>
      </c>
      <c r="V148" s="130" t="s">
        <v>39</v>
      </c>
      <c r="W148" s="130" t="s">
        <v>40</v>
      </c>
      <c r="X148" s="322"/>
      <c r="Y148" s="322"/>
      <c r="Z148" s="322"/>
      <c r="AA148" s="322"/>
      <c r="AB148" s="322"/>
    </row>
    <row r="149" spans="1:28" x14ac:dyDescent="0.3">
      <c r="A149" s="130" t="s">
        <v>1443</v>
      </c>
      <c r="B149" s="323" t="s">
        <v>291</v>
      </c>
      <c r="C149" s="327" t="s">
        <v>1444</v>
      </c>
      <c r="D149" s="327" t="s">
        <v>1437</v>
      </c>
      <c r="E149" s="327" t="s">
        <v>1445</v>
      </c>
      <c r="F149" s="327"/>
      <c r="G149" s="130" t="s">
        <v>59</v>
      </c>
      <c r="H149" s="130"/>
      <c r="I149" s="130" t="s">
        <v>46</v>
      </c>
      <c r="J149" s="130" t="s">
        <v>32</v>
      </c>
      <c r="K149" s="130" t="s">
        <v>302</v>
      </c>
      <c r="L149" s="130" t="s">
        <v>34</v>
      </c>
      <c r="M149" s="130" t="s">
        <v>35</v>
      </c>
      <c r="N149" s="181">
        <v>41554</v>
      </c>
      <c r="O149" s="181">
        <v>41639</v>
      </c>
      <c r="P149" s="181">
        <v>41639</v>
      </c>
      <c r="Q149" s="130" t="s">
        <v>36</v>
      </c>
      <c r="R149" s="328">
        <v>50149</v>
      </c>
      <c r="S149" s="326">
        <v>50149</v>
      </c>
      <c r="T149" s="130" t="s">
        <v>47</v>
      </c>
      <c r="U149" s="130" t="s">
        <v>306</v>
      </c>
      <c r="V149" s="130" t="s">
        <v>39</v>
      </c>
      <c r="W149" s="130" t="s">
        <v>40</v>
      </c>
      <c r="X149" s="322"/>
      <c r="Y149" s="322"/>
      <c r="Z149" s="322"/>
      <c r="AA149" s="322"/>
      <c r="AB149" s="322"/>
    </row>
    <row r="150" spans="1:28" x14ac:dyDescent="0.3">
      <c r="A150" s="130" t="s">
        <v>1446</v>
      </c>
      <c r="B150" s="323" t="s">
        <v>291</v>
      </c>
      <c r="C150" s="130" t="s">
        <v>1447</v>
      </c>
      <c r="D150" s="130" t="s">
        <v>1448</v>
      </c>
      <c r="E150" s="130" t="s">
        <v>1449</v>
      </c>
      <c r="F150" s="130"/>
      <c r="G150" s="130" t="s">
        <v>59</v>
      </c>
      <c r="H150" s="130">
        <v>85000000</v>
      </c>
      <c r="I150" s="130" t="s">
        <v>85</v>
      </c>
      <c r="J150" s="130" t="s">
        <v>32</v>
      </c>
      <c r="K150" s="130" t="s">
        <v>302</v>
      </c>
      <c r="L150" s="130" t="s">
        <v>34</v>
      </c>
      <c r="M150" s="130" t="s">
        <v>35</v>
      </c>
      <c r="N150" s="181"/>
      <c r="O150" s="181"/>
      <c r="P150" s="181"/>
      <c r="Q150" s="130" t="s">
        <v>50</v>
      </c>
      <c r="R150" s="326"/>
      <c r="S150" s="326"/>
      <c r="T150" s="130" t="s">
        <v>47</v>
      </c>
      <c r="U150" s="130" t="s">
        <v>306</v>
      </c>
      <c r="V150" s="130" t="s">
        <v>39</v>
      </c>
      <c r="W150" s="130" t="s">
        <v>40</v>
      </c>
      <c r="X150" s="322"/>
      <c r="Y150" s="322"/>
      <c r="Z150" s="322"/>
      <c r="AA150" s="322"/>
      <c r="AB150" s="322"/>
    </row>
    <row r="151" spans="1:28" ht="23" x14ac:dyDescent="0.3">
      <c r="A151" s="130" t="s">
        <v>1450</v>
      </c>
      <c r="B151" s="323" t="s">
        <v>291</v>
      </c>
      <c r="C151" s="130" t="s">
        <v>1451</v>
      </c>
      <c r="D151" s="130" t="s">
        <v>1451</v>
      </c>
      <c r="E151" s="130" t="s">
        <v>1449</v>
      </c>
      <c r="F151" s="130"/>
      <c r="G151" s="130" t="s">
        <v>59</v>
      </c>
      <c r="H151" s="130"/>
      <c r="I151" s="130" t="s">
        <v>46</v>
      </c>
      <c r="J151" s="130" t="s">
        <v>32</v>
      </c>
      <c r="K151" s="130" t="s">
        <v>302</v>
      </c>
      <c r="L151" s="130" t="s">
        <v>34</v>
      </c>
      <c r="M151" s="130" t="s">
        <v>35</v>
      </c>
      <c r="N151" s="181"/>
      <c r="O151" s="181"/>
      <c r="P151" s="181"/>
      <c r="Q151" s="130" t="s">
        <v>36</v>
      </c>
      <c r="R151" s="326"/>
      <c r="S151" s="326"/>
      <c r="T151" s="130" t="s">
        <v>47</v>
      </c>
      <c r="U151" s="130" t="s">
        <v>306</v>
      </c>
      <c r="V151" s="130" t="s">
        <v>39</v>
      </c>
      <c r="W151" s="130" t="s">
        <v>40</v>
      </c>
      <c r="X151" s="322"/>
      <c r="Y151" s="322"/>
      <c r="Z151" s="322"/>
      <c r="AA151" s="322"/>
      <c r="AB151" s="322"/>
    </row>
    <row r="152" spans="1:28" x14ac:dyDescent="0.3">
      <c r="A152" s="130" t="s">
        <v>1452</v>
      </c>
      <c r="B152" s="323" t="s">
        <v>291</v>
      </c>
      <c r="C152" s="130" t="s">
        <v>1453</v>
      </c>
      <c r="D152" s="130" t="s">
        <v>1454</v>
      </c>
      <c r="E152" s="130" t="s">
        <v>1455</v>
      </c>
      <c r="F152" s="130"/>
      <c r="G152" s="130" t="s">
        <v>59</v>
      </c>
      <c r="H152" s="130"/>
      <c r="I152" s="130" t="s">
        <v>46</v>
      </c>
      <c r="J152" s="130" t="s">
        <v>32</v>
      </c>
      <c r="K152" s="130" t="s">
        <v>302</v>
      </c>
      <c r="L152" s="130" t="s">
        <v>34</v>
      </c>
      <c r="M152" s="130" t="s">
        <v>35</v>
      </c>
      <c r="N152" s="181">
        <v>41640</v>
      </c>
      <c r="O152" s="181">
        <v>42004</v>
      </c>
      <c r="P152" s="181">
        <v>42004</v>
      </c>
      <c r="Q152" s="130" t="s">
        <v>36</v>
      </c>
      <c r="R152" s="326">
        <v>55000</v>
      </c>
      <c r="S152" s="326">
        <v>55000</v>
      </c>
      <c r="T152" s="130" t="s">
        <v>47</v>
      </c>
      <c r="U152" s="130" t="s">
        <v>306</v>
      </c>
      <c r="V152" s="130" t="s">
        <v>39</v>
      </c>
      <c r="W152" s="130" t="s">
        <v>40</v>
      </c>
      <c r="X152" s="322"/>
      <c r="Y152" s="322"/>
      <c r="Z152" s="322"/>
      <c r="AA152" s="322"/>
      <c r="AB152" s="322"/>
    </row>
    <row r="153" spans="1:28" ht="23" x14ac:dyDescent="0.3">
      <c r="A153" s="130" t="s">
        <v>1463</v>
      </c>
      <c r="B153" s="323" t="s">
        <v>291</v>
      </c>
      <c r="C153" s="130" t="s">
        <v>1464</v>
      </c>
      <c r="D153" s="130" t="s">
        <v>1465</v>
      </c>
      <c r="E153" s="130" t="s">
        <v>1466</v>
      </c>
      <c r="F153" s="130"/>
      <c r="G153" s="130" t="s">
        <v>59</v>
      </c>
      <c r="H153" s="130">
        <v>85000000</v>
      </c>
      <c r="I153" s="130" t="s">
        <v>85</v>
      </c>
      <c r="J153" s="130" t="s">
        <v>32</v>
      </c>
      <c r="K153" s="130" t="s">
        <v>302</v>
      </c>
      <c r="L153" s="130" t="s">
        <v>34</v>
      </c>
      <c r="M153" s="130" t="s">
        <v>35</v>
      </c>
      <c r="N153" s="181"/>
      <c r="O153" s="181"/>
      <c r="P153" s="181"/>
      <c r="Q153" s="130" t="s">
        <v>50</v>
      </c>
      <c r="R153" s="326"/>
      <c r="S153" s="326"/>
      <c r="T153" s="130" t="s">
        <v>47</v>
      </c>
      <c r="U153" s="130" t="s">
        <v>306</v>
      </c>
      <c r="V153" s="130" t="s">
        <v>39</v>
      </c>
      <c r="W153" s="130" t="s">
        <v>40</v>
      </c>
      <c r="X153" s="322"/>
      <c r="Y153" s="322"/>
      <c r="Z153" s="322"/>
      <c r="AA153" s="322"/>
      <c r="AB153" s="322"/>
    </row>
    <row r="154" spans="1:28" x14ac:dyDescent="0.3">
      <c r="A154" s="130" t="s">
        <v>1476</v>
      </c>
      <c r="B154" s="323" t="s">
        <v>291</v>
      </c>
      <c r="C154" s="327" t="s">
        <v>1436</v>
      </c>
      <c r="D154" s="327" t="s">
        <v>1437</v>
      </c>
      <c r="E154" s="327" t="s">
        <v>1438</v>
      </c>
      <c r="F154" s="327"/>
      <c r="G154" s="130" t="s">
        <v>59</v>
      </c>
      <c r="H154" s="130"/>
      <c r="I154" s="130" t="s">
        <v>46</v>
      </c>
      <c r="J154" s="130" t="s">
        <v>32</v>
      </c>
      <c r="K154" s="130" t="s">
        <v>302</v>
      </c>
      <c r="L154" s="130" t="s">
        <v>34</v>
      </c>
      <c r="M154" s="130" t="s">
        <v>35</v>
      </c>
      <c r="N154" s="181">
        <v>41640</v>
      </c>
      <c r="O154" s="181">
        <v>41729</v>
      </c>
      <c r="P154" s="181">
        <v>41729</v>
      </c>
      <c r="Q154" s="130" t="s">
        <v>556</v>
      </c>
      <c r="R154" s="328">
        <v>37694.879999999997</v>
      </c>
      <c r="S154" s="326">
        <v>37694.879999999997</v>
      </c>
      <c r="T154" s="130" t="s">
        <v>47</v>
      </c>
      <c r="U154" s="130" t="s">
        <v>306</v>
      </c>
      <c r="V154" s="130" t="s">
        <v>39</v>
      </c>
      <c r="W154" s="130" t="s">
        <v>40</v>
      </c>
      <c r="X154" s="322"/>
      <c r="Y154" s="322"/>
      <c r="Z154" s="322"/>
      <c r="AA154" s="322"/>
      <c r="AB154" s="322"/>
    </row>
    <row r="155" spans="1:28" x14ac:dyDescent="0.3">
      <c r="A155" s="130" t="s">
        <v>1477</v>
      </c>
      <c r="B155" s="323" t="s">
        <v>291</v>
      </c>
      <c r="C155" s="327" t="s">
        <v>1444</v>
      </c>
      <c r="D155" s="327" t="s">
        <v>1437</v>
      </c>
      <c r="E155" s="327" t="s">
        <v>1445</v>
      </c>
      <c r="F155" s="327"/>
      <c r="G155" s="130" t="s">
        <v>59</v>
      </c>
      <c r="H155" s="130"/>
      <c r="I155" s="130" t="s">
        <v>46</v>
      </c>
      <c r="J155" s="130" t="s">
        <v>32</v>
      </c>
      <c r="K155" s="130" t="s">
        <v>302</v>
      </c>
      <c r="L155" s="130" t="s">
        <v>34</v>
      </c>
      <c r="M155" s="130" t="s">
        <v>35</v>
      </c>
      <c r="N155" s="181">
        <v>41640</v>
      </c>
      <c r="O155" s="181">
        <v>41729</v>
      </c>
      <c r="P155" s="181">
        <v>41729</v>
      </c>
      <c r="Q155" s="130" t="s">
        <v>556</v>
      </c>
      <c r="R155" s="328">
        <v>46291.56</v>
      </c>
      <c r="S155" s="326">
        <v>46291.56</v>
      </c>
      <c r="T155" s="130" t="s">
        <v>47</v>
      </c>
      <c r="U155" s="130" t="s">
        <v>306</v>
      </c>
      <c r="V155" s="130" t="s">
        <v>39</v>
      </c>
      <c r="W155" s="130" t="s">
        <v>40</v>
      </c>
      <c r="X155" s="322"/>
      <c r="Y155" s="322"/>
      <c r="Z155" s="322"/>
      <c r="AA155" s="322"/>
      <c r="AB155" s="322"/>
    </row>
    <row r="156" spans="1:28" x14ac:dyDescent="0.3">
      <c r="A156" s="130" t="s">
        <v>1482</v>
      </c>
      <c r="B156" s="323" t="s">
        <v>291</v>
      </c>
      <c r="C156" s="130" t="s">
        <v>1483</v>
      </c>
      <c r="D156" s="130" t="s">
        <v>1437</v>
      </c>
      <c r="E156" s="130" t="s">
        <v>111</v>
      </c>
      <c r="F156" s="130"/>
      <c r="G156" s="130" t="s">
        <v>59</v>
      </c>
      <c r="H156" s="130">
        <v>85000000</v>
      </c>
      <c r="I156" s="130" t="s">
        <v>46</v>
      </c>
      <c r="J156" s="130" t="s">
        <v>32</v>
      </c>
      <c r="K156" s="130" t="s">
        <v>302</v>
      </c>
      <c r="L156" s="130" t="s">
        <v>34</v>
      </c>
      <c r="M156" s="130" t="s">
        <v>35</v>
      </c>
      <c r="N156" s="181">
        <v>41974</v>
      </c>
      <c r="O156" s="181">
        <v>41729</v>
      </c>
      <c r="P156" s="181">
        <v>41729</v>
      </c>
      <c r="Q156" s="130" t="s">
        <v>556</v>
      </c>
      <c r="R156" s="326"/>
      <c r="S156" s="326"/>
      <c r="T156" s="130" t="s">
        <v>47</v>
      </c>
      <c r="U156" s="130" t="s">
        <v>306</v>
      </c>
      <c r="V156" s="130" t="s">
        <v>39</v>
      </c>
      <c r="W156" s="130" t="s">
        <v>40</v>
      </c>
      <c r="X156" s="322"/>
      <c r="Y156" s="322"/>
      <c r="Z156" s="322"/>
      <c r="AA156" s="322"/>
      <c r="AB156" s="322"/>
    </row>
    <row r="157" spans="1:28" ht="23" x14ac:dyDescent="0.3">
      <c r="A157" s="130" t="s">
        <v>1484</v>
      </c>
      <c r="B157" s="323" t="s">
        <v>291</v>
      </c>
      <c r="C157" s="130" t="s">
        <v>1485</v>
      </c>
      <c r="D157" s="130" t="s">
        <v>1486</v>
      </c>
      <c r="E157" s="130" t="s">
        <v>111</v>
      </c>
      <c r="F157" s="130"/>
      <c r="G157" s="130" t="s">
        <v>59</v>
      </c>
      <c r="H157" s="130">
        <v>85000000</v>
      </c>
      <c r="I157" s="130" t="s">
        <v>85</v>
      </c>
      <c r="J157" s="130" t="s">
        <v>32</v>
      </c>
      <c r="K157" s="130" t="s">
        <v>302</v>
      </c>
      <c r="L157" s="130" t="s">
        <v>34</v>
      </c>
      <c r="M157" s="130" t="s">
        <v>35</v>
      </c>
      <c r="N157" s="181">
        <v>41659</v>
      </c>
      <c r="O157" s="181"/>
      <c r="P157" s="181"/>
      <c r="Q157" s="130" t="s">
        <v>50</v>
      </c>
      <c r="R157" s="326"/>
      <c r="S157" s="326"/>
      <c r="T157" s="130" t="s">
        <v>47</v>
      </c>
      <c r="U157" s="130" t="s">
        <v>306</v>
      </c>
      <c r="V157" s="130" t="s">
        <v>39</v>
      </c>
      <c r="W157" s="130" t="s">
        <v>40</v>
      </c>
      <c r="X157" s="322"/>
      <c r="Y157" s="322"/>
      <c r="Z157" s="322"/>
      <c r="AA157" s="322"/>
      <c r="AB157" s="322"/>
    </row>
    <row r="158" spans="1:28" x14ac:dyDescent="0.3">
      <c r="A158" s="130" t="s">
        <v>1511</v>
      </c>
      <c r="B158" s="323" t="s">
        <v>291</v>
      </c>
      <c r="C158" s="327" t="s">
        <v>1483</v>
      </c>
      <c r="D158" s="327" t="s">
        <v>1437</v>
      </c>
      <c r="E158" s="327" t="s">
        <v>1512</v>
      </c>
      <c r="F158" s="327"/>
      <c r="G158" s="130" t="s">
        <v>59</v>
      </c>
      <c r="H158" s="130"/>
      <c r="I158" s="130" t="s">
        <v>46</v>
      </c>
      <c r="J158" s="130" t="s">
        <v>32</v>
      </c>
      <c r="K158" s="130" t="s">
        <v>302</v>
      </c>
      <c r="L158" s="130" t="s">
        <v>34</v>
      </c>
      <c r="M158" s="130" t="s">
        <v>35</v>
      </c>
      <c r="N158" s="181">
        <v>41661</v>
      </c>
      <c r="O158" s="181">
        <v>41729</v>
      </c>
      <c r="P158" s="181"/>
      <c r="Q158" s="130" t="s">
        <v>36</v>
      </c>
      <c r="R158" s="328">
        <v>156000</v>
      </c>
      <c r="S158" s="326">
        <v>27000</v>
      </c>
      <c r="T158" s="130" t="s">
        <v>47</v>
      </c>
      <c r="U158" s="130" t="s">
        <v>306</v>
      </c>
      <c r="V158" s="130" t="s">
        <v>39</v>
      </c>
      <c r="W158" s="130" t="s">
        <v>40</v>
      </c>
      <c r="X158" s="322"/>
      <c r="Y158" s="322"/>
      <c r="Z158" s="322"/>
      <c r="AA158" s="322"/>
      <c r="AB158" s="322"/>
    </row>
    <row r="159" spans="1:28" ht="23" x14ac:dyDescent="0.3">
      <c r="A159" s="130" t="s">
        <v>1567</v>
      </c>
      <c r="B159" s="323" t="s">
        <v>291</v>
      </c>
      <c r="C159" s="327" t="s">
        <v>1568</v>
      </c>
      <c r="D159" s="327" t="s">
        <v>1568</v>
      </c>
      <c r="E159" s="327" t="s">
        <v>1569</v>
      </c>
      <c r="F159" s="327"/>
      <c r="G159" s="130" t="s">
        <v>59</v>
      </c>
      <c r="H159" s="130"/>
      <c r="I159" s="130"/>
      <c r="J159" s="130" t="s">
        <v>32</v>
      </c>
      <c r="K159" s="130"/>
      <c r="L159" s="130"/>
      <c r="M159" s="130"/>
      <c r="N159" s="181">
        <v>41722</v>
      </c>
      <c r="O159" s="181">
        <v>42086</v>
      </c>
      <c r="P159" s="181">
        <v>42086</v>
      </c>
      <c r="Q159" s="130" t="s">
        <v>36</v>
      </c>
      <c r="R159" s="328">
        <v>40000</v>
      </c>
      <c r="S159" s="326">
        <v>40000</v>
      </c>
      <c r="T159" s="130" t="s">
        <v>47</v>
      </c>
      <c r="U159" s="130" t="s">
        <v>385</v>
      </c>
      <c r="V159" s="130" t="s">
        <v>40</v>
      </c>
      <c r="W159" s="130" t="s">
        <v>40</v>
      </c>
      <c r="X159" s="322"/>
      <c r="Y159" s="322"/>
      <c r="Z159" s="322"/>
      <c r="AA159" s="322"/>
      <c r="AB159" s="322"/>
    </row>
    <row r="160" spans="1:28" ht="23" x14ac:dyDescent="0.3">
      <c r="A160" s="130" t="s">
        <v>1728</v>
      </c>
      <c r="B160" s="323" t="s">
        <v>291</v>
      </c>
      <c r="C160" s="130" t="s">
        <v>1729</v>
      </c>
      <c r="D160" s="130" t="s">
        <v>1730</v>
      </c>
      <c r="E160" s="130" t="s">
        <v>111</v>
      </c>
      <c r="F160" s="130"/>
      <c r="G160" s="130" t="s">
        <v>59</v>
      </c>
      <c r="H160" s="130"/>
      <c r="I160" s="130" t="s">
        <v>46</v>
      </c>
      <c r="J160" s="130" t="s">
        <v>32</v>
      </c>
      <c r="K160" s="130"/>
      <c r="L160" s="130"/>
      <c r="M160" s="130" t="s">
        <v>439</v>
      </c>
      <c r="N160" s="181">
        <v>42036</v>
      </c>
      <c r="O160" s="181"/>
      <c r="P160" s="181"/>
      <c r="Q160" s="130" t="s">
        <v>50</v>
      </c>
      <c r="R160" s="326"/>
      <c r="S160" s="326"/>
      <c r="T160" s="130" t="s">
        <v>47</v>
      </c>
      <c r="U160" s="130" t="s">
        <v>385</v>
      </c>
      <c r="V160" s="130"/>
      <c r="W160" s="130" t="s">
        <v>40</v>
      </c>
      <c r="X160" s="322"/>
      <c r="Y160" s="322"/>
      <c r="Z160" s="322"/>
      <c r="AA160" s="322"/>
      <c r="AB160" s="322"/>
    </row>
    <row r="161" spans="1:28" ht="23" x14ac:dyDescent="0.3">
      <c r="A161" s="130" t="s">
        <v>1731</v>
      </c>
      <c r="B161" s="323" t="s">
        <v>291</v>
      </c>
      <c r="C161" s="130" t="s">
        <v>1732</v>
      </c>
      <c r="D161" s="130" t="s">
        <v>1730</v>
      </c>
      <c r="E161" s="130" t="s">
        <v>111</v>
      </c>
      <c r="F161" s="130"/>
      <c r="G161" s="130" t="s">
        <v>59</v>
      </c>
      <c r="H161" s="130"/>
      <c r="I161" s="130" t="s">
        <v>46</v>
      </c>
      <c r="J161" s="130" t="s">
        <v>32</v>
      </c>
      <c r="K161" s="130"/>
      <c r="L161" s="130"/>
      <c r="M161" s="130" t="s">
        <v>439</v>
      </c>
      <c r="N161" s="181">
        <v>42037</v>
      </c>
      <c r="O161" s="181"/>
      <c r="P161" s="181"/>
      <c r="Q161" s="130" t="s">
        <v>50</v>
      </c>
      <c r="R161" s="326"/>
      <c r="S161" s="326"/>
      <c r="T161" s="130" t="s">
        <v>47</v>
      </c>
      <c r="U161" s="130" t="s">
        <v>385</v>
      </c>
      <c r="V161" s="130"/>
      <c r="W161" s="130" t="s">
        <v>40</v>
      </c>
      <c r="X161" s="322"/>
      <c r="Y161" s="322"/>
      <c r="Z161" s="322"/>
      <c r="AA161" s="322"/>
      <c r="AB161" s="322"/>
    </row>
    <row r="162" spans="1:28" ht="23" x14ac:dyDescent="0.3">
      <c r="A162" s="130" t="s">
        <v>1733</v>
      </c>
      <c r="B162" s="323" t="s">
        <v>291</v>
      </c>
      <c r="C162" s="130" t="s">
        <v>1734</v>
      </c>
      <c r="D162" s="130" t="s">
        <v>1730</v>
      </c>
      <c r="E162" s="130" t="s">
        <v>111</v>
      </c>
      <c r="F162" s="130"/>
      <c r="G162" s="130" t="s">
        <v>59</v>
      </c>
      <c r="H162" s="130"/>
      <c r="I162" s="130" t="s">
        <v>46</v>
      </c>
      <c r="J162" s="130" t="s">
        <v>32</v>
      </c>
      <c r="K162" s="130"/>
      <c r="L162" s="130"/>
      <c r="M162" s="130" t="s">
        <v>439</v>
      </c>
      <c r="N162" s="181">
        <v>42038</v>
      </c>
      <c r="O162" s="181"/>
      <c r="P162" s="181"/>
      <c r="Q162" s="130" t="s">
        <v>50</v>
      </c>
      <c r="R162" s="326"/>
      <c r="S162" s="326"/>
      <c r="T162" s="130" t="s">
        <v>47</v>
      </c>
      <c r="U162" s="130" t="s">
        <v>385</v>
      </c>
      <c r="V162" s="130"/>
      <c r="W162" s="130" t="s">
        <v>40</v>
      </c>
      <c r="X162" s="322"/>
      <c r="Y162" s="322"/>
      <c r="Z162" s="322"/>
      <c r="AA162" s="322"/>
      <c r="AB162" s="322"/>
    </row>
    <row r="163" spans="1:28" ht="23" x14ac:dyDescent="0.3">
      <c r="A163" s="130" t="s">
        <v>2033</v>
      </c>
      <c r="B163" s="323" t="s">
        <v>291</v>
      </c>
      <c r="C163" s="130" t="s">
        <v>2034</v>
      </c>
      <c r="D163" s="130" t="s">
        <v>2035</v>
      </c>
      <c r="E163" s="130" t="s">
        <v>2036</v>
      </c>
      <c r="F163" s="130"/>
      <c r="G163" s="130" t="s">
        <v>59</v>
      </c>
      <c r="H163" s="130">
        <v>85000000</v>
      </c>
      <c r="I163" s="130" t="s">
        <v>301</v>
      </c>
      <c r="J163" s="130" t="s">
        <v>32</v>
      </c>
      <c r="K163" s="130" t="s">
        <v>302</v>
      </c>
      <c r="L163" s="130" t="s">
        <v>34</v>
      </c>
      <c r="M163" s="130" t="s">
        <v>35</v>
      </c>
      <c r="N163" s="181">
        <v>42217</v>
      </c>
      <c r="O163" s="181">
        <v>42825</v>
      </c>
      <c r="P163" s="181">
        <v>43678</v>
      </c>
      <c r="Q163" s="130" t="s">
        <v>50</v>
      </c>
      <c r="R163" s="326">
        <v>454031</v>
      </c>
      <c r="S163" s="326">
        <v>1816124</v>
      </c>
      <c r="T163" s="130" t="s">
        <v>47</v>
      </c>
      <c r="U163" s="130" t="s">
        <v>385</v>
      </c>
      <c r="V163" s="130" t="s">
        <v>39</v>
      </c>
      <c r="W163" s="130" t="s">
        <v>40</v>
      </c>
      <c r="X163" s="130" t="s">
        <v>41</v>
      </c>
      <c r="Y163" s="322"/>
      <c r="Z163" s="322"/>
      <c r="AA163" s="322"/>
      <c r="AB163" s="322"/>
    </row>
    <row r="164" spans="1:28" ht="23" x14ac:dyDescent="0.3">
      <c r="A164" s="130" t="s">
        <v>1402</v>
      </c>
      <c r="B164" s="323" t="s">
        <v>291</v>
      </c>
      <c r="C164" s="130" t="s">
        <v>1403</v>
      </c>
      <c r="D164" s="130" t="s">
        <v>1404</v>
      </c>
      <c r="E164" s="130" t="s">
        <v>1396</v>
      </c>
      <c r="F164" s="130"/>
      <c r="G164" s="130" t="s">
        <v>59</v>
      </c>
      <c r="H164" s="130">
        <v>15897300</v>
      </c>
      <c r="I164" s="130" t="s">
        <v>85</v>
      </c>
      <c r="J164" s="130" t="s">
        <v>61</v>
      </c>
      <c r="K164" s="130" t="s">
        <v>33</v>
      </c>
      <c r="L164" s="130" t="s">
        <v>34</v>
      </c>
      <c r="M164" s="130" t="s">
        <v>35</v>
      </c>
      <c r="N164" s="181"/>
      <c r="O164" s="130"/>
      <c r="P164" s="181"/>
      <c r="Q164" s="130" t="s">
        <v>50</v>
      </c>
      <c r="R164" s="326">
        <v>396000</v>
      </c>
      <c r="S164" s="326">
        <v>1980000</v>
      </c>
      <c r="T164" s="130" t="s">
        <v>47</v>
      </c>
      <c r="U164" s="130" t="s">
        <v>385</v>
      </c>
      <c r="V164" s="130" t="s">
        <v>39</v>
      </c>
      <c r="W164" s="130" t="s">
        <v>40</v>
      </c>
      <c r="X164" s="322"/>
      <c r="Y164" s="322"/>
      <c r="Z164" s="322"/>
      <c r="AA164" s="322"/>
      <c r="AB164" s="322"/>
    </row>
    <row r="165" spans="1:28" ht="23" x14ac:dyDescent="0.3">
      <c r="A165" s="130" t="s">
        <v>2488</v>
      </c>
      <c r="B165" s="323" t="s">
        <v>291</v>
      </c>
      <c r="C165" s="332" t="s">
        <v>2489</v>
      </c>
      <c r="D165" s="333" t="s">
        <v>2487</v>
      </c>
      <c r="E165" s="130" t="s">
        <v>2208</v>
      </c>
      <c r="F165" s="130"/>
      <c r="G165" s="130" t="s">
        <v>158</v>
      </c>
      <c r="H165" s="130">
        <v>85000000</v>
      </c>
      <c r="I165" s="117" t="s">
        <v>2138</v>
      </c>
      <c r="J165" s="130" t="s">
        <v>32</v>
      </c>
      <c r="K165" s="130" t="s">
        <v>302</v>
      </c>
      <c r="L165" s="130" t="s">
        <v>34</v>
      </c>
      <c r="M165" s="130" t="s">
        <v>35</v>
      </c>
      <c r="N165" s="181"/>
      <c r="O165" s="181"/>
      <c r="P165" s="181"/>
      <c r="Q165" s="130" t="s">
        <v>36</v>
      </c>
      <c r="R165" s="326">
        <v>3810</v>
      </c>
      <c r="S165" s="326">
        <v>3810</v>
      </c>
      <c r="T165" s="130" t="s">
        <v>47</v>
      </c>
      <c r="U165" s="130" t="s">
        <v>306</v>
      </c>
      <c r="V165" s="130" t="s">
        <v>39</v>
      </c>
      <c r="W165" s="130" t="s">
        <v>40</v>
      </c>
      <c r="X165" s="130"/>
      <c r="Y165" s="322"/>
      <c r="Z165" s="322"/>
      <c r="AA165" s="322"/>
      <c r="AB165" s="322"/>
    </row>
    <row r="166" spans="1:28" x14ac:dyDescent="0.3">
      <c r="A166" s="130" t="s">
        <v>1397</v>
      </c>
      <c r="B166" s="323" t="s">
        <v>291</v>
      </c>
      <c r="C166" s="327" t="s">
        <v>1398</v>
      </c>
      <c r="D166" s="327" t="s">
        <v>508</v>
      </c>
      <c r="E166" s="327" t="s">
        <v>1392</v>
      </c>
      <c r="F166" s="327"/>
      <c r="G166" s="130" t="s">
        <v>59</v>
      </c>
      <c r="H166" s="130">
        <v>85000000</v>
      </c>
      <c r="I166" s="130"/>
      <c r="J166" s="130" t="s">
        <v>32</v>
      </c>
      <c r="K166" s="130" t="s">
        <v>302</v>
      </c>
      <c r="L166" s="130" t="s">
        <v>34</v>
      </c>
      <c r="M166" s="130" t="s">
        <v>35</v>
      </c>
      <c r="N166" s="181"/>
      <c r="O166" s="181">
        <v>41364</v>
      </c>
      <c r="P166" s="181"/>
      <c r="Q166" s="130"/>
      <c r="R166" s="328">
        <v>10265</v>
      </c>
      <c r="S166" s="326"/>
      <c r="T166" s="130" t="s">
        <v>47</v>
      </c>
      <c r="U166" s="130" t="s">
        <v>1014</v>
      </c>
      <c r="V166" s="130" t="s">
        <v>39</v>
      </c>
      <c r="W166" s="130" t="s">
        <v>40</v>
      </c>
      <c r="X166" s="322"/>
      <c r="Y166" s="322"/>
      <c r="Z166" s="322"/>
      <c r="AA166" s="322"/>
      <c r="AB166" s="322"/>
    </row>
    <row r="167" spans="1:28" x14ac:dyDescent="0.3">
      <c r="A167" s="130" t="s">
        <v>1405</v>
      </c>
      <c r="B167" s="323" t="s">
        <v>291</v>
      </c>
      <c r="C167" s="327" t="s">
        <v>1406</v>
      </c>
      <c r="D167" s="327" t="s">
        <v>1193</v>
      </c>
      <c r="E167" s="327" t="s">
        <v>1407</v>
      </c>
      <c r="F167" s="327"/>
      <c r="G167" s="130" t="s">
        <v>59</v>
      </c>
      <c r="H167" s="130">
        <v>85000000</v>
      </c>
      <c r="I167" s="130"/>
      <c r="J167" s="130" t="s">
        <v>32</v>
      </c>
      <c r="K167" s="130" t="s">
        <v>302</v>
      </c>
      <c r="L167" s="130" t="s">
        <v>34</v>
      </c>
      <c r="M167" s="130" t="s">
        <v>35</v>
      </c>
      <c r="N167" s="181"/>
      <c r="O167" s="181">
        <v>41364</v>
      </c>
      <c r="P167" s="181"/>
      <c r="Q167" s="130"/>
      <c r="R167" s="328">
        <v>3254</v>
      </c>
      <c r="S167" s="326"/>
      <c r="T167" s="130" t="s">
        <v>47</v>
      </c>
      <c r="U167" s="130" t="s">
        <v>1014</v>
      </c>
      <c r="V167" s="130" t="s">
        <v>39</v>
      </c>
      <c r="W167" s="130" t="s">
        <v>40</v>
      </c>
      <c r="X167" s="322"/>
      <c r="Y167" s="322"/>
      <c r="Z167" s="322"/>
      <c r="AA167" s="322"/>
      <c r="AB167" s="322"/>
    </row>
    <row r="168" spans="1:28" ht="23" x14ac:dyDescent="0.3">
      <c r="A168" s="130" t="s">
        <v>1408</v>
      </c>
      <c r="B168" s="323" t="s">
        <v>291</v>
      </c>
      <c r="C168" s="130" t="s">
        <v>1409</v>
      </c>
      <c r="D168" s="130"/>
      <c r="E168" s="130" t="s">
        <v>1410</v>
      </c>
      <c r="F168" s="130"/>
      <c r="G168" s="130" t="s">
        <v>59</v>
      </c>
      <c r="H168" s="130"/>
      <c r="I168" s="130"/>
      <c r="J168" s="130" t="s">
        <v>32</v>
      </c>
      <c r="K168" s="130"/>
      <c r="L168" s="130"/>
      <c r="M168" s="130"/>
      <c r="N168" s="181"/>
      <c r="O168" s="130"/>
      <c r="P168" s="181"/>
      <c r="Q168" s="130"/>
      <c r="R168" s="326">
        <v>420852</v>
      </c>
      <c r="S168" s="326"/>
      <c r="T168" s="130"/>
      <c r="U168" s="130"/>
      <c r="V168" s="130" t="s">
        <v>39</v>
      </c>
      <c r="W168" s="130"/>
      <c r="X168" s="322"/>
      <c r="Y168" s="322"/>
      <c r="Z168" s="322"/>
      <c r="AA168" s="322"/>
      <c r="AB168" s="322"/>
    </row>
    <row r="169" spans="1:28" ht="23" x14ac:dyDescent="0.3">
      <c r="A169" s="130" t="s">
        <v>1411</v>
      </c>
      <c r="B169" s="323" t="s">
        <v>291</v>
      </c>
      <c r="C169" s="130" t="s">
        <v>1412</v>
      </c>
      <c r="D169" s="130"/>
      <c r="E169" s="130" t="s">
        <v>1410</v>
      </c>
      <c r="F169" s="130"/>
      <c r="G169" s="130" t="s">
        <v>59</v>
      </c>
      <c r="H169" s="130"/>
      <c r="I169" s="130"/>
      <c r="J169" s="130" t="s">
        <v>32</v>
      </c>
      <c r="K169" s="130"/>
      <c r="L169" s="130"/>
      <c r="M169" s="130"/>
      <c r="N169" s="181"/>
      <c r="O169" s="130"/>
      <c r="P169" s="181"/>
      <c r="Q169" s="130"/>
      <c r="R169" s="326">
        <v>43065</v>
      </c>
      <c r="S169" s="326"/>
      <c r="T169" s="130"/>
      <c r="U169" s="130"/>
      <c r="V169" s="130" t="s">
        <v>39</v>
      </c>
      <c r="W169" s="130"/>
      <c r="X169" s="322"/>
      <c r="Y169" s="322"/>
      <c r="Z169" s="322"/>
      <c r="AA169" s="322"/>
      <c r="AB169" s="322"/>
    </row>
    <row r="170" spans="1:28" x14ac:dyDescent="0.3">
      <c r="A170" s="130" t="s">
        <v>1413</v>
      </c>
      <c r="B170" s="323" t="s">
        <v>291</v>
      </c>
      <c r="C170" s="130" t="s">
        <v>1414</v>
      </c>
      <c r="D170" s="130"/>
      <c r="E170" s="130" t="s">
        <v>1415</v>
      </c>
      <c r="F170" s="130"/>
      <c r="G170" s="130" t="s">
        <v>59</v>
      </c>
      <c r="H170" s="130"/>
      <c r="I170" s="130"/>
      <c r="J170" s="130" t="s">
        <v>32</v>
      </c>
      <c r="K170" s="130"/>
      <c r="L170" s="130"/>
      <c r="M170" s="130"/>
      <c r="N170" s="181"/>
      <c r="O170" s="130"/>
      <c r="P170" s="181"/>
      <c r="Q170" s="130"/>
      <c r="R170" s="326">
        <v>519312</v>
      </c>
      <c r="S170" s="326"/>
      <c r="T170" s="130"/>
      <c r="U170" s="130"/>
      <c r="V170" s="130" t="s">
        <v>39</v>
      </c>
      <c r="W170" s="130"/>
      <c r="X170" s="322"/>
      <c r="Y170" s="322"/>
      <c r="Z170" s="322"/>
      <c r="AA170" s="322"/>
      <c r="AB170" s="322"/>
    </row>
    <row r="171" spans="1:28" x14ac:dyDescent="0.3">
      <c r="A171" s="130" t="s">
        <v>1422</v>
      </c>
      <c r="B171" s="323" t="s">
        <v>291</v>
      </c>
      <c r="C171" s="130" t="s">
        <v>1423</v>
      </c>
      <c r="D171" s="130"/>
      <c r="E171" s="130" t="s">
        <v>1415</v>
      </c>
      <c r="F171" s="130"/>
      <c r="G171" s="130" t="s">
        <v>59</v>
      </c>
      <c r="H171" s="130"/>
      <c r="I171" s="130"/>
      <c r="J171" s="130" t="s">
        <v>32</v>
      </c>
      <c r="K171" s="130"/>
      <c r="L171" s="130"/>
      <c r="M171" s="130"/>
      <c r="N171" s="181"/>
      <c r="O171" s="130"/>
      <c r="P171" s="181"/>
      <c r="Q171" s="130"/>
      <c r="R171" s="326">
        <v>2213711</v>
      </c>
      <c r="S171" s="326"/>
      <c r="T171" s="130"/>
      <c r="U171" s="130"/>
      <c r="V171" s="130" t="s">
        <v>39</v>
      </c>
      <c r="W171" s="130"/>
      <c r="X171" s="322"/>
      <c r="Y171" s="322"/>
      <c r="Z171" s="322"/>
      <c r="AA171" s="322"/>
      <c r="AB171" s="322"/>
    </row>
    <row r="172" spans="1:28" x14ac:dyDescent="0.3">
      <c r="A172" s="130" t="s">
        <v>1424</v>
      </c>
      <c r="B172" s="323" t="s">
        <v>291</v>
      </c>
      <c r="C172" s="130" t="s">
        <v>1414</v>
      </c>
      <c r="D172" s="130"/>
      <c r="E172" s="130" t="s">
        <v>1415</v>
      </c>
      <c r="F172" s="130"/>
      <c r="G172" s="130" t="s">
        <v>59</v>
      </c>
      <c r="H172" s="130"/>
      <c r="I172" s="130"/>
      <c r="J172" s="130" t="s">
        <v>32</v>
      </c>
      <c r="K172" s="130"/>
      <c r="L172" s="130"/>
      <c r="M172" s="130"/>
      <c r="N172" s="181"/>
      <c r="O172" s="130"/>
      <c r="P172" s="181"/>
      <c r="Q172" s="130"/>
      <c r="R172" s="326">
        <v>299244</v>
      </c>
      <c r="S172" s="326"/>
      <c r="T172" s="130"/>
      <c r="U172" s="130"/>
      <c r="V172" s="130" t="s">
        <v>39</v>
      </c>
      <c r="W172" s="130"/>
      <c r="X172" s="322"/>
      <c r="Y172" s="322"/>
      <c r="Z172" s="322"/>
      <c r="AA172" s="322"/>
      <c r="AB172" s="322"/>
    </row>
    <row r="173" spans="1:28" x14ac:dyDescent="0.3">
      <c r="A173" s="130" t="s">
        <v>1425</v>
      </c>
      <c r="B173" s="323" t="s">
        <v>291</v>
      </c>
      <c r="C173" s="130" t="s">
        <v>1423</v>
      </c>
      <c r="D173" s="130"/>
      <c r="E173" s="130" t="s">
        <v>1415</v>
      </c>
      <c r="F173" s="130"/>
      <c r="G173" s="130" t="s">
        <v>59</v>
      </c>
      <c r="H173" s="130"/>
      <c r="I173" s="130"/>
      <c r="J173" s="130" t="s">
        <v>32</v>
      </c>
      <c r="K173" s="130"/>
      <c r="L173" s="130"/>
      <c r="M173" s="130"/>
      <c r="N173" s="181"/>
      <c r="O173" s="130"/>
      <c r="P173" s="181"/>
      <c r="Q173" s="130"/>
      <c r="R173" s="326">
        <v>1112251</v>
      </c>
      <c r="S173" s="326"/>
      <c r="T173" s="130"/>
      <c r="U173" s="130"/>
      <c r="V173" s="130" t="s">
        <v>39</v>
      </c>
      <c r="W173" s="130"/>
      <c r="X173" s="322"/>
      <c r="Y173" s="322"/>
      <c r="Z173" s="322"/>
      <c r="AA173" s="322"/>
      <c r="AB173" s="322"/>
    </row>
    <row r="174" spans="1:28" x14ac:dyDescent="0.3">
      <c r="A174" s="130" t="s">
        <v>1426</v>
      </c>
      <c r="B174" s="323" t="s">
        <v>291</v>
      </c>
      <c r="C174" s="130" t="s">
        <v>1414</v>
      </c>
      <c r="D174" s="130"/>
      <c r="E174" s="130" t="s">
        <v>1415</v>
      </c>
      <c r="F174" s="130"/>
      <c r="G174" s="130" t="s">
        <v>59</v>
      </c>
      <c r="H174" s="130"/>
      <c r="I174" s="130"/>
      <c r="J174" s="130" t="s">
        <v>32</v>
      </c>
      <c r="K174" s="130"/>
      <c r="L174" s="130"/>
      <c r="M174" s="130"/>
      <c r="N174" s="181"/>
      <c r="O174" s="130"/>
      <c r="P174" s="181"/>
      <c r="Q174" s="130"/>
      <c r="R174" s="326">
        <v>755410.31099999999</v>
      </c>
      <c r="S174" s="326"/>
      <c r="T174" s="130"/>
      <c r="U174" s="130"/>
      <c r="V174" s="130" t="s">
        <v>39</v>
      </c>
      <c r="W174" s="130"/>
      <c r="X174" s="322"/>
      <c r="Y174" s="322"/>
      <c r="Z174" s="322"/>
      <c r="AA174" s="322"/>
      <c r="AB174" s="322"/>
    </row>
    <row r="175" spans="1:28" x14ac:dyDescent="0.3">
      <c r="A175" s="130" t="s">
        <v>1427</v>
      </c>
      <c r="B175" s="323" t="s">
        <v>291</v>
      </c>
      <c r="C175" s="130" t="s">
        <v>1428</v>
      </c>
      <c r="D175" s="130"/>
      <c r="E175" s="130" t="s">
        <v>1103</v>
      </c>
      <c r="F175" s="130"/>
      <c r="G175" s="130" t="s">
        <v>59</v>
      </c>
      <c r="H175" s="130"/>
      <c r="I175" s="130"/>
      <c r="J175" s="130" t="s">
        <v>32</v>
      </c>
      <c r="K175" s="130"/>
      <c r="L175" s="130"/>
      <c r="M175" s="130"/>
      <c r="N175" s="181"/>
      <c r="O175" s="130"/>
      <c r="P175" s="181"/>
      <c r="Q175" s="130"/>
      <c r="R175" s="326">
        <v>26888</v>
      </c>
      <c r="S175" s="326"/>
      <c r="T175" s="130"/>
      <c r="U175" s="130"/>
      <c r="V175" s="130" t="s">
        <v>39</v>
      </c>
      <c r="W175" s="130"/>
      <c r="X175" s="322"/>
      <c r="Y175" s="322"/>
      <c r="Z175" s="322"/>
      <c r="AA175" s="322"/>
      <c r="AB175" s="322"/>
    </row>
    <row r="176" spans="1:28" x14ac:dyDescent="0.3">
      <c r="A176" s="130" t="s">
        <v>1429</v>
      </c>
      <c r="B176" s="323" t="s">
        <v>291</v>
      </c>
      <c r="C176" s="130" t="s">
        <v>1430</v>
      </c>
      <c r="D176" s="130"/>
      <c r="E176" s="130" t="s">
        <v>1415</v>
      </c>
      <c r="F176" s="130"/>
      <c r="G176" s="130" t="s">
        <v>59</v>
      </c>
      <c r="H176" s="130"/>
      <c r="I176" s="130"/>
      <c r="J176" s="130" t="s">
        <v>32</v>
      </c>
      <c r="K176" s="130"/>
      <c r="L176" s="130"/>
      <c r="M176" s="130"/>
      <c r="N176" s="181"/>
      <c r="O176" s="130"/>
      <c r="P176" s="181"/>
      <c r="Q176" s="130"/>
      <c r="R176" s="326">
        <v>27726</v>
      </c>
      <c r="S176" s="326"/>
      <c r="T176" s="130"/>
      <c r="U176" s="130"/>
      <c r="V176" s="130" t="s">
        <v>39</v>
      </c>
      <c r="W176" s="130"/>
      <c r="X176" s="322"/>
      <c r="Y176" s="322"/>
      <c r="Z176" s="322"/>
      <c r="AA176" s="322"/>
      <c r="AB176" s="322"/>
    </row>
    <row r="177" spans="1:28" x14ac:dyDescent="0.3">
      <c r="A177" s="130" t="s">
        <v>1467</v>
      </c>
      <c r="B177" s="323" t="s">
        <v>291</v>
      </c>
      <c r="C177" s="130" t="s">
        <v>1468</v>
      </c>
      <c r="D177" s="130"/>
      <c r="E177" s="130" t="s">
        <v>1469</v>
      </c>
      <c r="F177" s="130"/>
      <c r="G177" s="130" t="s">
        <v>59</v>
      </c>
      <c r="H177" s="130"/>
      <c r="I177" s="130"/>
      <c r="J177" s="130" t="s">
        <v>32</v>
      </c>
      <c r="K177" s="130"/>
      <c r="L177" s="130"/>
      <c r="M177" s="130"/>
      <c r="N177" s="181"/>
      <c r="O177" s="130"/>
      <c r="P177" s="181"/>
      <c r="Q177" s="130"/>
      <c r="R177" s="326">
        <v>22181</v>
      </c>
      <c r="S177" s="326"/>
      <c r="T177" s="130"/>
      <c r="U177" s="130"/>
      <c r="V177" s="130" t="s">
        <v>39</v>
      </c>
      <c r="W177" s="130"/>
      <c r="X177" s="322"/>
      <c r="Y177" s="322"/>
      <c r="Z177" s="322"/>
      <c r="AA177" s="322"/>
      <c r="AB177" s="322"/>
    </row>
    <row r="178" spans="1:28" ht="23" x14ac:dyDescent="0.3">
      <c r="A178" s="130" t="s">
        <v>1470</v>
      </c>
      <c r="B178" s="323" t="s">
        <v>291</v>
      </c>
      <c r="C178" s="130" t="s">
        <v>1409</v>
      </c>
      <c r="D178" s="130"/>
      <c r="E178" s="130" t="s">
        <v>1410</v>
      </c>
      <c r="F178" s="130"/>
      <c r="G178" s="130" t="s">
        <v>59</v>
      </c>
      <c r="H178" s="130"/>
      <c r="I178" s="130"/>
      <c r="J178" s="130" t="s">
        <v>32</v>
      </c>
      <c r="K178" s="130"/>
      <c r="L178" s="130"/>
      <c r="M178" s="130"/>
      <c r="N178" s="181"/>
      <c r="O178" s="130"/>
      <c r="P178" s="181"/>
      <c r="Q178" s="130"/>
      <c r="R178" s="326">
        <v>150349</v>
      </c>
      <c r="S178" s="326"/>
      <c r="T178" s="130"/>
      <c r="U178" s="130"/>
      <c r="V178" s="130"/>
      <c r="W178" s="130"/>
      <c r="X178" s="322"/>
      <c r="Y178" s="322"/>
      <c r="Z178" s="322"/>
      <c r="AA178" s="322"/>
      <c r="AB178" s="322"/>
    </row>
    <row r="179" spans="1:28" ht="23" x14ac:dyDescent="0.3">
      <c r="A179" s="130" t="s">
        <v>1471</v>
      </c>
      <c r="B179" s="323" t="s">
        <v>291</v>
      </c>
      <c r="C179" s="130" t="s">
        <v>1409</v>
      </c>
      <c r="D179" s="130"/>
      <c r="E179" s="130" t="s">
        <v>1410</v>
      </c>
      <c r="F179" s="130"/>
      <c r="G179" s="130" t="s">
        <v>59</v>
      </c>
      <c r="H179" s="130"/>
      <c r="I179" s="130"/>
      <c r="J179" s="130" t="s">
        <v>32</v>
      </c>
      <c r="K179" s="130"/>
      <c r="L179" s="130"/>
      <c r="M179" s="130"/>
      <c r="N179" s="181"/>
      <c r="O179" s="130"/>
      <c r="P179" s="181"/>
      <c r="Q179" s="130"/>
      <c r="R179" s="326">
        <v>70516</v>
      </c>
      <c r="S179" s="326"/>
      <c r="T179" s="130"/>
      <c r="U179" s="130"/>
      <c r="V179" s="130"/>
      <c r="W179" s="130"/>
      <c r="X179" s="322"/>
      <c r="Y179" s="322"/>
      <c r="Z179" s="322"/>
      <c r="AA179" s="322"/>
      <c r="AB179" s="322"/>
    </row>
    <row r="180" spans="1:28" x14ac:dyDescent="0.3">
      <c r="A180" s="130" t="s">
        <v>2485</v>
      </c>
      <c r="B180" s="323" t="s">
        <v>291</v>
      </c>
      <c r="C180" s="332" t="s">
        <v>2486</v>
      </c>
      <c r="D180" s="333" t="s">
        <v>2487</v>
      </c>
      <c r="E180" s="130" t="s">
        <v>1392</v>
      </c>
      <c r="F180" s="130"/>
      <c r="G180" s="130" t="s">
        <v>158</v>
      </c>
      <c r="H180" s="130">
        <v>85000000</v>
      </c>
      <c r="I180" s="117" t="s">
        <v>2138</v>
      </c>
      <c r="J180" s="130" t="s">
        <v>32</v>
      </c>
      <c r="K180" s="130" t="s">
        <v>302</v>
      </c>
      <c r="L180" s="130" t="s">
        <v>34</v>
      </c>
      <c r="M180" s="130" t="s">
        <v>35</v>
      </c>
      <c r="N180" s="334"/>
      <c r="O180" s="334"/>
      <c r="P180" s="181"/>
      <c r="Q180" s="130" t="s">
        <v>36</v>
      </c>
      <c r="R180" s="326">
        <v>13000</v>
      </c>
      <c r="S180" s="326">
        <v>13000</v>
      </c>
      <c r="T180" s="130" t="s">
        <v>47</v>
      </c>
      <c r="U180" s="130" t="s">
        <v>306</v>
      </c>
      <c r="V180" s="130" t="s">
        <v>39</v>
      </c>
      <c r="W180" s="130" t="s">
        <v>40</v>
      </c>
      <c r="X180" s="130"/>
      <c r="Y180" s="322"/>
      <c r="Z180" s="322"/>
      <c r="AA180" s="322"/>
      <c r="AB180" s="322"/>
    </row>
    <row r="181" spans="1:28" x14ac:dyDescent="0.3">
      <c r="A181" s="130" t="s">
        <v>2491</v>
      </c>
      <c r="B181" s="323" t="s">
        <v>291</v>
      </c>
      <c r="C181" s="332" t="s">
        <v>2486</v>
      </c>
      <c r="D181" s="333" t="s">
        <v>2487</v>
      </c>
      <c r="E181" s="130" t="s">
        <v>2492</v>
      </c>
      <c r="F181" s="130"/>
      <c r="G181" s="130" t="s">
        <v>158</v>
      </c>
      <c r="H181" s="130">
        <v>85000000</v>
      </c>
      <c r="I181" s="117" t="s">
        <v>2138</v>
      </c>
      <c r="J181" s="130" t="s">
        <v>32</v>
      </c>
      <c r="K181" s="130" t="s">
        <v>302</v>
      </c>
      <c r="L181" s="130" t="s">
        <v>34</v>
      </c>
      <c r="M181" s="130" t="s">
        <v>35</v>
      </c>
      <c r="N181" s="334"/>
      <c r="O181" s="334"/>
      <c r="P181" s="181"/>
      <c r="Q181" s="130" t="s">
        <v>36</v>
      </c>
      <c r="R181" s="326">
        <v>47630</v>
      </c>
      <c r="S181" s="326">
        <v>47630</v>
      </c>
      <c r="T181" s="130" t="s">
        <v>47</v>
      </c>
      <c r="U181" s="130" t="s">
        <v>306</v>
      </c>
      <c r="V181" s="130" t="s">
        <v>39</v>
      </c>
      <c r="W181" s="130" t="s">
        <v>40</v>
      </c>
      <c r="X181" s="130"/>
      <c r="Y181" s="322"/>
      <c r="Z181" s="322"/>
      <c r="AA181" s="322"/>
      <c r="AB181" s="322"/>
    </row>
    <row r="182" spans="1:28" x14ac:dyDescent="0.3">
      <c r="A182" s="130" t="s">
        <v>1952</v>
      </c>
      <c r="B182" s="323" t="s">
        <v>291</v>
      </c>
      <c r="C182" s="130" t="s">
        <v>1202</v>
      </c>
      <c r="D182" s="130" t="s">
        <v>1202</v>
      </c>
      <c r="E182" s="130" t="s">
        <v>1203</v>
      </c>
      <c r="F182" s="130"/>
      <c r="G182" s="130" t="s">
        <v>1786</v>
      </c>
      <c r="H182" s="130">
        <v>85000000</v>
      </c>
      <c r="I182" s="130" t="s">
        <v>439</v>
      </c>
      <c r="J182" s="130" t="s">
        <v>32</v>
      </c>
      <c r="K182" s="130" t="s">
        <v>302</v>
      </c>
      <c r="L182" s="130" t="s">
        <v>34</v>
      </c>
      <c r="M182" s="130" t="s">
        <v>35</v>
      </c>
      <c r="N182" s="181">
        <v>41730</v>
      </c>
      <c r="O182" s="181">
        <v>42460</v>
      </c>
      <c r="P182" s="181">
        <v>42460</v>
      </c>
      <c r="Q182" s="130" t="s">
        <v>36</v>
      </c>
      <c r="R182" s="326">
        <v>28188</v>
      </c>
      <c r="S182" s="326">
        <v>28188</v>
      </c>
      <c r="T182" s="130" t="s">
        <v>47</v>
      </c>
      <c r="U182" s="130" t="s">
        <v>308</v>
      </c>
      <c r="V182" s="130" t="s">
        <v>39</v>
      </c>
      <c r="W182" s="130" t="s">
        <v>40</v>
      </c>
      <c r="X182" s="130" t="s">
        <v>324</v>
      </c>
      <c r="Y182" s="322"/>
      <c r="Z182" s="322"/>
      <c r="AA182" s="322"/>
      <c r="AB182" s="322"/>
    </row>
    <row r="183" spans="1:28" ht="23" x14ac:dyDescent="0.3">
      <c r="A183" s="130" t="s">
        <v>3368</v>
      </c>
      <c r="B183" s="323" t="s">
        <v>291</v>
      </c>
      <c r="C183" s="130" t="s">
        <v>3369</v>
      </c>
      <c r="D183" s="130" t="s">
        <v>3370</v>
      </c>
      <c r="E183" s="130" t="s">
        <v>3371</v>
      </c>
      <c r="F183" s="130"/>
      <c r="G183" s="130" t="s">
        <v>59</v>
      </c>
      <c r="H183" s="130">
        <v>85000000</v>
      </c>
      <c r="I183" s="130" t="s">
        <v>374</v>
      </c>
      <c r="J183" s="130" t="s">
        <v>32</v>
      </c>
      <c r="K183" s="130" t="s">
        <v>302</v>
      </c>
      <c r="L183" s="130" t="s">
        <v>34</v>
      </c>
      <c r="M183" s="130" t="s">
        <v>35</v>
      </c>
      <c r="N183" s="181">
        <v>42289</v>
      </c>
      <c r="O183" s="181">
        <v>42526</v>
      </c>
      <c r="P183" s="181">
        <v>42526</v>
      </c>
      <c r="Q183" s="130" t="s">
        <v>36</v>
      </c>
      <c r="R183" s="326">
        <v>35000</v>
      </c>
      <c r="S183" s="326">
        <v>35000</v>
      </c>
      <c r="T183" s="130" t="s">
        <v>47</v>
      </c>
      <c r="U183" s="130" t="s">
        <v>767</v>
      </c>
      <c r="V183" s="130" t="s">
        <v>39</v>
      </c>
      <c r="W183" s="130" t="s">
        <v>40</v>
      </c>
      <c r="X183" s="130" t="s">
        <v>122</v>
      </c>
      <c r="Y183" s="322"/>
      <c r="Z183" s="322"/>
      <c r="AA183" s="322"/>
      <c r="AB183" s="322"/>
    </row>
    <row r="184" spans="1:28" ht="23" x14ac:dyDescent="0.3">
      <c r="A184" s="130" t="s">
        <v>1651</v>
      </c>
      <c r="B184" s="323" t="s">
        <v>337</v>
      </c>
      <c r="C184" s="130" t="s">
        <v>12327</v>
      </c>
      <c r="D184" s="130" t="s">
        <v>1652</v>
      </c>
      <c r="E184" s="130" t="s">
        <v>1653</v>
      </c>
      <c r="F184" s="130"/>
      <c r="G184" s="130" t="s">
        <v>59</v>
      </c>
      <c r="H184" s="130"/>
      <c r="I184" s="130" t="s">
        <v>636</v>
      </c>
      <c r="J184" s="130" t="s">
        <v>32</v>
      </c>
      <c r="K184" s="130" t="s">
        <v>302</v>
      </c>
      <c r="L184" s="130" t="s">
        <v>34</v>
      </c>
      <c r="M184" s="130" t="s">
        <v>96</v>
      </c>
      <c r="N184" s="181">
        <v>42094</v>
      </c>
      <c r="O184" s="181">
        <v>42094</v>
      </c>
      <c r="P184" s="181">
        <v>42460</v>
      </c>
      <c r="Q184" s="130" t="s">
        <v>50</v>
      </c>
      <c r="R184" s="326"/>
      <c r="S184" s="326">
        <v>152471</v>
      </c>
      <c r="T184" s="130" t="s">
        <v>47</v>
      </c>
      <c r="U184" s="130" t="s">
        <v>1024</v>
      </c>
      <c r="V184" s="130" t="s">
        <v>40</v>
      </c>
      <c r="W184" s="130"/>
      <c r="X184" s="322"/>
      <c r="Y184" s="322"/>
      <c r="Z184" s="322"/>
      <c r="AA184" s="322"/>
      <c r="AB184" s="322"/>
    </row>
    <row r="185" spans="1:28" ht="23" x14ac:dyDescent="0.3">
      <c r="A185" s="130" t="s">
        <v>1651</v>
      </c>
      <c r="B185" s="323" t="s">
        <v>337</v>
      </c>
      <c r="C185" s="130" t="s">
        <v>12328</v>
      </c>
      <c r="D185" s="130" t="s">
        <v>1765</v>
      </c>
      <c r="E185" s="130" t="s">
        <v>111</v>
      </c>
      <c r="F185" s="130"/>
      <c r="G185" s="130" t="s">
        <v>59</v>
      </c>
      <c r="H185" s="130"/>
      <c r="I185" s="130" t="s">
        <v>636</v>
      </c>
      <c r="J185" s="130" t="s">
        <v>32</v>
      </c>
      <c r="K185" s="130" t="s">
        <v>302</v>
      </c>
      <c r="L185" s="130" t="s">
        <v>34</v>
      </c>
      <c r="M185" s="181" t="s">
        <v>96</v>
      </c>
      <c r="N185" s="181">
        <v>41988</v>
      </c>
      <c r="O185" s="181">
        <v>42094</v>
      </c>
      <c r="P185" s="181">
        <v>42460</v>
      </c>
      <c r="Q185" s="130" t="s">
        <v>50</v>
      </c>
      <c r="R185" s="326"/>
      <c r="S185" s="326"/>
      <c r="T185" s="130"/>
      <c r="U185" s="130"/>
      <c r="V185" s="130"/>
      <c r="W185" s="130"/>
      <c r="X185" s="322"/>
      <c r="Y185" s="322"/>
      <c r="Z185" s="322"/>
      <c r="AA185" s="322"/>
      <c r="AB185" s="322"/>
    </row>
    <row r="186" spans="1:28" ht="23" x14ac:dyDescent="0.3">
      <c r="A186" s="130" t="s">
        <v>1651</v>
      </c>
      <c r="B186" s="323" t="s">
        <v>337</v>
      </c>
      <c r="C186" s="130" t="s">
        <v>12329</v>
      </c>
      <c r="D186" s="130" t="s">
        <v>1806</v>
      </c>
      <c r="E186" s="130" t="s">
        <v>1807</v>
      </c>
      <c r="F186" s="130"/>
      <c r="G186" s="130" t="s">
        <v>1786</v>
      </c>
      <c r="H186" s="130">
        <v>85000000</v>
      </c>
      <c r="I186" s="130" t="s">
        <v>1787</v>
      </c>
      <c r="J186" s="130" t="s">
        <v>32</v>
      </c>
      <c r="K186" s="130" t="s">
        <v>302</v>
      </c>
      <c r="L186" s="130" t="s">
        <v>34</v>
      </c>
      <c r="M186" s="130" t="s">
        <v>35</v>
      </c>
      <c r="N186" s="181">
        <v>42094</v>
      </c>
      <c r="O186" s="181">
        <v>42460</v>
      </c>
      <c r="P186" s="181">
        <v>42460</v>
      </c>
      <c r="Q186" s="130" t="s">
        <v>50</v>
      </c>
      <c r="R186" s="326">
        <v>151356</v>
      </c>
      <c r="S186" s="326">
        <v>151356</v>
      </c>
      <c r="T186" s="130" t="s">
        <v>47</v>
      </c>
      <c r="U186" s="130" t="s">
        <v>341</v>
      </c>
      <c r="V186" s="130" t="s">
        <v>39</v>
      </c>
      <c r="W186" s="130" t="s">
        <v>40</v>
      </c>
      <c r="X186" s="130" t="s">
        <v>420</v>
      </c>
      <c r="Y186" s="322"/>
      <c r="Z186" s="322"/>
      <c r="AA186" s="322"/>
      <c r="AB186" s="322"/>
    </row>
    <row r="187" spans="1:28" ht="23" x14ac:dyDescent="0.3">
      <c r="A187" s="130" t="s">
        <v>1651</v>
      </c>
      <c r="B187" s="323" t="s">
        <v>337</v>
      </c>
      <c r="C187" s="130" t="s">
        <v>12330</v>
      </c>
      <c r="D187" s="130" t="s">
        <v>1808</v>
      </c>
      <c r="E187" s="130" t="s">
        <v>1809</v>
      </c>
      <c r="F187" s="130"/>
      <c r="G187" s="130" t="s">
        <v>1786</v>
      </c>
      <c r="H187" s="130">
        <v>85000000</v>
      </c>
      <c r="I187" s="130" t="s">
        <v>1787</v>
      </c>
      <c r="J187" s="130" t="s">
        <v>32</v>
      </c>
      <c r="K187" s="130" t="s">
        <v>302</v>
      </c>
      <c r="L187" s="130" t="s">
        <v>34</v>
      </c>
      <c r="M187" s="130" t="s">
        <v>35</v>
      </c>
      <c r="N187" s="181">
        <v>42094</v>
      </c>
      <c r="O187" s="181">
        <v>42460</v>
      </c>
      <c r="P187" s="181">
        <v>42460</v>
      </c>
      <c r="Q187" s="130" t="s">
        <v>50</v>
      </c>
      <c r="R187" s="326">
        <v>44102</v>
      </c>
      <c r="S187" s="326">
        <v>44102</v>
      </c>
      <c r="T187" s="130" t="s">
        <v>47</v>
      </c>
      <c r="U187" s="130" t="s">
        <v>341</v>
      </c>
      <c r="V187" s="130" t="s">
        <v>39</v>
      </c>
      <c r="W187" s="130" t="s">
        <v>40</v>
      </c>
      <c r="X187" s="130" t="s">
        <v>420</v>
      </c>
      <c r="Y187" s="322"/>
      <c r="Z187" s="322"/>
      <c r="AA187" s="322"/>
      <c r="AB187" s="322"/>
    </row>
    <row r="188" spans="1:28" ht="34.5" x14ac:dyDescent="0.3">
      <c r="A188" s="130" t="s">
        <v>1651</v>
      </c>
      <c r="B188" s="323" t="s">
        <v>337</v>
      </c>
      <c r="C188" s="130" t="s">
        <v>12331</v>
      </c>
      <c r="D188" s="130" t="s">
        <v>1810</v>
      </c>
      <c r="E188" s="130" t="s">
        <v>1811</v>
      </c>
      <c r="F188" s="130"/>
      <c r="G188" s="130" t="s">
        <v>1786</v>
      </c>
      <c r="H188" s="130">
        <v>85000000</v>
      </c>
      <c r="I188" s="130" t="s">
        <v>1787</v>
      </c>
      <c r="J188" s="130" t="s">
        <v>32</v>
      </c>
      <c r="K188" s="130" t="s">
        <v>302</v>
      </c>
      <c r="L188" s="130" t="s">
        <v>34</v>
      </c>
      <c r="M188" s="130" t="s">
        <v>35</v>
      </c>
      <c r="N188" s="181">
        <v>42094</v>
      </c>
      <c r="O188" s="181">
        <v>42460</v>
      </c>
      <c r="P188" s="181">
        <v>42460</v>
      </c>
      <c r="Q188" s="130" t="s">
        <v>50</v>
      </c>
      <c r="R188" s="326">
        <v>74876</v>
      </c>
      <c r="S188" s="326">
        <v>74876</v>
      </c>
      <c r="T188" s="130" t="s">
        <v>47</v>
      </c>
      <c r="U188" s="130" t="s">
        <v>341</v>
      </c>
      <c r="V188" s="130" t="s">
        <v>39</v>
      </c>
      <c r="W188" s="130" t="s">
        <v>40</v>
      </c>
      <c r="X188" s="130" t="s">
        <v>420</v>
      </c>
      <c r="Y188" s="322"/>
      <c r="Z188" s="322"/>
      <c r="AA188" s="322"/>
      <c r="AB188" s="322"/>
    </row>
    <row r="189" spans="1:28" ht="20.5" customHeight="1" x14ac:dyDescent="0.3">
      <c r="A189" s="130" t="s">
        <v>1812</v>
      </c>
      <c r="B189" s="323" t="s">
        <v>337</v>
      </c>
      <c r="C189" s="130" t="s">
        <v>1813</v>
      </c>
      <c r="D189" s="130" t="s">
        <v>1814</v>
      </c>
      <c r="E189" s="130" t="s">
        <v>1815</v>
      </c>
      <c r="F189" s="130"/>
      <c r="G189" s="130" t="s">
        <v>59</v>
      </c>
      <c r="H189" s="130">
        <v>85000000</v>
      </c>
      <c r="I189" s="130" t="s">
        <v>301</v>
      </c>
      <c r="J189" s="130" t="s">
        <v>32</v>
      </c>
      <c r="K189" s="130" t="s">
        <v>302</v>
      </c>
      <c r="L189" s="130" t="s">
        <v>34</v>
      </c>
      <c r="M189" s="130" t="s">
        <v>35</v>
      </c>
      <c r="N189" s="181">
        <v>41944</v>
      </c>
      <c r="O189" s="181">
        <v>42582</v>
      </c>
      <c r="P189" s="181">
        <v>42582</v>
      </c>
      <c r="Q189" s="130" t="s">
        <v>50</v>
      </c>
      <c r="R189" s="326">
        <v>140000</v>
      </c>
      <c r="S189" s="326">
        <v>140000</v>
      </c>
      <c r="T189" s="130" t="s">
        <v>47</v>
      </c>
      <c r="U189" s="130" t="s">
        <v>767</v>
      </c>
      <c r="V189" s="130" t="s">
        <v>39</v>
      </c>
      <c r="W189" s="130" t="s">
        <v>40</v>
      </c>
      <c r="X189" s="130" t="s">
        <v>420</v>
      </c>
      <c r="Y189" s="322"/>
      <c r="Z189" s="322"/>
      <c r="AA189" s="322" t="s">
        <v>1819</v>
      </c>
      <c r="AB189" s="322" t="s">
        <v>1819</v>
      </c>
    </row>
    <row r="190" spans="1:28" ht="23" x14ac:dyDescent="0.3">
      <c r="A190" s="130" t="s">
        <v>1612</v>
      </c>
      <c r="B190" s="323" t="s">
        <v>337</v>
      </c>
      <c r="C190" s="130" t="s">
        <v>1613</v>
      </c>
      <c r="D190" s="130" t="s">
        <v>1614</v>
      </c>
      <c r="E190" s="130" t="s">
        <v>111</v>
      </c>
      <c r="F190" s="130"/>
      <c r="G190" s="130" t="s">
        <v>59</v>
      </c>
      <c r="H190" s="130">
        <v>85000000</v>
      </c>
      <c r="I190" s="130" t="s">
        <v>85</v>
      </c>
      <c r="J190" s="130" t="s">
        <v>32</v>
      </c>
      <c r="K190" s="130"/>
      <c r="L190" s="130"/>
      <c r="M190" s="130" t="s">
        <v>35</v>
      </c>
      <c r="N190" s="181">
        <v>41913</v>
      </c>
      <c r="O190" s="181">
        <v>41882</v>
      </c>
      <c r="P190" s="181"/>
      <c r="Q190" s="130" t="s">
        <v>50</v>
      </c>
      <c r="R190" s="326">
        <v>125000</v>
      </c>
      <c r="S190" s="326">
        <v>125000</v>
      </c>
      <c r="T190" s="130" t="s">
        <v>47</v>
      </c>
      <c r="U190" s="130" t="s">
        <v>1024</v>
      </c>
      <c r="V190" s="130" t="s">
        <v>40</v>
      </c>
      <c r="W190" s="130"/>
      <c r="X190" s="322"/>
      <c r="Y190" s="322"/>
      <c r="Z190" s="322"/>
      <c r="AA190" s="322"/>
      <c r="AB190" s="322"/>
    </row>
    <row r="191" spans="1:28" ht="23" x14ac:dyDescent="0.3">
      <c r="A191" s="130" t="s">
        <v>1615</v>
      </c>
      <c r="B191" s="323" t="s">
        <v>337</v>
      </c>
      <c r="C191" s="130" t="s">
        <v>1616</v>
      </c>
      <c r="D191" s="130" t="s">
        <v>1617</v>
      </c>
      <c r="E191" s="130" t="s">
        <v>1618</v>
      </c>
      <c r="F191" s="130"/>
      <c r="G191" s="130" t="s">
        <v>59</v>
      </c>
      <c r="H191" s="130">
        <v>85000000</v>
      </c>
      <c r="I191" s="130" t="s">
        <v>46</v>
      </c>
      <c r="J191" s="130" t="s">
        <v>32</v>
      </c>
      <c r="K191" s="130"/>
      <c r="L191" s="130" t="s">
        <v>34</v>
      </c>
      <c r="M191" s="130" t="s">
        <v>439</v>
      </c>
      <c r="N191" s="181">
        <v>41883</v>
      </c>
      <c r="O191" s="181">
        <v>42094</v>
      </c>
      <c r="P191" s="181">
        <v>42094</v>
      </c>
      <c r="Q191" s="130" t="s">
        <v>50</v>
      </c>
      <c r="R191" s="326">
        <v>59844</v>
      </c>
      <c r="S191" s="326">
        <v>59844</v>
      </c>
      <c r="T191" s="130" t="s">
        <v>47</v>
      </c>
      <c r="U191" s="130" t="s">
        <v>1024</v>
      </c>
      <c r="V191" s="130" t="s">
        <v>40</v>
      </c>
      <c r="W191" s="130"/>
      <c r="X191" s="322"/>
      <c r="Y191" s="322"/>
      <c r="Z191" s="322"/>
      <c r="AA191" s="322"/>
      <c r="AB191" s="322"/>
    </row>
    <row r="192" spans="1:28" ht="23" x14ac:dyDescent="0.3">
      <c r="A192" s="130" t="s">
        <v>1619</v>
      </c>
      <c r="B192" s="323" t="s">
        <v>337</v>
      </c>
      <c r="C192" s="130" t="s">
        <v>1620</v>
      </c>
      <c r="D192" s="130" t="s">
        <v>1621</v>
      </c>
      <c r="E192" s="130" t="s">
        <v>1622</v>
      </c>
      <c r="F192" s="130"/>
      <c r="G192" s="130" t="s">
        <v>59</v>
      </c>
      <c r="H192" s="130"/>
      <c r="I192" s="130" t="s">
        <v>46</v>
      </c>
      <c r="J192" s="130" t="s">
        <v>32</v>
      </c>
      <c r="K192" s="130"/>
      <c r="L192" s="130" t="s">
        <v>34</v>
      </c>
      <c r="M192" s="130" t="s">
        <v>439</v>
      </c>
      <c r="N192" s="181">
        <v>41883</v>
      </c>
      <c r="O192" s="130"/>
      <c r="P192" s="181"/>
      <c r="Q192" s="130"/>
      <c r="R192" s="326"/>
      <c r="S192" s="326"/>
      <c r="T192" s="130"/>
      <c r="U192" s="130"/>
      <c r="V192" s="130"/>
      <c r="W192" s="130"/>
      <c r="X192" s="322"/>
      <c r="Y192" s="322"/>
      <c r="Z192" s="322"/>
      <c r="AA192" s="322"/>
      <c r="AB192" s="322"/>
    </row>
    <row r="193" spans="1:28" ht="23" x14ac:dyDescent="0.3">
      <c r="A193" s="130" t="s">
        <v>1816</v>
      </c>
      <c r="B193" s="323" t="s">
        <v>337</v>
      </c>
      <c r="C193" s="130" t="s">
        <v>1817</v>
      </c>
      <c r="D193" s="130" t="s">
        <v>1818</v>
      </c>
      <c r="E193" s="130" t="s">
        <v>1618</v>
      </c>
      <c r="F193" s="130"/>
      <c r="G193" s="130" t="s">
        <v>59</v>
      </c>
      <c r="H193" s="130">
        <v>85000000</v>
      </c>
      <c r="I193" s="130" t="s">
        <v>301</v>
      </c>
      <c r="J193" s="130" t="s">
        <v>32</v>
      </c>
      <c r="K193" s="130" t="s">
        <v>302</v>
      </c>
      <c r="L193" s="130" t="s">
        <v>34</v>
      </c>
      <c r="M193" s="130" t="s">
        <v>35</v>
      </c>
      <c r="N193" s="181">
        <v>42064</v>
      </c>
      <c r="O193" s="181">
        <v>42613</v>
      </c>
      <c r="P193" s="181">
        <v>42613</v>
      </c>
      <c r="Q193" s="130" t="s">
        <v>50</v>
      </c>
      <c r="R193" s="326">
        <v>150000</v>
      </c>
      <c r="S193" s="326">
        <v>150000</v>
      </c>
      <c r="T193" s="130" t="s">
        <v>47</v>
      </c>
      <c r="U193" s="130" t="s">
        <v>767</v>
      </c>
      <c r="V193" s="130" t="s">
        <v>39</v>
      </c>
      <c r="W193" s="130" t="s">
        <v>40</v>
      </c>
      <c r="X193" s="130" t="s">
        <v>420</v>
      </c>
      <c r="Y193" s="322"/>
      <c r="Z193" s="322"/>
      <c r="AA193" s="322"/>
      <c r="AB193" s="322"/>
    </row>
    <row r="194" spans="1:28" ht="23" x14ac:dyDescent="0.3">
      <c r="A194" s="130" t="s">
        <v>1820</v>
      </c>
      <c r="B194" s="323" t="s">
        <v>337</v>
      </c>
      <c r="C194" s="130" t="s">
        <v>1821</v>
      </c>
      <c r="D194" s="130" t="s">
        <v>1822</v>
      </c>
      <c r="E194" s="130"/>
      <c r="F194" s="130"/>
      <c r="G194" s="130" t="s">
        <v>617</v>
      </c>
      <c r="H194" s="130">
        <v>85000000</v>
      </c>
      <c r="I194" s="130" t="s">
        <v>301</v>
      </c>
      <c r="J194" s="130" t="s">
        <v>32</v>
      </c>
      <c r="K194" s="130" t="s">
        <v>302</v>
      </c>
      <c r="L194" s="130"/>
      <c r="M194" s="130" t="s">
        <v>35</v>
      </c>
      <c r="N194" s="181">
        <v>42430</v>
      </c>
      <c r="O194" s="181"/>
      <c r="P194" s="130"/>
      <c r="Q194" s="130" t="s">
        <v>50</v>
      </c>
      <c r="R194" s="326"/>
      <c r="S194" s="326"/>
      <c r="T194" s="130" t="s">
        <v>47</v>
      </c>
      <c r="U194" s="130" t="s">
        <v>1024</v>
      </c>
      <c r="V194" s="130"/>
      <c r="W194" s="130" t="s">
        <v>40</v>
      </c>
      <c r="X194" s="130"/>
      <c r="Y194" s="322"/>
      <c r="Z194" s="322"/>
      <c r="AA194" s="322"/>
      <c r="AB194" s="322"/>
    </row>
    <row r="195" spans="1:28" x14ac:dyDescent="0.3">
      <c r="A195" s="130" t="s">
        <v>1020</v>
      </c>
      <c r="B195" s="323" t="s">
        <v>337</v>
      </c>
      <c r="C195" s="327" t="s">
        <v>1021</v>
      </c>
      <c r="D195" s="327" t="s">
        <v>1022</v>
      </c>
      <c r="E195" s="327" t="s">
        <v>1023</v>
      </c>
      <c r="F195" s="327"/>
      <c r="G195" s="130" t="s">
        <v>59</v>
      </c>
      <c r="H195" s="130"/>
      <c r="I195" s="130"/>
      <c r="J195" s="130" t="s">
        <v>32</v>
      </c>
      <c r="K195" s="130" t="s">
        <v>302</v>
      </c>
      <c r="L195" s="130" t="s">
        <v>34</v>
      </c>
      <c r="M195" s="130" t="s">
        <v>35</v>
      </c>
      <c r="N195" s="181">
        <v>41153</v>
      </c>
      <c r="O195" s="181">
        <v>41306</v>
      </c>
      <c r="P195" s="181">
        <v>41306</v>
      </c>
      <c r="Q195" s="130" t="s">
        <v>50</v>
      </c>
      <c r="R195" s="328">
        <v>25200</v>
      </c>
      <c r="S195" s="326">
        <v>25200</v>
      </c>
      <c r="T195" s="130" t="s">
        <v>47</v>
      </c>
      <c r="U195" s="130" t="s">
        <v>1024</v>
      </c>
      <c r="V195" s="130"/>
      <c r="W195" s="130" t="s">
        <v>40</v>
      </c>
      <c r="X195" s="322"/>
      <c r="Y195" s="322"/>
      <c r="Z195" s="322"/>
      <c r="AA195" s="322"/>
      <c r="AB195" s="322"/>
    </row>
    <row r="196" spans="1:28" x14ac:dyDescent="0.3">
      <c r="A196" s="130" t="s">
        <v>1064</v>
      </c>
      <c r="B196" s="323" t="s">
        <v>337</v>
      </c>
      <c r="C196" s="327" t="s">
        <v>1065</v>
      </c>
      <c r="D196" s="327" t="s">
        <v>1066</v>
      </c>
      <c r="E196" s="327" t="s">
        <v>1067</v>
      </c>
      <c r="F196" s="327"/>
      <c r="G196" s="130" t="s">
        <v>59</v>
      </c>
      <c r="H196" s="130">
        <v>85000000</v>
      </c>
      <c r="I196" s="130"/>
      <c r="J196" s="130" t="s">
        <v>32</v>
      </c>
      <c r="K196" s="130" t="s">
        <v>302</v>
      </c>
      <c r="L196" s="130" t="s">
        <v>34</v>
      </c>
      <c r="M196" s="130" t="s">
        <v>35</v>
      </c>
      <c r="N196" s="181"/>
      <c r="O196" s="181"/>
      <c r="P196" s="181"/>
      <c r="Q196" s="130"/>
      <c r="R196" s="328">
        <v>2250</v>
      </c>
      <c r="S196" s="326"/>
      <c r="T196" s="130" t="s">
        <v>47</v>
      </c>
      <c r="U196" s="130" t="s">
        <v>1024</v>
      </c>
      <c r="V196" s="130"/>
      <c r="W196" s="130" t="s">
        <v>40</v>
      </c>
      <c r="X196" s="322"/>
      <c r="Y196" s="322"/>
      <c r="Z196" s="322"/>
      <c r="AA196" s="322"/>
      <c r="AB196" s="322"/>
    </row>
    <row r="197" spans="1:28" x14ac:dyDescent="0.3">
      <c r="A197" s="130" t="s">
        <v>1080</v>
      </c>
      <c r="B197" s="323" t="s">
        <v>337</v>
      </c>
      <c r="C197" s="327" t="s">
        <v>1081</v>
      </c>
      <c r="D197" s="327" t="s">
        <v>1082</v>
      </c>
      <c r="E197" s="327" t="s">
        <v>312</v>
      </c>
      <c r="F197" s="327"/>
      <c r="G197" s="130" t="s">
        <v>59</v>
      </c>
      <c r="H197" s="130">
        <v>85000000</v>
      </c>
      <c r="I197" s="130"/>
      <c r="J197" s="130" t="s">
        <v>32</v>
      </c>
      <c r="K197" s="130" t="s">
        <v>302</v>
      </c>
      <c r="L197" s="130" t="s">
        <v>34</v>
      </c>
      <c r="M197" s="130" t="s">
        <v>35</v>
      </c>
      <c r="N197" s="181">
        <v>40999</v>
      </c>
      <c r="O197" s="181">
        <v>41729</v>
      </c>
      <c r="P197" s="181">
        <v>41729</v>
      </c>
      <c r="Q197" s="130" t="s">
        <v>50</v>
      </c>
      <c r="R197" s="328">
        <v>945000</v>
      </c>
      <c r="S197" s="326">
        <v>1890000</v>
      </c>
      <c r="T197" s="130" t="s">
        <v>47</v>
      </c>
      <c r="U197" s="130" t="s">
        <v>1024</v>
      </c>
      <c r="V197" s="130" t="s">
        <v>111</v>
      </c>
      <c r="W197" s="130" t="s">
        <v>40</v>
      </c>
      <c r="X197" s="322"/>
      <c r="Y197" s="322"/>
      <c r="Z197" s="322"/>
      <c r="AA197" s="322"/>
      <c r="AB197" s="322"/>
    </row>
    <row r="198" spans="1:28" ht="23" x14ac:dyDescent="0.3">
      <c r="A198" s="130" t="s">
        <v>1083</v>
      </c>
      <c r="B198" s="323" t="s">
        <v>337</v>
      </c>
      <c r="C198" s="327" t="s">
        <v>1084</v>
      </c>
      <c r="D198" s="327" t="s">
        <v>1085</v>
      </c>
      <c r="E198" s="327" t="s">
        <v>1086</v>
      </c>
      <c r="F198" s="327"/>
      <c r="G198" s="130" t="s">
        <v>59</v>
      </c>
      <c r="H198" s="130"/>
      <c r="I198" s="130" t="s">
        <v>46</v>
      </c>
      <c r="J198" s="130" t="s">
        <v>32</v>
      </c>
      <c r="K198" s="130"/>
      <c r="L198" s="130" t="s">
        <v>34</v>
      </c>
      <c r="M198" s="130" t="s">
        <v>439</v>
      </c>
      <c r="N198" s="181">
        <v>41456</v>
      </c>
      <c r="O198" s="181">
        <v>41820</v>
      </c>
      <c r="P198" s="181">
        <v>41820</v>
      </c>
      <c r="Q198" s="130"/>
      <c r="R198" s="328">
        <v>7080</v>
      </c>
      <c r="S198" s="326">
        <v>7080</v>
      </c>
      <c r="T198" s="130" t="s">
        <v>47</v>
      </c>
      <c r="U198" s="130" t="s">
        <v>1024</v>
      </c>
      <c r="V198" s="130"/>
      <c r="W198" s="130" t="s">
        <v>40</v>
      </c>
      <c r="X198" s="322"/>
      <c r="Y198" s="322"/>
      <c r="Z198" s="322"/>
      <c r="AA198" s="322"/>
      <c r="AB198" s="322"/>
    </row>
    <row r="199" spans="1:28" ht="23" x14ac:dyDescent="0.3">
      <c r="A199" s="130" t="s">
        <v>1778</v>
      </c>
      <c r="B199" s="323" t="s">
        <v>337</v>
      </c>
      <c r="C199" s="130" t="s">
        <v>1779</v>
      </c>
      <c r="D199" s="130" t="s">
        <v>1780</v>
      </c>
      <c r="E199" s="130" t="s">
        <v>1781</v>
      </c>
      <c r="F199" s="130"/>
      <c r="G199" s="130" t="s">
        <v>59</v>
      </c>
      <c r="H199" s="130">
        <v>85000000</v>
      </c>
      <c r="I199" s="130" t="s">
        <v>301</v>
      </c>
      <c r="J199" s="130" t="s">
        <v>32</v>
      </c>
      <c r="K199" s="130" t="s">
        <v>302</v>
      </c>
      <c r="L199" s="130" t="s">
        <v>34</v>
      </c>
      <c r="M199" s="130" t="s">
        <v>35</v>
      </c>
      <c r="N199" s="181">
        <v>40756</v>
      </c>
      <c r="O199" s="181">
        <v>42582</v>
      </c>
      <c r="P199" s="181">
        <v>42582</v>
      </c>
      <c r="Q199" s="130" t="s">
        <v>50</v>
      </c>
      <c r="R199" s="326">
        <v>3250000</v>
      </c>
      <c r="S199" s="326">
        <v>16500000</v>
      </c>
      <c r="T199" s="130" t="s">
        <v>47</v>
      </c>
      <c r="U199" s="130" t="s">
        <v>767</v>
      </c>
      <c r="V199" s="130" t="s">
        <v>39</v>
      </c>
      <c r="W199" s="130" t="s">
        <v>40</v>
      </c>
      <c r="X199" s="130" t="s">
        <v>420</v>
      </c>
      <c r="Y199" s="322"/>
      <c r="Z199" s="322"/>
      <c r="AA199" s="322"/>
      <c r="AB199" s="322"/>
    </row>
    <row r="200" spans="1:28" x14ac:dyDescent="0.3">
      <c r="A200" s="130" t="s">
        <v>1782</v>
      </c>
      <c r="B200" s="323" t="s">
        <v>337</v>
      </c>
      <c r="C200" s="130" t="s">
        <v>1783</v>
      </c>
      <c r="D200" s="130" t="s">
        <v>1780</v>
      </c>
      <c r="E200" s="130" t="s">
        <v>1781</v>
      </c>
      <c r="F200" s="130"/>
      <c r="G200" s="130" t="s">
        <v>59</v>
      </c>
      <c r="H200" s="130">
        <v>85000000</v>
      </c>
      <c r="I200" s="130" t="s">
        <v>301</v>
      </c>
      <c r="J200" s="130" t="s">
        <v>32</v>
      </c>
      <c r="K200" s="130" t="s">
        <v>302</v>
      </c>
      <c r="L200" s="130" t="s">
        <v>34</v>
      </c>
      <c r="M200" s="130" t="s">
        <v>35</v>
      </c>
      <c r="N200" s="181">
        <v>40756</v>
      </c>
      <c r="O200" s="181">
        <v>42582</v>
      </c>
      <c r="P200" s="181">
        <v>42582</v>
      </c>
      <c r="Q200" s="130" t="s">
        <v>50</v>
      </c>
      <c r="R200" s="326">
        <v>3250000</v>
      </c>
      <c r="S200" s="326">
        <v>16500000</v>
      </c>
      <c r="T200" s="130" t="s">
        <v>47</v>
      </c>
      <c r="U200" s="130" t="s">
        <v>767</v>
      </c>
      <c r="V200" s="130" t="s">
        <v>39</v>
      </c>
      <c r="W200" s="130" t="s">
        <v>40</v>
      </c>
      <c r="X200" s="130" t="s">
        <v>420</v>
      </c>
      <c r="Y200" s="322"/>
      <c r="Z200" s="322"/>
      <c r="AA200" s="322"/>
      <c r="AB200" s="322"/>
    </row>
    <row r="201" spans="1:28" ht="23" x14ac:dyDescent="0.3">
      <c r="A201" s="130" t="s">
        <v>1859</v>
      </c>
      <c r="B201" s="323" t="s">
        <v>337</v>
      </c>
      <c r="C201" s="130" t="s">
        <v>1860</v>
      </c>
      <c r="D201" s="130" t="s">
        <v>1861</v>
      </c>
      <c r="E201" s="130" t="s">
        <v>1132</v>
      </c>
      <c r="F201" s="130"/>
      <c r="G201" s="130" t="s">
        <v>59</v>
      </c>
      <c r="H201" s="130">
        <v>85000000</v>
      </c>
      <c r="I201" s="130" t="s">
        <v>301</v>
      </c>
      <c r="J201" s="130" t="s">
        <v>32</v>
      </c>
      <c r="K201" s="130" t="s">
        <v>302</v>
      </c>
      <c r="L201" s="130" t="s">
        <v>34</v>
      </c>
      <c r="M201" s="181" t="s">
        <v>35</v>
      </c>
      <c r="N201" s="181">
        <v>40452</v>
      </c>
      <c r="O201" s="181">
        <v>42277</v>
      </c>
      <c r="P201" s="181">
        <v>42277</v>
      </c>
      <c r="Q201" s="130" t="s">
        <v>50</v>
      </c>
      <c r="R201" s="326">
        <v>73869</v>
      </c>
      <c r="S201" s="326">
        <v>369345</v>
      </c>
      <c r="T201" s="130" t="s">
        <v>47</v>
      </c>
      <c r="U201" s="130" t="s">
        <v>349</v>
      </c>
      <c r="V201" s="130" t="s">
        <v>39</v>
      </c>
      <c r="W201" s="130" t="s">
        <v>40</v>
      </c>
      <c r="X201" s="130" t="s">
        <v>420</v>
      </c>
      <c r="Y201" s="322"/>
      <c r="Z201" s="322"/>
      <c r="AA201" s="322"/>
      <c r="AB201" s="322"/>
    </row>
    <row r="202" spans="1:28" ht="23" x14ac:dyDescent="0.3">
      <c r="A202" s="130" t="s">
        <v>1859</v>
      </c>
      <c r="B202" s="323" t="s">
        <v>337</v>
      </c>
      <c r="C202" s="130" t="s">
        <v>1862</v>
      </c>
      <c r="D202" s="130" t="s">
        <v>1862</v>
      </c>
      <c r="E202" s="130" t="s">
        <v>1132</v>
      </c>
      <c r="F202" s="130"/>
      <c r="G202" s="130" t="s">
        <v>1786</v>
      </c>
      <c r="H202" s="130">
        <v>85000000</v>
      </c>
      <c r="I202" s="130" t="s">
        <v>301</v>
      </c>
      <c r="J202" s="130" t="s">
        <v>32</v>
      </c>
      <c r="K202" s="130" t="s">
        <v>302</v>
      </c>
      <c r="L202" s="130" t="s">
        <v>34</v>
      </c>
      <c r="M202" s="181" t="s">
        <v>35</v>
      </c>
      <c r="N202" s="181">
        <v>41365</v>
      </c>
      <c r="O202" s="181">
        <v>42277</v>
      </c>
      <c r="P202" s="181">
        <v>42277</v>
      </c>
      <c r="Q202" s="130" t="s">
        <v>50</v>
      </c>
      <c r="R202" s="326">
        <v>77000</v>
      </c>
      <c r="S202" s="326">
        <v>77000</v>
      </c>
      <c r="T202" s="130" t="s">
        <v>47</v>
      </c>
      <c r="U202" s="130" t="s">
        <v>349</v>
      </c>
      <c r="V202" s="130" t="s">
        <v>39</v>
      </c>
      <c r="W202" s="130" t="s">
        <v>40</v>
      </c>
      <c r="X202" s="130" t="s">
        <v>420</v>
      </c>
      <c r="Y202" s="322"/>
      <c r="Z202" s="322"/>
      <c r="AA202" s="322"/>
      <c r="AB202" s="322"/>
    </row>
    <row r="203" spans="1:28" x14ac:dyDescent="0.3">
      <c r="A203" s="130" t="s">
        <v>1087</v>
      </c>
      <c r="B203" s="323" t="s">
        <v>337</v>
      </c>
      <c r="C203" s="327" t="s">
        <v>1088</v>
      </c>
      <c r="D203" s="327" t="s">
        <v>1089</v>
      </c>
      <c r="E203" s="327" t="s">
        <v>1090</v>
      </c>
      <c r="F203" s="327"/>
      <c r="G203" s="130" t="s">
        <v>59</v>
      </c>
      <c r="H203" s="130">
        <v>85000000</v>
      </c>
      <c r="I203" s="130"/>
      <c r="J203" s="130" t="s">
        <v>32</v>
      </c>
      <c r="K203" s="130" t="s">
        <v>302</v>
      </c>
      <c r="L203" s="130" t="s">
        <v>34</v>
      </c>
      <c r="M203" s="130" t="s">
        <v>35</v>
      </c>
      <c r="N203" s="181">
        <v>40817</v>
      </c>
      <c r="O203" s="181">
        <v>41729</v>
      </c>
      <c r="P203" s="181">
        <v>41729</v>
      </c>
      <c r="Q203" s="130" t="s">
        <v>50</v>
      </c>
      <c r="R203" s="328">
        <v>247494.52</v>
      </c>
      <c r="S203" s="326">
        <v>618736.29</v>
      </c>
      <c r="T203" s="130" t="s">
        <v>47</v>
      </c>
      <c r="U203" s="130" t="s">
        <v>1091</v>
      </c>
      <c r="V203" s="130"/>
      <c r="W203" s="130" t="s">
        <v>40</v>
      </c>
      <c r="X203" s="322"/>
      <c r="Y203" s="322"/>
      <c r="Z203" s="322"/>
      <c r="AA203" s="322"/>
      <c r="AB203" s="322"/>
    </row>
    <row r="204" spans="1:28" x14ac:dyDescent="0.3">
      <c r="A204" s="130" t="s">
        <v>1092</v>
      </c>
      <c r="B204" s="323" t="s">
        <v>337</v>
      </c>
      <c r="C204" s="327" t="s">
        <v>1093</v>
      </c>
      <c r="D204" s="327" t="s">
        <v>1089</v>
      </c>
      <c r="E204" s="327" t="s">
        <v>1094</v>
      </c>
      <c r="F204" s="327"/>
      <c r="G204" s="130" t="s">
        <v>59</v>
      </c>
      <c r="H204" s="130">
        <v>85000000</v>
      </c>
      <c r="I204" s="130"/>
      <c r="J204" s="130" t="s">
        <v>32</v>
      </c>
      <c r="K204" s="130" t="s">
        <v>302</v>
      </c>
      <c r="L204" s="130" t="s">
        <v>34</v>
      </c>
      <c r="M204" s="130" t="s">
        <v>35</v>
      </c>
      <c r="N204" s="181">
        <v>40817</v>
      </c>
      <c r="O204" s="181">
        <v>41729</v>
      </c>
      <c r="P204" s="181">
        <v>41729</v>
      </c>
      <c r="Q204" s="130" t="s">
        <v>50</v>
      </c>
      <c r="R204" s="328">
        <v>984474.18</v>
      </c>
      <c r="S204" s="326">
        <v>2461185.6</v>
      </c>
      <c r="T204" s="130" t="s">
        <v>47</v>
      </c>
      <c r="U204" s="130" t="s">
        <v>1091</v>
      </c>
      <c r="V204" s="130"/>
      <c r="W204" s="130" t="s">
        <v>40</v>
      </c>
      <c r="X204" s="322"/>
      <c r="Y204" s="322"/>
      <c r="Z204" s="322"/>
      <c r="AA204" s="322"/>
      <c r="AB204" s="322"/>
    </row>
    <row r="205" spans="1:28" x14ac:dyDescent="0.3">
      <c r="A205" s="130" t="s">
        <v>1863</v>
      </c>
      <c r="B205" s="323" t="s">
        <v>337</v>
      </c>
      <c r="C205" s="130" t="s">
        <v>1864</v>
      </c>
      <c r="D205" s="130" t="s">
        <v>1861</v>
      </c>
      <c r="E205" s="130" t="s">
        <v>1132</v>
      </c>
      <c r="F205" s="130"/>
      <c r="G205" s="130" t="s">
        <v>1786</v>
      </c>
      <c r="H205" s="130">
        <v>85000000</v>
      </c>
      <c r="I205" s="130" t="s">
        <v>301</v>
      </c>
      <c r="J205" s="130" t="s">
        <v>32</v>
      </c>
      <c r="K205" s="130" t="s">
        <v>302</v>
      </c>
      <c r="L205" s="130" t="s">
        <v>34</v>
      </c>
      <c r="M205" s="130" t="s">
        <v>35</v>
      </c>
      <c r="N205" s="181">
        <v>41260</v>
      </c>
      <c r="O205" s="181">
        <v>42369</v>
      </c>
      <c r="P205" s="181">
        <v>42369</v>
      </c>
      <c r="Q205" s="130" t="s">
        <v>50</v>
      </c>
      <c r="R205" s="326">
        <v>78580</v>
      </c>
      <c r="S205" s="326">
        <v>121963</v>
      </c>
      <c r="T205" s="130" t="s">
        <v>47</v>
      </c>
      <c r="U205" s="130" t="s">
        <v>349</v>
      </c>
      <c r="V205" s="130" t="s">
        <v>39</v>
      </c>
      <c r="W205" s="130" t="s">
        <v>40</v>
      </c>
      <c r="X205" s="130" t="s">
        <v>420</v>
      </c>
      <c r="Y205" s="322"/>
      <c r="Z205" s="322"/>
      <c r="AA205" s="322"/>
      <c r="AB205" s="322"/>
    </row>
    <row r="206" spans="1:28" ht="23" x14ac:dyDescent="0.3">
      <c r="A206" s="130" t="s">
        <v>1095</v>
      </c>
      <c r="B206" s="323" t="s">
        <v>337</v>
      </c>
      <c r="C206" s="327" t="s">
        <v>1096</v>
      </c>
      <c r="D206" s="327" t="s">
        <v>1097</v>
      </c>
      <c r="E206" s="327" t="s">
        <v>1098</v>
      </c>
      <c r="F206" s="327"/>
      <c r="G206" s="130" t="s">
        <v>59</v>
      </c>
      <c r="H206" s="130">
        <v>85000000</v>
      </c>
      <c r="I206" s="130"/>
      <c r="J206" s="130" t="s">
        <v>32</v>
      </c>
      <c r="K206" s="130" t="s">
        <v>302</v>
      </c>
      <c r="L206" s="130" t="s">
        <v>34</v>
      </c>
      <c r="M206" s="130" t="s">
        <v>35</v>
      </c>
      <c r="N206" s="181">
        <v>41333</v>
      </c>
      <c r="O206" s="181">
        <v>42094</v>
      </c>
      <c r="P206" s="181">
        <v>42825</v>
      </c>
      <c r="Q206" s="130" t="s">
        <v>50</v>
      </c>
      <c r="R206" s="328">
        <v>760950</v>
      </c>
      <c r="S206" s="326">
        <v>3043800</v>
      </c>
      <c r="T206" s="130" t="s">
        <v>47</v>
      </c>
      <c r="U206" s="130" t="s">
        <v>1099</v>
      </c>
      <c r="V206" s="130"/>
      <c r="W206" s="130" t="s">
        <v>40</v>
      </c>
      <c r="X206" s="322"/>
      <c r="Y206" s="322"/>
      <c r="Z206" s="322"/>
      <c r="AA206" s="322"/>
      <c r="AB206" s="322"/>
    </row>
    <row r="207" spans="1:28" ht="24" customHeight="1" x14ac:dyDescent="0.3">
      <c r="A207" s="130" t="s">
        <v>1956</v>
      </c>
      <c r="B207" s="323" t="s">
        <v>337</v>
      </c>
      <c r="C207" s="130" t="s">
        <v>1957</v>
      </c>
      <c r="D207" s="130" t="s">
        <v>1958</v>
      </c>
      <c r="E207" s="130" t="s">
        <v>1959</v>
      </c>
      <c r="F207" s="130"/>
      <c r="G207" s="130" t="s">
        <v>59</v>
      </c>
      <c r="H207" s="130">
        <v>85000000</v>
      </c>
      <c r="I207" s="130" t="s">
        <v>301</v>
      </c>
      <c r="J207" s="130" t="s">
        <v>32</v>
      </c>
      <c r="K207" s="130" t="s">
        <v>302</v>
      </c>
      <c r="L207" s="130" t="s">
        <v>34</v>
      </c>
      <c r="M207" s="181" t="s">
        <v>96</v>
      </c>
      <c r="N207" s="181">
        <v>41183</v>
      </c>
      <c r="O207" s="335">
        <v>42643</v>
      </c>
      <c r="P207" s="335">
        <v>42643</v>
      </c>
      <c r="Q207" s="130" t="s">
        <v>50</v>
      </c>
      <c r="R207" s="326">
        <v>900000</v>
      </c>
      <c r="S207" s="326">
        <v>3600000</v>
      </c>
      <c r="T207" s="130" t="s">
        <v>47</v>
      </c>
      <c r="U207" s="130" t="s">
        <v>767</v>
      </c>
      <c r="V207" s="130" t="s">
        <v>39</v>
      </c>
      <c r="W207" s="130" t="s">
        <v>40</v>
      </c>
      <c r="X207" s="130" t="s">
        <v>420</v>
      </c>
      <c r="Y207" s="322"/>
      <c r="Z207" s="322"/>
      <c r="AA207" s="322"/>
      <c r="AB207" s="322"/>
    </row>
    <row r="208" spans="1:28" x14ac:dyDescent="0.3">
      <c r="A208" s="130" t="s">
        <v>2103</v>
      </c>
      <c r="B208" s="323" t="s">
        <v>337</v>
      </c>
      <c r="C208" s="130" t="s">
        <v>2104</v>
      </c>
      <c r="D208" s="130" t="s">
        <v>2105</v>
      </c>
      <c r="E208" s="130" t="s">
        <v>312</v>
      </c>
      <c r="F208" s="130"/>
      <c r="G208" s="130" t="s">
        <v>59</v>
      </c>
      <c r="H208" s="130">
        <v>85000000</v>
      </c>
      <c r="I208" s="130" t="s">
        <v>301</v>
      </c>
      <c r="J208" s="130" t="s">
        <v>32</v>
      </c>
      <c r="K208" s="130" t="s">
        <v>302</v>
      </c>
      <c r="L208" s="130" t="s">
        <v>34</v>
      </c>
      <c r="M208" s="130" t="s">
        <v>35</v>
      </c>
      <c r="N208" s="181">
        <v>40269</v>
      </c>
      <c r="O208" s="181">
        <v>42582</v>
      </c>
      <c r="P208" s="181">
        <v>42582</v>
      </c>
      <c r="Q208" s="130" t="s">
        <v>36</v>
      </c>
      <c r="R208" s="326">
        <v>6500000</v>
      </c>
      <c r="S208" s="326">
        <v>32500000</v>
      </c>
      <c r="T208" s="130" t="s">
        <v>47</v>
      </c>
      <c r="U208" s="130" t="s">
        <v>767</v>
      </c>
      <c r="V208" s="130" t="s">
        <v>39</v>
      </c>
      <c r="W208" s="130" t="s">
        <v>40</v>
      </c>
      <c r="X208" s="130" t="s">
        <v>420</v>
      </c>
      <c r="Y208" s="322"/>
      <c r="Z208" s="322"/>
      <c r="AA208" s="322"/>
      <c r="AB208" s="322"/>
    </row>
    <row r="209" spans="1:28" x14ac:dyDescent="0.3">
      <c r="A209" s="130" t="s">
        <v>1100</v>
      </c>
      <c r="B209" s="323" t="s">
        <v>337</v>
      </c>
      <c r="C209" s="327" t="s">
        <v>1101</v>
      </c>
      <c r="D209" s="327" t="s">
        <v>1102</v>
      </c>
      <c r="E209" s="327" t="s">
        <v>1103</v>
      </c>
      <c r="F209" s="327"/>
      <c r="G209" s="130" t="s">
        <v>59</v>
      </c>
      <c r="H209" s="130">
        <v>85000000</v>
      </c>
      <c r="I209" s="130"/>
      <c r="J209" s="130" t="s">
        <v>32</v>
      </c>
      <c r="K209" s="130" t="s">
        <v>302</v>
      </c>
      <c r="L209" s="130" t="s">
        <v>34</v>
      </c>
      <c r="M209" s="130" t="s">
        <v>35</v>
      </c>
      <c r="N209" s="181">
        <v>40634</v>
      </c>
      <c r="O209" s="181">
        <v>41729</v>
      </c>
      <c r="P209" s="181">
        <v>41729</v>
      </c>
      <c r="Q209" s="130" t="s">
        <v>36</v>
      </c>
      <c r="R209" s="328">
        <v>102666</v>
      </c>
      <c r="S209" s="326">
        <v>308000</v>
      </c>
      <c r="T209" s="130" t="s">
        <v>47</v>
      </c>
      <c r="U209" s="130" t="s">
        <v>1091</v>
      </c>
      <c r="V209" s="130"/>
      <c r="W209" s="130" t="s">
        <v>40</v>
      </c>
      <c r="X209" s="322"/>
      <c r="Y209" s="322"/>
      <c r="Z209" s="322"/>
      <c r="AA209" s="322"/>
      <c r="AB209" s="322"/>
    </row>
    <row r="210" spans="1:28" ht="34.5" x14ac:dyDescent="0.3">
      <c r="A210" s="130" t="s">
        <v>2106</v>
      </c>
      <c r="B210" s="323" t="s">
        <v>337</v>
      </c>
      <c r="C210" s="130" t="s">
        <v>2107</v>
      </c>
      <c r="D210" s="130" t="s">
        <v>2108</v>
      </c>
      <c r="E210" s="130" t="s">
        <v>312</v>
      </c>
      <c r="F210" s="130"/>
      <c r="G210" s="130" t="s">
        <v>59</v>
      </c>
      <c r="H210" s="130">
        <v>85000000</v>
      </c>
      <c r="I210" s="130" t="s">
        <v>301</v>
      </c>
      <c r="J210" s="130" t="s">
        <v>32</v>
      </c>
      <c r="K210" s="130" t="s">
        <v>302</v>
      </c>
      <c r="L210" s="130" t="s">
        <v>34</v>
      </c>
      <c r="M210" s="130" t="s">
        <v>35</v>
      </c>
      <c r="N210" s="181">
        <v>41153</v>
      </c>
      <c r="O210" s="181">
        <v>42613</v>
      </c>
      <c r="P210" s="181">
        <v>42613</v>
      </c>
      <c r="Q210" s="130" t="s">
        <v>36</v>
      </c>
      <c r="R210" s="326">
        <v>2250000</v>
      </c>
      <c r="S210" s="326">
        <v>9000000</v>
      </c>
      <c r="T210" s="130" t="s">
        <v>47</v>
      </c>
      <c r="U210" s="130" t="s">
        <v>767</v>
      </c>
      <c r="V210" s="130" t="s">
        <v>39</v>
      </c>
      <c r="W210" s="130" t="s">
        <v>40</v>
      </c>
      <c r="X210" s="130" t="s">
        <v>420</v>
      </c>
      <c r="Y210" s="322"/>
      <c r="Z210" s="322"/>
      <c r="AA210" s="322"/>
      <c r="AB210" s="322"/>
    </row>
    <row r="211" spans="1:28" ht="23" x14ac:dyDescent="0.3">
      <c r="A211" s="130" t="s">
        <v>1104</v>
      </c>
      <c r="B211" s="323" t="s">
        <v>337</v>
      </c>
      <c r="C211" s="327" t="s">
        <v>1105</v>
      </c>
      <c r="D211" s="327" t="s">
        <v>1106</v>
      </c>
      <c r="E211" s="327" t="s">
        <v>312</v>
      </c>
      <c r="F211" s="327"/>
      <c r="G211" s="130" t="s">
        <v>59</v>
      </c>
      <c r="H211" s="130">
        <v>85000000</v>
      </c>
      <c r="I211" s="130"/>
      <c r="J211" s="130" t="s">
        <v>32</v>
      </c>
      <c r="K211" s="130" t="s">
        <v>302</v>
      </c>
      <c r="L211" s="130" t="s">
        <v>34</v>
      </c>
      <c r="M211" s="130" t="s">
        <v>96</v>
      </c>
      <c r="N211" s="181">
        <v>40273</v>
      </c>
      <c r="O211" s="181">
        <v>41729</v>
      </c>
      <c r="P211" s="181">
        <v>41729</v>
      </c>
      <c r="Q211" s="130" t="s">
        <v>36</v>
      </c>
      <c r="R211" s="328">
        <v>16479000</v>
      </c>
      <c r="S211" s="326">
        <v>65916000</v>
      </c>
      <c r="T211" s="130" t="s">
        <v>47</v>
      </c>
      <c r="U211" s="130" t="s">
        <v>1107</v>
      </c>
      <c r="V211" s="130"/>
      <c r="W211" s="130" t="s">
        <v>40</v>
      </c>
      <c r="X211" s="322"/>
      <c r="Y211" s="322"/>
      <c r="Z211" s="322"/>
      <c r="AA211" s="322"/>
      <c r="AB211" s="322"/>
    </row>
    <row r="212" spans="1:28" ht="23" x14ac:dyDescent="0.3">
      <c r="A212" s="130" t="s">
        <v>1108</v>
      </c>
      <c r="B212" s="323" t="s">
        <v>337</v>
      </c>
      <c r="C212" s="327" t="s">
        <v>1109</v>
      </c>
      <c r="D212" s="327" t="s">
        <v>1110</v>
      </c>
      <c r="E212" s="327" t="s">
        <v>1111</v>
      </c>
      <c r="F212" s="327"/>
      <c r="G212" s="130" t="s">
        <v>59</v>
      </c>
      <c r="H212" s="130">
        <v>85320000</v>
      </c>
      <c r="I212" s="130"/>
      <c r="J212" s="130" t="s">
        <v>32</v>
      </c>
      <c r="K212" s="130" t="s">
        <v>302</v>
      </c>
      <c r="L212" s="130" t="s">
        <v>34</v>
      </c>
      <c r="M212" s="130" t="s">
        <v>35</v>
      </c>
      <c r="N212" s="181">
        <v>40862</v>
      </c>
      <c r="O212" s="181">
        <v>41486</v>
      </c>
      <c r="P212" s="181">
        <v>41486</v>
      </c>
      <c r="Q212" s="130" t="s">
        <v>50</v>
      </c>
      <c r="R212" s="328">
        <v>32500</v>
      </c>
      <c r="S212" s="326">
        <v>55520</v>
      </c>
      <c r="T212" s="130" t="s">
        <v>47</v>
      </c>
      <c r="U212" s="130" t="s">
        <v>349</v>
      </c>
      <c r="V212" s="130"/>
      <c r="W212" s="130" t="s">
        <v>40</v>
      </c>
      <c r="X212" s="322"/>
      <c r="Y212" s="322"/>
      <c r="Z212" s="322"/>
      <c r="AA212" s="322"/>
      <c r="AB212" s="322"/>
    </row>
    <row r="213" spans="1:28" ht="23" x14ac:dyDescent="0.3">
      <c r="A213" s="130" t="s">
        <v>1112</v>
      </c>
      <c r="B213" s="323" t="s">
        <v>337</v>
      </c>
      <c r="C213" s="327" t="s">
        <v>1113</v>
      </c>
      <c r="D213" s="327" t="s">
        <v>1110</v>
      </c>
      <c r="E213" s="327" t="s">
        <v>1114</v>
      </c>
      <c r="F213" s="327"/>
      <c r="G213" s="130" t="s">
        <v>59</v>
      </c>
      <c r="H213" s="130">
        <v>85300000</v>
      </c>
      <c r="I213" s="130"/>
      <c r="J213" s="130" t="s">
        <v>32</v>
      </c>
      <c r="K213" s="130" t="s">
        <v>302</v>
      </c>
      <c r="L213" s="130" t="s">
        <v>34</v>
      </c>
      <c r="M213" s="130" t="s">
        <v>35</v>
      </c>
      <c r="N213" s="181">
        <v>41169</v>
      </c>
      <c r="O213" s="181">
        <v>41486</v>
      </c>
      <c r="P213" s="181">
        <v>41759</v>
      </c>
      <c r="Q213" s="130" t="s">
        <v>50</v>
      </c>
      <c r="R213" s="328">
        <v>11105</v>
      </c>
      <c r="S213" s="326">
        <v>17450</v>
      </c>
      <c r="T213" s="130" t="s">
        <v>47</v>
      </c>
      <c r="U213" s="130" t="s">
        <v>1115</v>
      </c>
      <c r="V213" s="130"/>
      <c r="W213" s="130" t="s">
        <v>40</v>
      </c>
      <c r="X213" s="322"/>
      <c r="Y213" s="322"/>
      <c r="Z213" s="322"/>
      <c r="AA213" s="322"/>
      <c r="AB213" s="322"/>
    </row>
    <row r="214" spans="1:28" ht="23" x14ac:dyDescent="0.3">
      <c r="A214" s="130" t="s">
        <v>1116</v>
      </c>
      <c r="B214" s="323" t="s">
        <v>337</v>
      </c>
      <c r="C214" s="327" t="s">
        <v>1117</v>
      </c>
      <c r="D214" s="327" t="s">
        <v>1110</v>
      </c>
      <c r="E214" s="327" t="s">
        <v>1118</v>
      </c>
      <c r="F214" s="327"/>
      <c r="G214" s="130" t="s">
        <v>59</v>
      </c>
      <c r="H214" s="130">
        <v>85311300</v>
      </c>
      <c r="I214" s="130"/>
      <c r="J214" s="130" t="s">
        <v>32</v>
      </c>
      <c r="K214" s="130" t="s">
        <v>302</v>
      </c>
      <c r="L214" s="130" t="s">
        <v>34</v>
      </c>
      <c r="M214" s="130" t="s">
        <v>35</v>
      </c>
      <c r="N214" s="181">
        <v>41183</v>
      </c>
      <c r="O214" s="181">
        <v>41486</v>
      </c>
      <c r="P214" s="181">
        <v>41486</v>
      </c>
      <c r="Q214" s="130" t="s">
        <v>50</v>
      </c>
      <c r="R214" s="328">
        <v>17500</v>
      </c>
      <c r="S214" s="326">
        <v>35000</v>
      </c>
      <c r="T214" s="130" t="s">
        <v>47</v>
      </c>
      <c r="U214" s="130" t="s">
        <v>1115</v>
      </c>
      <c r="V214" s="130"/>
      <c r="W214" s="130" t="s">
        <v>40</v>
      </c>
      <c r="X214" s="322"/>
      <c r="Y214" s="322"/>
      <c r="Z214" s="322"/>
      <c r="AA214" s="322"/>
      <c r="AB214" s="322"/>
    </row>
    <row r="215" spans="1:28" x14ac:dyDescent="0.3">
      <c r="A215" s="130" t="s">
        <v>1119</v>
      </c>
      <c r="B215" s="323" t="s">
        <v>337</v>
      </c>
      <c r="C215" s="327" t="s">
        <v>1120</v>
      </c>
      <c r="D215" s="327" t="s">
        <v>1110</v>
      </c>
      <c r="E215" s="327" t="s">
        <v>1121</v>
      </c>
      <c r="F215" s="327"/>
      <c r="G215" s="130" t="s">
        <v>59</v>
      </c>
      <c r="H215" s="130">
        <v>85320000</v>
      </c>
      <c r="I215" s="130"/>
      <c r="J215" s="130" t="s">
        <v>32</v>
      </c>
      <c r="K215" s="130" t="s">
        <v>302</v>
      </c>
      <c r="L215" s="130" t="s">
        <v>34</v>
      </c>
      <c r="M215" s="130" t="s">
        <v>35</v>
      </c>
      <c r="N215" s="181">
        <v>40634</v>
      </c>
      <c r="O215" s="181">
        <v>41486</v>
      </c>
      <c r="P215" s="181">
        <v>41486</v>
      </c>
      <c r="Q215" s="130" t="s">
        <v>50</v>
      </c>
      <c r="R215" s="328">
        <v>150000</v>
      </c>
      <c r="S215" s="326">
        <v>340478</v>
      </c>
      <c r="T215" s="130" t="s">
        <v>47</v>
      </c>
      <c r="U215" s="130" t="s">
        <v>1115</v>
      </c>
      <c r="V215" s="130"/>
      <c r="W215" s="130" t="s">
        <v>40</v>
      </c>
      <c r="X215" s="322"/>
      <c r="Y215" s="322"/>
      <c r="Z215" s="322"/>
      <c r="AA215" s="322"/>
      <c r="AB215" s="322"/>
    </row>
    <row r="216" spans="1:28" ht="23" x14ac:dyDescent="0.3">
      <c r="A216" s="130" t="s">
        <v>1122</v>
      </c>
      <c r="B216" s="323" t="s">
        <v>337</v>
      </c>
      <c r="C216" s="327" t="s">
        <v>1123</v>
      </c>
      <c r="D216" s="327" t="s">
        <v>1110</v>
      </c>
      <c r="E216" s="327" t="s">
        <v>1124</v>
      </c>
      <c r="F216" s="327"/>
      <c r="G216" s="130" t="s">
        <v>59</v>
      </c>
      <c r="H216" s="130">
        <v>85320000</v>
      </c>
      <c r="I216" s="130"/>
      <c r="J216" s="130" t="s">
        <v>32</v>
      </c>
      <c r="K216" s="130" t="s">
        <v>302</v>
      </c>
      <c r="L216" s="130" t="s">
        <v>34</v>
      </c>
      <c r="M216" s="130" t="s">
        <v>35</v>
      </c>
      <c r="N216" s="181">
        <v>41162</v>
      </c>
      <c r="O216" s="181">
        <v>41526</v>
      </c>
      <c r="P216" s="181"/>
      <c r="Q216" s="130" t="s">
        <v>50</v>
      </c>
      <c r="R216" s="328">
        <v>14985</v>
      </c>
      <c r="S216" s="326">
        <v>34978</v>
      </c>
      <c r="T216" s="130" t="s">
        <v>47</v>
      </c>
      <c r="U216" s="130" t="s">
        <v>349</v>
      </c>
      <c r="V216" s="130"/>
      <c r="W216" s="130" t="s">
        <v>40</v>
      </c>
      <c r="X216" s="322"/>
      <c r="Y216" s="322"/>
      <c r="Z216" s="322"/>
      <c r="AA216" s="322"/>
      <c r="AB216" s="322"/>
    </row>
    <row r="217" spans="1:28" x14ac:dyDescent="0.3">
      <c r="A217" s="130" t="s">
        <v>1125</v>
      </c>
      <c r="B217" s="323" t="s">
        <v>337</v>
      </c>
      <c r="C217" s="327" t="s">
        <v>1126</v>
      </c>
      <c r="D217" s="327" t="s">
        <v>1110</v>
      </c>
      <c r="E217" s="327" t="s">
        <v>1127</v>
      </c>
      <c r="F217" s="327"/>
      <c r="G217" s="130" t="s">
        <v>59</v>
      </c>
      <c r="H217" s="130">
        <v>85311300</v>
      </c>
      <c r="I217" s="130"/>
      <c r="J217" s="130" t="s">
        <v>32</v>
      </c>
      <c r="K217" s="130" t="s">
        <v>302</v>
      </c>
      <c r="L217" s="130" t="s">
        <v>34</v>
      </c>
      <c r="M217" s="130" t="s">
        <v>35</v>
      </c>
      <c r="N217" s="181">
        <v>41176</v>
      </c>
      <c r="O217" s="181">
        <v>41547</v>
      </c>
      <c r="P217" s="181">
        <v>41729</v>
      </c>
      <c r="Q217" s="130" t="s">
        <v>50</v>
      </c>
      <c r="R217" s="328">
        <v>35000</v>
      </c>
      <c r="S217" s="326">
        <v>70000</v>
      </c>
      <c r="T217" s="130" t="s">
        <v>47</v>
      </c>
      <c r="U217" s="130" t="s">
        <v>349</v>
      </c>
      <c r="V217" s="130"/>
      <c r="W217" s="130" t="s">
        <v>40</v>
      </c>
      <c r="X217" s="322"/>
      <c r="Y217" s="322"/>
      <c r="Z217" s="322"/>
      <c r="AA217" s="322"/>
      <c r="AB217" s="322"/>
    </row>
    <row r="218" spans="1:28" x14ac:dyDescent="0.3">
      <c r="A218" s="130" t="s">
        <v>1128</v>
      </c>
      <c r="B218" s="323" t="s">
        <v>337</v>
      </c>
      <c r="C218" s="327" t="s">
        <v>1129</v>
      </c>
      <c r="D218" s="327" t="s">
        <v>1110</v>
      </c>
      <c r="E218" s="327" t="s">
        <v>1121</v>
      </c>
      <c r="F218" s="327"/>
      <c r="G218" s="130" t="s">
        <v>59</v>
      </c>
      <c r="H218" s="130">
        <v>85320000</v>
      </c>
      <c r="I218" s="130"/>
      <c r="J218" s="130" t="s">
        <v>32</v>
      </c>
      <c r="K218" s="130" t="s">
        <v>302</v>
      </c>
      <c r="L218" s="130" t="s">
        <v>34</v>
      </c>
      <c r="M218" s="130" t="s">
        <v>35</v>
      </c>
      <c r="N218" s="181">
        <v>41122</v>
      </c>
      <c r="O218" s="181">
        <v>41670</v>
      </c>
      <c r="P218" s="181">
        <v>41670</v>
      </c>
      <c r="Q218" s="130" t="s">
        <v>50</v>
      </c>
      <c r="R218" s="328">
        <v>133532</v>
      </c>
      <c r="S218" s="326">
        <v>181279</v>
      </c>
      <c r="T218" s="130" t="s">
        <v>47</v>
      </c>
      <c r="U218" s="130" t="s">
        <v>1115</v>
      </c>
      <c r="V218" s="130"/>
      <c r="W218" s="130" t="s">
        <v>40</v>
      </c>
      <c r="X218" s="322"/>
      <c r="Y218" s="322"/>
      <c r="Z218" s="322"/>
      <c r="AA218" s="322"/>
      <c r="AB218" s="322"/>
    </row>
    <row r="219" spans="1:28" x14ac:dyDescent="0.3">
      <c r="A219" s="130" t="s">
        <v>1130</v>
      </c>
      <c r="B219" s="323" t="s">
        <v>337</v>
      </c>
      <c r="C219" s="327" t="s">
        <v>1131</v>
      </c>
      <c r="D219" s="327" t="s">
        <v>1110</v>
      </c>
      <c r="E219" s="327" t="s">
        <v>1132</v>
      </c>
      <c r="F219" s="327"/>
      <c r="G219" s="130" t="s">
        <v>59</v>
      </c>
      <c r="H219" s="130">
        <v>85320000</v>
      </c>
      <c r="I219" s="130"/>
      <c r="J219" s="130" t="s">
        <v>32</v>
      </c>
      <c r="K219" s="130" t="s">
        <v>302</v>
      </c>
      <c r="L219" s="130" t="s">
        <v>34</v>
      </c>
      <c r="M219" s="130" t="s">
        <v>35</v>
      </c>
      <c r="N219" s="181">
        <v>40848</v>
      </c>
      <c r="O219" s="181">
        <v>41578</v>
      </c>
      <c r="P219" s="181">
        <v>41578</v>
      </c>
      <c r="Q219" s="130" t="s">
        <v>50</v>
      </c>
      <c r="R219" s="328">
        <v>58640</v>
      </c>
      <c r="S219" s="326">
        <v>146918</v>
      </c>
      <c r="T219" s="130" t="s">
        <v>47</v>
      </c>
      <c r="U219" s="130" t="s">
        <v>1115</v>
      </c>
      <c r="V219" s="130"/>
      <c r="W219" s="130" t="s">
        <v>40</v>
      </c>
      <c r="X219" s="322"/>
      <c r="Y219" s="322"/>
      <c r="Z219" s="322"/>
      <c r="AA219" s="322"/>
      <c r="AB219" s="322"/>
    </row>
    <row r="220" spans="1:28" x14ac:dyDescent="0.3">
      <c r="A220" s="130" t="s">
        <v>1133</v>
      </c>
      <c r="B220" s="323" t="s">
        <v>337</v>
      </c>
      <c r="C220" s="327" t="s">
        <v>1134</v>
      </c>
      <c r="D220" s="327" t="s">
        <v>1110</v>
      </c>
      <c r="E220" s="327" t="s">
        <v>1135</v>
      </c>
      <c r="F220" s="327"/>
      <c r="G220" s="130" t="s">
        <v>59</v>
      </c>
      <c r="H220" s="130">
        <v>85320000</v>
      </c>
      <c r="I220" s="130"/>
      <c r="J220" s="130" t="s">
        <v>32</v>
      </c>
      <c r="K220" s="130" t="s">
        <v>302</v>
      </c>
      <c r="L220" s="130" t="s">
        <v>34</v>
      </c>
      <c r="M220" s="130" t="s">
        <v>35</v>
      </c>
      <c r="N220" s="181">
        <v>40882</v>
      </c>
      <c r="O220" s="181">
        <v>41612</v>
      </c>
      <c r="P220" s="181">
        <v>41612</v>
      </c>
      <c r="Q220" s="130" t="s">
        <v>50</v>
      </c>
      <c r="R220" s="328">
        <v>22500</v>
      </c>
      <c r="S220" s="326">
        <v>44500</v>
      </c>
      <c r="T220" s="130" t="s">
        <v>47</v>
      </c>
      <c r="U220" s="130" t="s">
        <v>1115</v>
      </c>
      <c r="V220" s="130"/>
      <c r="W220" s="130" t="s">
        <v>40</v>
      </c>
      <c r="X220" s="322"/>
      <c r="Y220" s="322"/>
      <c r="Z220" s="322"/>
      <c r="AA220" s="322"/>
      <c r="AB220" s="322"/>
    </row>
    <row r="221" spans="1:28" x14ac:dyDescent="0.3">
      <c r="A221" s="130" t="s">
        <v>1136</v>
      </c>
      <c r="B221" s="323" t="s">
        <v>337</v>
      </c>
      <c r="C221" s="327" t="s">
        <v>1137</v>
      </c>
      <c r="D221" s="327" t="s">
        <v>1110</v>
      </c>
      <c r="E221" s="327" t="s">
        <v>1138</v>
      </c>
      <c r="F221" s="327"/>
      <c r="G221" s="130" t="s">
        <v>59</v>
      </c>
      <c r="H221" s="130">
        <v>85320000</v>
      </c>
      <c r="I221" s="130"/>
      <c r="J221" s="130" t="s">
        <v>32</v>
      </c>
      <c r="K221" s="130" t="s">
        <v>302</v>
      </c>
      <c r="L221" s="130" t="s">
        <v>34</v>
      </c>
      <c r="M221" s="130" t="s">
        <v>35</v>
      </c>
      <c r="N221" s="181">
        <v>40817</v>
      </c>
      <c r="O221" s="181">
        <v>41547</v>
      </c>
      <c r="P221" s="181">
        <v>41547</v>
      </c>
      <c r="Q221" s="130" t="s">
        <v>50</v>
      </c>
      <c r="R221" s="328">
        <v>25000</v>
      </c>
      <c r="S221" s="326">
        <v>42834</v>
      </c>
      <c r="T221" s="130" t="s">
        <v>47</v>
      </c>
      <c r="U221" s="130" t="s">
        <v>1115</v>
      </c>
      <c r="V221" s="130"/>
      <c r="W221" s="130" t="s">
        <v>40</v>
      </c>
      <c r="X221" s="322"/>
      <c r="Y221" s="322"/>
      <c r="Z221" s="322"/>
      <c r="AA221" s="322"/>
      <c r="AB221" s="322"/>
    </row>
    <row r="222" spans="1:28" x14ac:dyDescent="0.3">
      <c r="A222" s="130" t="s">
        <v>1139</v>
      </c>
      <c r="B222" s="323" t="s">
        <v>337</v>
      </c>
      <c r="C222" s="327" t="s">
        <v>1140</v>
      </c>
      <c r="D222" s="327" t="s">
        <v>1110</v>
      </c>
      <c r="E222" s="327" t="s">
        <v>1141</v>
      </c>
      <c r="F222" s="327"/>
      <c r="G222" s="130" t="s">
        <v>59</v>
      </c>
      <c r="H222" s="130">
        <v>85320000</v>
      </c>
      <c r="I222" s="130"/>
      <c r="J222" s="130" t="s">
        <v>32</v>
      </c>
      <c r="K222" s="130" t="s">
        <v>302</v>
      </c>
      <c r="L222" s="130" t="s">
        <v>34</v>
      </c>
      <c r="M222" s="130" t="s">
        <v>35</v>
      </c>
      <c r="N222" s="181">
        <v>40634</v>
      </c>
      <c r="O222" s="181">
        <v>41547</v>
      </c>
      <c r="P222" s="181">
        <v>41547</v>
      </c>
      <c r="Q222" s="130" t="s">
        <v>50</v>
      </c>
      <c r="R222" s="328">
        <v>130000</v>
      </c>
      <c r="S222" s="326">
        <v>300398</v>
      </c>
      <c r="T222" s="130" t="s">
        <v>47</v>
      </c>
      <c r="U222" s="130" t="s">
        <v>349</v>
      </c>
      <c r="V222" s="130"/>
      <c r="W222" s="130" t="s">
        <v>40</v>
      </c>
      <c r="X222" s="322"/>
      <c r="Y222" s="322"/>
      <c r="Z222" s="322"/>
      <c r="AA222" s="322"/>
      <c r="AB222" s="322"/>
    </row>
    <row r="223" spans="1:28" ht="23" x14ac:dyDescent="0.3">
      <c r="A223" s="130" t="s">
        <v>1142</v>
      </c>
      <c r="B223" s="323" t="s">
        <v>337</v>
      </c>
      <c r="C223" s="327" t="s">
        <v>1143</v>
      </c>
      <c r="D223" s="327" t="s">
        <v>1110</v>
      </c>
      <c r="E223" s="327" t="s">
        <v>1144</v>
      </c>
      <c r="F223" s="327"/>
      <c r="G223" s="130" t="s">
        <v>59</v>
      </c>
      <c r="H223" s="130">
        <v>85320000</v>
      </c>
      <c r="I223" s="130"/>
      <c r="J223" s="130" t="s">
        <v>32</v>
      </c>
      <c r="K223" s="130" t="s">
        <v>302</v>
      </c>
      <c r="L223" s="130" t="s">
        <v>34</v>
      </c>
      <c r="M223" s="130" t="s">
        <v>35</v>
      </c>
      <c r="N223" s="181">
        <v>41122</v>
      </c>
      <c r="O223" s="181">
        <v>41547</v>
      </c>
      <c r="P223" s="181">
        <v>41547</v>
      </c>
      <c r="Q223" s="130" t="s">
        <v>50</v>
      </c>
      <c r="R223" s="328">
        <v>50000</v>
      </c>
      <c r="S223" s="326">
        <v>58332</v>
      </c>
      <c r="T223" s="130" t="s">
        <v>47</v>
      </c>
      <c r="U223" s="130" t="s">
        <v>349</v>
      </c>
      <c r="V223" s="130"/>
      <c r="W223" s="130" t="s">
        <v>40</v>
      </c>
      <c r="X223" s="322"/>
      <c r="Y223" s="322"/>
      <c r="Z223" s="322"/>
      <c r="AA223" s="322"/>
      <c r="AB223" s="322"/>
    </row>
    <row r="224" spans="1:28" x14ac:dyDescent="0.3">
      <c r="A224" s="130" t="s">
        <v>1145</v>
      </c>
      <c r="B224" s="323" t="s">
        <v>337</v>
      </c>
      <c r="C224" s="327" t="s">
        <v>1146</v>
      </c>
      <c r="D224" s="327" t="s">
        <v>1110</v>
      </c>
      <c r="E224" s="327" t="s">
        <v>1147</v>
      </c>
      <c r="F224" s="327"/>
      <c r="G224" s="130" t="s">
        <v>59</v>
      </c>
      <c r="H224" s="130">
        <v>85320000</v>
      </c>
      <c r="I224" s="130"/>
      <c r="J224" s="130" t="s">
        <v>32</v>
      </c>
      <c r="K224" s="130" t="s">
        <v>302</v>
      </c>
      <c r="L224" s="130" t="s">
        <v>34</v>
      </c>
      <c r="M224" s="130" t="s">
        <v>35</v>
      </c>
      <c r="N224" s="181">
        <v>40634</v>
      </c>
      <c r="O224" s="181">
        <v>41547</v>
      </c>
      <c r="P224" s="181">
        <v>41547</v>
      </c>
      <c r="Q224" s="130" t="s">
        <v>50</v>
      </c>
      <c r="R224" s="328">
        <v>50000</v>
      </c>
      <c r="S224" s="326">
        <v>113750</v>
      </c>
      <c r="T224" s="130" t="s">
        <v>47</v>
      </c>
      <c r="U224" s="130" t="s">
        <v>349</v>
      </c>
      <c r="V224" s="130"/>
      <c r="W224" s="130" t="s">
        <v>40</v>
      </c>
      <c r="X224" s="322"/>
      <c r="Y224" s="322"/>
      <c r="Z224" s="322"/>
      <c r="AA224" s="322"/>
      <c r="AB224" s="322"/>
    </row>
    <row r="225" spans="1:28" x14ac:dyDescent="0.3">
      <c r="A225" s="130" t="s">
        <v>1148</v>
      </c>
      <c r="B225" s="323" t="s">
        <v>337</v>
      </c>
      <c r="C225" s="327" t="s">
        <v>1149</v>
      </c>
      <c r="D225" s="327" t="s">
        <v>1110</v>
      </c>
      <c r="E225" s="327" t="s">
        <v>1150</v>
      </c>
      <c r="F225" s="327"/>
      <c r="G225" s="130" t="s">
        <v>59</v>
      </c>
      <c r="H225" s="130">
        <v>85320000</v>
      </c>
      <c r="I225" s="130"/>
      <c r="J225" s="130" t="s">
        <v>32</v>
      </c>
      <c r="K225" s="130" t="s">
        <v>302</v>
      </c>
      <c r="L225" s="130" t="s">
        <v>34</v>
      </c>
      <c r="M225" s="130" t="s">
        <v>35</v>
      </c>
      <c r="N225" s="181">
        <v>41122</v>
      </c>
      <c r="O225" s="181">
        <v>41670</v>
      </c>
      <c r="P225" s="181">
        <v>41670</v>
      </c>
      <c r="Q225" s="130" t="s">
        <v>50</v>
      </c>
      <c r="R225" s="328">
        <v>59156</v>
      </c>
      <c r="S225" s="326">
        <v>68992</v>
      </c>
      <c r="T225" s="130" t="s">
        <v>47</v>
      </c>
      <c r="U225" s="130" t="s">
        <v>349</v>
      </c>
      <c r="V225" s="130"/>
      <c r="W225" s="130" t="s">
        <v>40</v>
      </c>
      <c r="X225" s="322"/>
      <c r="Y225" s="322"/>
      <c r="Z225" s="322"/>
      <c r="AA225" s="322"/>
      <c r="AB225" s="322"/>
    </row>
    <row r="226" spans="1:28" x14ac:dyDescent="0.3">
      <c r="A226" s="130" t="s">
        <v>1151</v>
      </c>
      <c r="B226" s="323" t="s">
        <v>337</v>
      </c>
      <c r="C226" s="327" t="s">
        <v>1152</v>
      </c>
      <c r="D226" s="327" t="s">
        <v>1110</v>
      </c>
      <c r="E226" s="327" t="s">
        <v>1153</v>
      </c>
      <c r="F226" s="327"/>
      <c r="G226" s="130" t="s">
        <v>59</v>
      </c>
      <c r="H226" s="130">
        <v>85320000</v>
      </c>
      <c r="I226" s="130"/>
      <c r="J226" s="130" t="s">
        <v>32</v>
      </c>
      <c r="K226" s="130" t="s">
        <v>302</v>
      </c>
      <c r="L226" s="130" t="s">
        <v>34</v>
      </c>
      <c r="M226" s="130" t="s">
        <v>35</v>
      </c>
      <c r="N226" s="181">
        <v>40756</v>
      </c>
      <c r="O226" s="181">
        <v>41547</v>
      </c>
      <c r="P226" s="181">
        <v>41547</v>
      </c>
      <c r="Q226" s="130" t="s">
        <v>50</v>
      </c>
      <c r="R226" s="328">
        <v>109513</v>
      </c>
      <c r="S226" s="326">
        <v>212090</v>
      </c>
      <c r="T226" s="130" t="s">
        <v>47</v>
      </c>
      <c r="U226" s="130" t="s">
        <v>349</v>
      </c>
      <c r="V226" s="130"/>
      <c r="W226" s="130" t="s">
        <v>40</v>
      </c>
      <c r="X226" s="322"/>
      <c r="Y226" s="322"/>
      <c r="Z226" s="322"/>
      <c r="AA226" s="322"/>
      <c r="AB226" s="322"/>
    </row>
    <row r="227" spans="1:28" x14ac:dyDescent="0.3">
      <c r="A227" s="130" t="s">
        <v>1154</v>
      </c>
      <c r="B227" s="323" t="s">
        <v>337</v>
      </c>
      <c r="C227" s="327" t="s">
        <v>1155</v>
      </c>
      <c r="D227" s="327" t="s">
        <v>1110</v>
      </c>
      <c r="E227" s="327" t="s">
        <v>1156</v>
      </c>
      <c r="F227" s="327"/>
      <c r="G227" s="130" t="s">
        <v>59</v>
      </c>
      <c r="H227" s="130">
        <v>85320000</v>
      </c>
      <c r="I227" s="130"/>
      <c r="J227" s="130" t="s">
        <v>32</v>
      </c>
      <c r="K227" s="130" t="s">
        <v>302</v>
      </c>
      <c r="L227" s="130" t="s">
        <v>34</v>
      </c>
      <c r="M227" s="130" t="s">
        <v>35</v>
      </c>
      <c r="N227" s="181">
        <v>40763</v>
      </c>
      <c r="O227" s="181">
        <v>41547</v>
      </c>
      <c r="P227" s="181">
        <v>41547</v>
      </c>
      <c r="Q227" s="130" t="s">
        <v>50</v>
      </c>
      <c r="R227" s="328">
        <v>55000</v>
      </c>
      <c r="S227" s="326">
        <v>117000</v>
      </c>
      <c r="T227" s="130" t="s">
        <v>47</v>
      </c>
      <c r="U227" s="130" t="s">
        <v>1115</v>
      </c>
      <c r="V227" s="130"/>
      <c r="W227" s="130" t="s">
        <v>40</v>
      </c>
      <c r="X227" s="322"/>
      <c r="Y227" s="322"/>
      <c r="Z227" s="322"/>
      <c r="AA227" s="322"/>
      <c r="AB227" s="322"/>
    </row>
    <row r="228" spans="1:28" x14ac:dyDescent="0.3">
      <c r="A228" s="130" t="s">
        <v>1157</v>
      </c>
      <c r="B228" s="323" t="s">
        <v>337</v>
      </c>
      <c r="C228" s="327" t="s">
        <v>1158</v>
      </c>
      <c r="D228" s="327" t="s">
        <v>1110</v>
      </c>
      <c r="E228" s="327" t="s">
        <v>1141</v>
      </c>
      <c r="F228" s="327"/>
      <c r="G228" s="130" t="s">
        <v>59</v>
      </c>
      <c r="H228" s="130">
        <v>85320000</v>
      </c>
      <c r="I228" s="130"/>
      <c r="J228" s="130" t="s">
        <v>32</v>
      </c>
      <c r="K228" s="130" t="s">
        <v>302</v>
      </c>
      <c r="L228" s="130" t="s">
        <v>34</v>
      </c>
      <c r="M228" s="130" t="s">
        <v>35</v>
      </c>
      <c r="N228" s="181">
        <v>40817</v>
      </c>
      <c r="O228" s="181">
        <v>41547</v>
      </c>
      <c r="P228" s="181">
        <v>41547</v>
      </c>
      <c r="Q228" s="130" t="s">
        <v>50</v>
      </c>
      <c r="R228" s="328">
        <v>108256</v>
      </c>
      <c r="S228" s="326">
        <v>162256</v>
      </c>
      <c r="T228" s="130" t="s">
        <v>47</v>
      </c>
      <c r="U228" s="130" t="s">
        <v>349</v>
      </c>
      <c r="V228" s="130"/>
      <c r="W228" s="130" t="s">
        <v>40</v>
      </c>
      <c r="X228" s="322"/>
      <c r="Y228" s="322"/>
      <c r="Z228" s="322"/>
      <c r="AA228" s="322"/>
      <c r="AB228" s="322"/>
    </row>
    <row r="229" spans="1:28" ht="23" x14ac:dyDescent="0.3">
      <c r="A229" s="130" t="s">
        <v>1159</v>
      </c>
      <c r="B229" s="323" t="s">
        <v>337</v>
      </c>
      <c r="C229" s="327" t="s">
        <v>1160</v>
      </c>
      <c r="D229" s="327" t="s">
        <v>1110</v>
      </c>
      <c r="E229" s="327" t="s">
        <v>1161</v>
      </c>
      <c r="F229" s="327"/>
      <c r="G229" s="130" t="s">
        <v>59</v>
      </c>
      <c r="H229" s="130">
        <v>85320000</v>
      </c>
      <c r="I229" s="130"/>
      <c r="J229" s="130" t="s">
        <v>32</v>
      </c>
      <c r="K229" s="130" t="s">
        <v>302</v>
      </c>
      <c r="L229" s="130" t="s">
        <v>34</v>
      </c>
      <c r="M229" s="130" t="s">
        <v>35</v>
      </c>
      <c r="N229" s="181">
        <v>40787</v>
      </c>
      <c r="O229" s="181">
        <v>41547</v>
      </c>
      <c r="P229" s="181">
        <v>41547</v>
      </c>
      <c r="Q229" s="130" t="s">
        <v>50</v>
      </c>
      <c r="R229" s="328">
        <v>103000</v>
      </c>
      <c r="S229" s="326">
        <v>228500</v>
      </c>
      <c r="T229" s="130" t="s">
        <v>47</v>
      </c>
      <c r="U229" s="130" t="s">
        <v>349</v>
      </c>
      <c r="V229" s="130"/>
      <c r="W229" s="130" t="s">
        <v>40</v>
      </c>
      <c r="X229" s="322"/>
      <c r="Y229" s="322"/>
      <c r="Z229" s="322"/>
      <c r="AA229" s="322"/>
      <c r="AB229" s="322"/>
    </row>
    <row r="230" spans="1:28" x14ac:dyDescent="0.3">
      <c r="A230" s="130" t="s">
        <v>1162</v>
      </c>
      <c r="B230" s="323" t="s">
        <v>337</v>
      </c>
      <c r="C230" s="327" t="s">
        <v>1163</v>
      </c>
      <c r="D230" s="327" t="s">
        <v>1110</v>
      </c>
      <c r="E230" s="327"/>
      <c r="F230" s="327"/>
      <c r="G230" s="130" t="s">
        <v>59</v>
      </c>
      <c r="H230" s="130">
        <v>85320000</v>
      </c>
      <c r="I230" s="130"/>
      <c r="J230" s="130" t="s">
        <v>32</v>
      </c>
      <c r="K230" s="130" t="s">
        <v>302</v>
      </c>
      <c r="L230" s="130" t="s">
        <v>34</v>
      </c>
      <c r="M230" s="130" t="s">
        <v>35</v>
      </c>
      <c r="N230" s="181">
        <v>41211</v>
      </c>
      <c r="O230" s="181">
        <v>41547</v>
      </c>
      <c r="P230" s="181">
        <v>41547</v>
      </c>
      <c r="Q230" s="130" t="s">
        <v>50</v>
      </c>
      <c r="R230" s="328">
        <v>10000</v>
      </c>
      <c r="S230" s="326">
        <v>27000</v>
      </c>
      <c r="T230" s="130" t="s">
        <v>47</v>
      </c>
      <c r="U230" s="130" t="s">
        <v>349</v>
      </c>
      <c r="V230" s="130"/>
      <c r="W230" s="130" t="s">
        <v>40</v>
      </c>
      <c r="X230" s="322"/>
      <c r="Y230" s="322"/>
      <c r="Z230" s="322"/>
      <c r="AA230" s="322"/>
      <c r="AB230" s="322"/>
    </row>
    <row r="231" spans="1:28" x14ac:dyDescent="0.3">
      <c r="A231" s="130" t="s">
        <v>1164</v>
      </c>
      <c r="B231" s="323" t="s">
        <v>337</v>
      </c>
      <c r="C231" s="327" t="s">
        <v>1165</v>
      </c>
      <c r="D231" s="327" t="s">
        <v>1110</v>
      </c>
      <c r="E231" s="327" t="s">
        <v>1166</v>
      </c>
      <c r="F231" s="327"/>
      <c r="G231" s="130" t="s">
        <v>59</v>
      </c>
      <c r="H231" s="130">
        <v>85320000</v>
      </c>
      <c r="I231" s="130"/>
      <c r="J231" s="130" t="s">
        <v>32</v>
      </c>
      <c r="K231" s="130" t="s">
        <v>302</v>
      </c>
      <c r="L231" s="130" t="s">
        <v>34</v>
      </c>
      <c r="M231" s="130" t="s">
        <v>35</v>
      </c>
      <c r="N231" s="181">
        <v>40980</v>
      </c>
      <c r="O231" s="181">
        <v>41547</v>
      </c>
      <c r="P231" s="181">
        <v>41547</v>
      </c>
      <c r="Q231" s="130" t="s">
        <v>50</v>
      </c>
      <c r="R231" s="328">
        <v>25000</v>
      </c>
      <c r="S231" s="326">
        <v>37500</v>
      </c>
      <c r="T231" s="130" t="s">
        <v>47</v>
      </c>
      <c r="U231" s="130" t="s">
        <v>1115</v>
      </c>
      <c r="V231" s="130"/>
      <c r="W231" s="130" t="s">
        <v>40</v>
      </c>
      <c r="X231" s="322"/>
      <c r="Y231" s="322"/>
      <c r="Z231" s="322"/>
      <c r="AA231" s="322"/>
      <c r="AB231" s="322"/>
    </row>
    <row r="232" spans="1:28" x14ac:dyDescent="0.3">
      <c r="A232" s="130" t="s">
        <v>1167</v>
      </c>
      <c r="B232" s="323" t="s">
        <v>337</v>
      </c>
      <c r="C232" s="327" t="s">
        <v>1168</v>
      </c>
      <c r="D232" s="327" t="s">
        <v>1110</v>
      </c>
      <c r="E232" s="327" t="s">
        <v>1127</v>
      </c>
      <c r="F232" s="327"/>
      <c r="G232" s="130" t="s">
        <v>59</v>
      </c>
      <c r="H232" s="130">
        <v>85320000</v>
      </c>
      <c r="I232" s="130"/>
      <c r="J232" s="130" t="s">
        <v>32</v>
      </c>
      <c r="K232" s="130" t="s">
        <v>302</v>
      </c>
      <c r="L232" s="130" t="s">
        <v>34</v>
      </c>
      <c r="M232" s="130" t="s">
        <v>35</v>
      </c>
      <c r="N232" s="181">
        <v>40770</v>
      </c>
      <c r="O232" s="181">
        <v>41547</v>
      </c>
      <c r="P232" s="181">
        <v>41547</v>
      </c>
      <c r="Q232" s="130" t="s">
        <v>50</v>
      </c>
      <c r="R232" s="328">
        <v>116100.58</v>
      </c>
      <c r="S232" s="326">
        <v>136110.57999999999</v>
      </c>
      <c r="T232" s="130" t="s">
        <v>47</v>
      </c>
      <c r="U232" s="130" t="s">
        <v>1115</v>
      </c>
      <c r="V232" s="130"/>
      <c r="W232" s="130" t="s">
        <v>40</v>
      </c>
      <c r="X232" s="322"/>
      <c r="Y232" s="322"/>
      <c r="Z232" s="322"/>
      <c r="AA232" s="322"/>
      <c r="AB232" s="322"/>
    </row>
    <row r="233" spans="1:28" x14ac:dyDescent="0.3">
      <c r="A233" s="130" t="s">
        <v>1169</v>
      </c>
      <c r="B233" s="323" t="s">
        <v>337</v>
      </c>
      <c r="C233" s="327" t="s">
        <v>1170</v>
      </c>
      <c r="D233" s="327" t="s">
        <v>1110</v>
      </c>
      <c r="E233" s="327" t="s">
        <v>1171</v>
      </c>
      <c r="F233" s="327"/>
      <c r="G233" s="130" t="s">
        <v>59</v>
      </c>
      <c r="H233" s="130">
        <v>85311300</v>
      </c>
      <c r="I233" s="130"/>
      <c r="J233" s="130" t="s">
        <v>32</v>
      </c>
      <c r="K233" s="130" t="s">
        <v>302</v>
      </c>
      <c r="L233" s="130" t="s">
        <v>34</v>
      </c>
      <c r="M233" s="130" t="s">
        <v>35</v>
      </c>
      <c r="N233" s="181">
        <v>41110</v>
      </c>
      <c r="O233" s="181">
        <v>41547</v>
      </c>
      <c r="P233" s="181">
        <v>41547</v>
      </c>
      <c r="Q233" s="130" t="s">
        <v>50</v>
      </c>
      <c r="R233" s="328">
        <v>54000</v>
      </c>
      <c r="S233" s="326">
        <v>79000</v>
      </c>
      <c r="T233" s="130" t="s">
        <v>47</v>
      </c>
      <c r="U233" s="130" t="s">
        <v>1115</v>
      </c>
      <c r="V233" s="130"/>
      <c r="W233" s="130" t="s">
        <v>40</v>
      </c>
      <c r="X233" s="322"/>
      <c r="Y233" s="322"/>
      <c r="Z233" s="322"/>
      <c r="AA233" s="322"/>
      <c r="AB233" s="322"/>
    </row>
    <row r="234" spans="1:28" ht="23" x14ac:dyDescent="0.3">
      <c r="A234" s="130" t="s">
        <v>1960</v>
      </c>
      <c r="B234" s="323" t="s">
        <v>337</v>
      </c>
      <c r="C234" s="130" t="s">
        <v>1961</v>
      </c>
      <c r="D234" s="130" t="s">
        <v>1962</v>
      </c>
      <c r="E234" s="130" t="s">
        <v>1618</v>
      </c>
      <c r="F234" s="130"/>
      <c r="G234" s="130" t="s">
        <v>1786</v>
      </c>
      <c r="H234" s="130">
        <v>85311300</v>
      </c>
      <c r="I234" s="130" t="s">
        <v>301</v>
      </c>
      <c r="J234" s="130" t="s">
        <v>32</v>
      </c>
      <c r="K234" s="130" t="s">
        <v>302</v>
      </c>
      <c r="L234" s="130" t="s">
        <v>34</v>
      </c>
      <c r="M234" s="130" t="s">
        <v>35</v>
      </c>
      <c r="N234" s="181">
        <v>40634</v>
      </c>
      <c r="O234" s="181">
        <v>42460</v>
      </c>
      <c r="P234" s="181">
        <v>42460</v>
      </c>
      <c r="Q234" s="130" t="s">
        <v>50</v>
      </c>
      <c r="R234" s="326">
        <v>240000</v>
      </c>
      <c r="S234" s="326">
        <v>1200000</v>
      </c>
      <c r="T234" s="130" t="s">
        <v>47</v>
      </c>
      <c r="U234" s="130" t="s">
        <v>1024</v>
      </c>
      <c r="V234" s="130" t="s">
        <v>39</v>
      </c>
      <c r="W234" s="130" t="s">
        <v>40</v>
      </c>
      <c r="X234" s="130" t="s">
        <v>420</v>
      </c>
      <c r="Y234" s="322"/>
      <c r="Z234" s="322"/>
      <c r="AA234" s="322"/>
      <c r="AB234" s="322"/>
    </row>
    <row r="235" spans="1:28" x14ac:dyDescent="0.3">
      <c r="A235" s="130" t="s">
        <v>1172</v>
      </c>
      <c r="B235" s="323" t="s">
        <v>337</v>
      </c>
      <c r="C235" s="327" t="s">
        <v>1173</v>
      </c>
      <c r="D235" s="327" t="s">
        <v>1174</v>
      </c>
      <c r="E235" s="327" t="s">
        <v>1175</v>
      </c>
      <c r="F235" s="327"/>
      <c r="G235" s="130" t="s">
        <v>59</v>
      </c>
      <c r="H235" s="130">
        <v>85311300</v>
      </c>
      <c r="I235" s="130"/>
      <c r="J235" s="130" t="s">
        <v>32</v>
      </c>
      <c r="K235" s="130" t="s">
        <v>302</v>
      </c>
      <c r="L235" s="130" t="s">
        <v>34</v>
      </c>
      <c r="M235" s="130" t="s">
        <v>35</v>
      </c>
      <c r="N235" s="181">
        <v>40634</v>
      </c>
      <c r="O235" s="181">
        <v>41729</v>
      </c>
      <c r="P235" s="181">
        <v>42460</v>
      </c>
      <c r="Q235" s="130" t="s">
        <v>50</v>
      </c>
      <c r="R235" s="328">
        <v>27080</v>
      </c>
      <c r="S235" s="326">
        <v>81240</v>
      </c>
      <c r="T235" s="130" t="s">
        <v>47</v>
      </c>
      <c r="U235" s="130" t="s">
        <v>1091</v>
      </c>
      <c r="V235" s="130"/>
      <c r="W235" s="130" t="s">
        <v>40</v>
      </c>
      <c r="X235" s="322"/>
      <c r="Y235" s="322"/>
      <c r="Z235" s="322"/>
      <c r="AA235" s="322"/>
      <c r="AB235" s="322"/>
    </row>
    <row r="236" spans="1:28" x14ac:dyDescent="0.3">
      <c r="A236" s="130" t="s">
        <v>1963</v>
      </c>
      <c r="B236" s="323" t="s">
        <v>337</v>
      </c>
      <c r="C236" s="130" t="s">
        <v>1964</v>
      </c>
      <c r="D236" s="130" t="s">
        <v>1965</v>
      </c>
      <c r="E236" s="130" t="s">
        <v>1098</v>
      </c>
      <c r="F236" s="130"/>
      <c r="G236" s="130" t="s">
        <v>1786</v>
      </c>
      <c r="H236" s="130">
        <v>85311300</v>
      </c>
      <c r="I236" s="130" t="s">
        <v>301</v>
      </c>
      <c r="J236" s="130" t="s">
        <v>32</v>
      </c>
      <c r="K236" s="130" t="s">
        <v>302</v>
      </c>
      <c r="L236" s="130" t="s">
        <v>34</v>
      </c>
      <c r="M236" s="130" t="s">
        <v>35</v>
      </c>
      <c r="N236" s="181">
        <v>40817</v>
      </c>
      <c r="O236" s="181">
        <v>42460</v>
      </c>
      <c r="P236" s="181">
        <v>42460</v>
      </c>
      <c r="Q236" s="130" t="s">
        <v>50</v>
      </c>
      <c r="R236" s="326">
        <v>287145.5</v>
      </c>
      <c r="S236" s="326">
        <v>574291</v>
      </c>
      <c r="T236" s="130" t="s">
        <v>47</v>
      </c>
      <c r="U236" s="130" t="s">
        <v>1024</v>
      </c>
      <c r="V236" s="130" t="s">
        <v>39</v>
      </c>
      <c r="W236" s="130" t="s">
        <v>40</v>
      </c>
      <c r="X236" s="130" t="s">
        <v>420</v>
      </c>
      <c r="Y236" s="322"/>
      <c r="Z236" s="322"/>
      <c r="AA236" s="322"/>
      <c r="AB236" s="322"/>
    </row>
    <row r="237" spans="1:28" x14ac:dyDescent="0.3">
      <c r="A237" s="130" t="s">
        <v>1966</v>
      </c>
      <c r="B237" s="323" t="s">
        <v>337</v>
      </c>
      <c r="C237" s="130" t="s">
        <v>1967</v>
      </c>
      <c r="D237" s="130" t="s">
        <v>1968</v>
      </c>
      <c r="E237" s="130" t="s">
        <v>1098</v>
      </c>
      <c r="F237" s="130"/>
      <c r="G237" s="130" t="s">
        <v>1786</v>
      </c>
      <c r="H237" s="130">
        <v>85311300</v>
      </c>
      <c r="I237" s="130" t="s">
        <v>301</v>
      </c>
      <c r="J237" s="130" t="s">
        <v>32</v>
      </c>
      <c r="K237" s="130" t="s">
        <v>302</v>
      </c>
      <c r="L237" s="130" t="s">
        <v>34</v>
      </c>
      <c r="M237" s="130" t="s">
        <v>35</v>
      </c>
      <c r="N237" s="181">
        <v>41183</v>
      </c>
      <c r="O237" s="181">
        <v>42460</v>
      </c>
      <c r="P237" s="181">
        <v>42460</v>
      </c>
      <c r="Q237" s="130" t="s">
        <v>50</v>
      </c>
      <c r="R237" s="326">
        <v>223334</v>
      </c>
      <c r="S237" s="326">
        <v>670000</v>
      </c>
      <c r="T237" s="130" t="s">
        <v>47</v>
      </c>
      <c r="U237" s="130" t="s">
        <v>1024</v>
      </c>
      <c r="V237" s="130" t="s">
        <v>39</v>
      </c>
      <c r="W237" s="130" t="s">
        <v>40</v>
      </c>
      <c r="X237" s="130" t="s">
        <v>420</v>
      </c>
      <c r="Y237" s="322"/>
      <c r="Z237" s="322"/>
      <c r="AA237" s="322"/>
      <c r="AB237" s="322"/>
    </row>
    <row r="238" spans="1:28" x14ac:dyDescent="0.3">
      <c r="A238" s="130" t="s">
        <v>1317</v>
      </c>
      <c r="B238" s="323" t="s">
        <v>337</v>
      </c>
      <c r="C238" s="327" t="s">
        <v>1318</v>
      </c>
      <c r="D238" s="327" t="s">
        <v>1319</v>
      </c>
      <c r="E238" s="327" t="s">
        <v>1141</v>
      </c>
      <c r="F238" s="327"/>
      <c r="G238" s="130" t="s">
        <v>59</v>
      </c>
      <c r="H238" s="130"/>
      <c r="I238" s="130" t="s">
        <v>636</v>
      </c>
      <c r="J238" s="130" t="s">
        <v>32</v>
      </c>
      <c r="K238" s="130" t="s">
        <v>302</v>
      </c>
      <c r="L238" s="130"/>
      <c r="M238" s="130" t="s">
        <v>96</v>
      </c>
      <c r="N238" s="181">
        <v>41974</v>
      </c>
      <c r="O238" s="181">
        <v>42094</v>
      </c>
      <c r="P238" s="181">
        <v>42094</v>
      </c>
      <c r="Q238" s="130" t="s">
        <v>50</v>
      </c>
      <c r="R238" s="328"/>
      <c r="S238" s="326">
        <v>126512</v>
      </c>
      <c r="T238" s="130"/>
      <c r="U238" s="130" t="s">
        <v>1024</v>
      </c>
      <c r="V238" s="130" t="s">
        <v>39</v>
      </c>
      <c r="W238" s="130"/>
      <c r="X238" s="322"/>
      <c r="Y238" s="322"/>
      <c r="Z238" s="322"/>
      <c r="AA238" s="322"/>
      <c r="AB238" s="322"/>
    </row>
    <row r="239" spans="1:28" x14ac:dyDescent="0.3">
      <c r="A239" s="130" t="s">
        <v>1317</v>
      </c>
      <c r="B239" s="323" t="s">
        <v>337</v>
      </c>
      <c r="C239" s="327" t="s">
        <v>1318</v>
      </c>
      <c r="D239" s="327" t="s">
        <v>1320</v>
      </c>
      <c r="E239" s="327" t="s">
        <v>1321</v>
      </c>
      <c r="F239" s="327"/>
      <c r="G239" s="130" t="s">
        <v>59</v>
      </c>
      <c r="H239" s="130"/>
      <c r="I239" s="130" t="s">
        <v>636</v>
      </c>
      <c r="J239" s="130" t="s">
        <v>32</v>
      </c>
      <c r="K239" s="130" t="s">
        <v>302</v>
      </c>
      <c r="L239" s="130"/>
      <c r="M239" s="130" t="s">
        <v>96</v>
      </c>
      <c r="N239" s="181">
        <v>41974</v>
      </c>
      <c r="O239" s="181">
        <v>42094</v>
      </c>
      <c r="P239" s="181">
        <v>42094</v>
      </c>
      <c r="Q239" s="130" t="s">
        <v>50</v>
      </c>
      <c r="R239" s="328"/>
      <c r="S239" s="326">
        <v>474964</v>
      </c>
      <c r="T239" s="130"/>
      <c r="U239" s="130" t="s">
        <v>1024</v>
      </c>
      <c r="V239" s="130" t="s">
        <v>39</v>
      </c>
      <c r="W239" s="130"/>
      <c r="X239" s="322"/>
      <c r="Y239" s="322"/>
      <c r="Z239" s="322"/>
      <c r="AA239" s="322"/>
      <c r="AB239" s="322"/>
    </row>
    <row r="240" spans="1:28" ht="23" x14ac:dyDescent="0.3">
      <c r="A240" s="130" t="s">
        <v>1317</v>
      </c>
      <c r="B240" s="323" t="s">
        <v>337</v>
      </c>
      <c r="C240" s="327" t="s">
        <v>1318</v>
      </c>
      <c r="D240" s="327" t="s">
        <v>1322</v>
      </c>
      <c r="E240" s="327" t="s">
        <v>1098</v>
      </c>
      <c r="F240" s="327"/>
      <c r="G240" s="130" t="s">
        <v>59</v>
      </c>
      <c r="H240" s="130"/>
      <c r="I240" s="130" t="s">
        <v>636</v>
      </c>
      <c r="J240" s="130" t="s">
        <v>32</v>
      </c>
      <c r="K240" s="130" t="s">
        <v>302</v>
      </c>
      <c r="L240" s="130"/>
      <c r="M240" s="130" t="s">
        <v>96</v>
      </c>
      <c r="N240" s="181">
        <v>41974</v>
      </c>
      <c r="O240" s="181">
        <v>42094</v>
      </c>
      <c r="P240" s="181">
        <v>42094</v>
      </c>
      <c r="Q240" s="130" t="s">
        <v>50</v>
      </c>
      <c r="R240" s="328"/>
      <c r="S240" s="326">
        <v>129300</v>
      </c>
      <c r="T240" s="130"/>
      <c r="U240" s="130" t="s">
        <v>1024</v>
      </c>
      <c r="V240" s="130" t="s">
        <v>39</v>
      </c>
      <c r="W240" s="130"/>
      <c r="X240" s="322"/>
      <c r="Y240" s="322"/>
      <c r="Z240" s="322"/>
      <c r="AA240" s="322"/>
      <c r="AB240" s="322"/>
    </row>
    <row r="241" spans="1:28" ht="23" x14ac:dyDescent="0.3">
      <c r="A241" s="130" t="s">
        <v>1317</v>
      </c>
      <c r="B241" s="323" t="s">
        <v>337</v>
      </c>
      <c r="C241" s="327" t="s">
        <v>1318</v>
      </c>
      <c r="D241" s="327" t="s">
        <v>1323</v>
      </c>
      <c r="E241" s="327" t="s">
        <v>1132</v>
      </c>
      <c r="F241" s="327"/>
      <c r="G241" s="130" t="s">
        <v>59</v>
      </c>
      <c r="H241" s="130"/>
      <c r="I241" s="130" t="s">
        <v>636</v>
      </c>
      <c r="J241" s="130" t="s">
        <v>32</v>
      </c>
      <c r="K241" s="130" t="s">
        <v>302</v>
      </c>
      <c r="L241" s="130"/>
      <c r="M241" s="130" t="s">
        <v>96</v>
      </c>
      <c r="N241" s="181">
        <v>41974</v>
      </c>
      <c r="O241" s="181">
        <v>42460</v>
      </c>
      <c r="P241" s="181">
        <v>42643</v>
      </c>
      <c r="Q241" s="130" t="s">
        <v>50</v>
      </c>
      <c r="R241" s="328"/>
      <c r="S241" s="326">
        <v>225303</v>
      </c>
      <c r="T241" s="130"/>
      <c r="U241" s="130" t="s">
        <v>1024</v>
      </c>
      <c r="V241" s="130" t="s">
        <v>39</v>
      </c>
      <c r="W241" s="130"/>
      <c r="X241" s="322"/>
      <c r="Y241" s="322"/>
      <c r="Z241" s="322"/>
      <c r="AA241" s="322"/>
      <c r="AB241" s="322"/>
    </row>
    <row r="242" spans="1:28" ht="21" customHeight="1" x14ac:dyDescent="0.3">
      <c r="A242" s="130" t="s">
        <v>1317</v>
      </c>
      <c r="B242" s="323" t="s">
        <v>337</v>
      </c>
      <c r="C242" s="130" t="s">
        <v>1318</v>
      </c>
      <c r="D242" s="130" t="s">
        <v>1784</v>
      </c>
      <c r="E242" s="130" t="s">
        <v>1785</v>
      </c>
      <c r="F242" s="130"/>
      <c r="G242" s="130" t="s">
        <v>59</v>
      </c>
      <c r="H242" s="130">
        <v>85000000</v>
      </c>
      <c r="I242" s="130" t="s">
        <v>301</v>
      </c>
      <c r="J242" s="130" t="s">
        <v>32</v>
      </c>
      <c r="K242" s="130" t="s">
        <v>302</v>
      </c>
      <c r="L242" s="130" t="s">
        <v>34</v>
      </c>
      <c r="M242" s="181" t="s">
        <v>96</v>
      </c>
      <c r="N242" s="181">
        <v>41548</v>
      </c>
      <c r="O242" s="181">
        <v>42643</v>
      </c>
      <c r="P242" s="181">
        <v>43008</v>
      </c>
      <c r="Q242" s="130" t="s">
        <v>50</v>
      </c>
      <c r="R242" s="326">
        <v>1240000</v>
      </c>
      <c r="S242" s="326">
        <v>4960000</v>
      </c>
      <c r="T242" s="130" t="s">
        <v>47</v>
      </c>
      <c r="U242" s="130" t="s">
        <v>767</v>
      </c>
      <c r="V242" s="130" t="s">
        <v>39</v>
      </c>
      <c r="W242" s="130" t="s">
        <v>40</v>
      </c>
      <c r="X242" s="130" t="s">
        <v>420</v>
      </c>
      <c r="Y242" s="322"/>
      <c r="Z242" s="322"/>
      <c r="AA242" s="322"/>
      <c r="AB242" s="322"/>
    </row>
    <row r="243" spans="1:28" x14ac:dyDescent="0.3">
      <c r="A243" s="130" t="s">
        <v>1317</v>
      </c>
      <c r="B243" s="323" t="s">
        <v>337</v>
      </c>
      <c r="C243" s="130" t="s">
        <v>1318</v>
      </c>
      <c r="D243" s="130" t="s">
        <v>1319</v>
      </c>
      <c r="E243" s="130" t="s">
        <v>1141</v>
      </c>
      <c r="F243" s="130"/>
      <c r="G243" s="130" t="s">
        <v>1786</v>
      </c>
      <c r="H243" s="130">
        <v>85000000</v>
      </c>
      <c r="I243" s="130" t="s">
        <v>1787</v>
      </c>
      <c r="J243" s="130" t="s">
        <v>32</v>
      </c>
      <c r="K243" s="130" t="s">
        <v>302</v>
      </c>
      <c r="L243" s="130" t="s">
        <v>34</v>
      </c>
      <c r="M243" s="130" t="s">
        <v>35</v>
      </c>
      <c r="N243" s="181">
        <v>41974</v>
      </c>
      <c r="O243" s="181">
        <v>42460</v>
      </c>
      <c r="P243" s="181">
        <v>42643</v>
      </c>
      <c r="Q243" s="130" t="s">
        <v>50</v>
      </c>
      <c r="R243" s="326">
        <v>84341</v>
      </c>
      <c r="S243" s="326">
        <v>126511</v>
      </c>
      <c r="T243" s="130" t="s">
        <v>47</v>
      </c>
      <c r="U243" s="130" t="s">
        <v>341</v>
      </c>
      <c r="V243" s="130" t="s">
        <v>39</v>
      </c>
      <c r="W243" s="130" t="s">
        <v>40</v>
      </c>
      <c r="X243" s="130" t="s">
        <v>420</v>
      </c>
      <c r="Y243" s="322"/>
      <c r="Z243" s="322"/>
      <c r="AA243" s="322"/>
      <c r="AB243" s="322"/>
    </row>
    <row r="244" spans="1:28" x14ac:dyDescent="0.3">
      <c r="A244" s="130" t="s">
        <v>1317</v>
      </c>
      <c r="B244" s="323" t="s">
        <v>337</v>
      </c>
      <c r="C244" s="130" t="s">
        <v>1318</v>
      </c>
      <c r="D244" s="130" t="s">
        <v>1788</v>
      </c>
      <c r="E244" s="130" t="s">
        <v>1321</v>
      </c>
      <c r="F244" s="130"/>
      <c r="G244" s="130" t="s">
        <v>1786</v>
      </c>
      <c r="H244" s="130">
        <v>85000000</v>
      </c>
      <c r="I244" s="130" t="s">
        <v>1787</v>
      </c>
      <c r="J244" s="130" t="s">
        <v>32</v>
      </c>
      <c r="K244" s="130" t="s">
        <v>302</v>
      </c>
      <c r="L244" s="130" t="s">
        <v>34</v>
      </c>
      <c r="M244" s="130" t="s">
        <v>35</v>
      </c>
      <c r="N244" s="181">
        <v>41974</v>
      </c>
      <c r="O244" s="181">
        <v>42460</v>
      </c>
      <c r="P244" s="181">
        <v>42643</v>
      </c>
      <c r="Q244" s="130" t="s">
        <v>50</v>
      </c>
      <c r="R244" s="326">
        <v>187613</v>
      </c>
      <c r="S244" s="326">
        <v>281419</v>
      </c>
      <c r="T244" s="130" t="s">
        <v>47</v>
      </c>
      <c r="U244" s="130" t="s">
        <v>341</v>
      </c>
      <c r="V244" s="130" t="s">
        <v>39</v>
      </c>
      <c r="W244" s="130" t="s">
        <v>40</v>
      </c>
      <c r="X244" s="130" t="s">
        <v>420</v>
      </c>
      <c r="Y244" s="322"/>
      <c r="Z244" s="322"/>
      <c r="AA244" s="322"/>
      <c r="AB244" s="322"/>
    </row>
    <row r="245" spans="1:28" x14ac:dyDescent="0.3">
      <c r="A245" s="130" t="s">
        <v>1317</v>
      </c>
      <c r="B245" s="323" t="s">
        <v>337</v>
      </c>
      <c r="C245" s="130" t="s">
        <v>1318</v>
      </c>
      <c r="D245" s="130" t="s">
        <v>1320</v>
      </c>
      <c r="E245" s="130" t="s">
        <v>1321</v>
      </c>
      <c r="F245" s="130"/>
      <c r="G245" s="130" t="s">
        <v>1786</v>
      </c>
      <c r="H245" s="130">
        <v>85000000</v>
      </c>
      <c r="I245" s="130" t="s">
        <v>1787</v>
      </c>
      <c r="J245" s="130" t="s">
        <v>32</v>
      </c>
      <c r="K245" s="130" t="s">
        <v>302</v>
      </c>
      <c r="L245" s="130" t="s">
        <v>34</v>
      </c>
      <c r="M245" s="130" t="s">
        <v>35</v>
      </c>
      <c r="N245" s="181">
        <v>41974</v>
      </c>
      <c r="O245" s="181">
        <v>42460</v>
      </c>
      <c r="P245" s="181">
        <v>42643</v>
      </c>
      <c r="Q245" s="130" t="s">
        <v>50</v>
      </c>
      <c r="R245" s="326">
        <v>316642</v>
      </c>
      <c r="S245" s="326">
        <v>474963</v>
      </c>
      <c r="T245" s="130" t="s">
        <v>47</v>
      </c>
      <c r="U245" s="130" t="s">
        <v>341</v>
      </c>
      <c r="V245" s="130" t="s">
        <v>39</v>
      </c>
      <c r="W245" s="130" t="s">
        <v>40</v>
      </c>
      <c r="X245" s="130" t="s">
        <v>420</v>
      </c>
      <c r="Y245" s="322"/>
      <c r="Z245" s="322"/>
      <c r="AA245" s="322"/>
      <c r="AB245" s="322"/>
    </row>
    <row r="246" spans="1:28" ht="23" x14ac:dyDescent="0.3">
      <c r="A246" s="130" t="s">
        <v>1317</v>
      </c>
      <c r="B246" s="323" t="s">
        <v>337</v>
      </c>
      <c r="C246" s="130" t="s">
        <v>1318</v>
      </c>
      <c r="D246" s="130" t="s">
        <v>1322</v>
      </c>
      <c r="E246" s="130" t="s">
        <v>1789</v>
      </c>
      <c r="F246" s="130"/>
      <c r="G246" s="130" t="s">
        <v>1786</v>
      </c>
      <c r="H246" s="130">
        <v>85000000</v>
      </c>
      <c r="I246" s="130" t="s">
        <v>1787</v>
      </c>
      <c r="J246" s="130" t="s">
        <v>32</v>
      </c>
      <c r="K246" s="130" t="s">
        <v>302</v>
      </c>
      <c r="L246" s="130" t="s">
        <v>34</v>
      </c>
      <c r="M246" s="130" t="s">
        <v>96</v>
      </c>
      <c r="N246" s="181">
        <v>41974</v>
      </c>
      <c r="O246" s="181">
        <v>42460</v>
      </c>
      <c r="P246" s="181">
        <v>42643</v>
      </c>
      <c r="Q246" s="130" t="s">
        <v>50</v>
      </c>
      <c r="R246" s="326">
        <v>86200</v>
      </c>
      <c r="S246" s="326">
        <v>129300</v>
      </c>
      <c r="T246" s="130" t="s">
        <v>47</v>
      </c>
      <c r="U246" s="130" t="s">
        <v>341</v>
      </c>
      <c r="V246" s="130" t="s">
        <v>39</v>
      </c>
      <c r="W246" s="130" t="s">
        <v>40</v>
      </c>
      <c r="X246" s="130" t="s">
        <v>420</v>
      </c>
      <c r="Y246" s="322"/>
      <c r="Z246" s="322"/>
      <c r="AA246" s="322"/>
      <c r="AB246" s="322"/>
    </row>
    <row r="247" spans="1:28" ht="23" x14ac:dyDescent="0.3">
      <c r="A247" s="130" t="s">
        <v>1317</v>
      </c>
      <c r="B247" s="323" t="s">
        <v>337</v>
      </c>
      <c r="C247" s="130" t="s">
        <v>1318</v>
      </c>
      <c r="D247" s="130" t="s">
        <v>1790</v>
      </c>
      <c r="E247" s="130" t="s">
        <v>1791</v>
      </c>
      <c r="F247" s="130"/>
      <c r="G247" s="130" t="s">
        <v>1786</v>
      </c>
      <c r="H247" s="130">
        <v>85000000</v>
      </c>
      <c r="I247" s="130" t="s">
        <v>1787</v>
      </c>
      <c r="J247" s="130" t="s">
        <v>32</v>
      </c>
      <c r="K247" s="130" t="s">
        <v>302</v>
      </c>
      <c r="L247" s="130" t="s">
        <v>34</v>
      </c>
      <c r="M247" s="130" t="s">
        <v>96</v>
      </c>
      <c r="N247" s="181">
        <v>41974</v>
      </c>
      <c r="O247" s="181">
        <v>42460</v>
      </c>
      <c r="P247" s="181">
        <v>42643</v>
      </c>
      <c r="Q247" s="130" t="s">
        <v>50</v>
      </c>
      <c r="R247" s="326">
        <v>150203</v>
      </c>
      <c r="S247" s="326">
        <v>225304</v>
      </c>
      <c r="T247" s="130" t="s">
        <v>47</v>
      </c>
      <c r="U247" s="130" t="s">
        <v>341</v>
      </c>
      <c r="V247" s="130" t="s">
        <v>39</v>
      </c>
      <c r="W247" s="130" t="s">
        <v>40</v>
      </c>
      <c r="X247" s="130" t="s">
        <v>420</v>
      </c>
      <c r="Y247" s="322"/>
      <c r="Z247" s="322"/>
      <c r="AA247" s="322"/>
      <c r="AB247" s="322"/>
    </row>
    <row r="248" spans="1:28" ht="23" x14ac:dyDescent="0.3">
      <c r="A248" s="130" t="s">
        <v>1324</v>
      </c>
      <c r="B248" s="323" t="s">
        <v>337</v>
      </c>
      <c r="C248" s="327" t="s">
        <v>1325</v>
      </c>
      <c r="D248" s="327" t="s">
        <v>1326</v>
      </c>
      <c r="E248" s="327" t="s">
        <v>1327</v>
      </c>
      <c r="F248" s="327"/>
      <c r="G248" s="130" t="s">
        <v>59</v>
      </c>
      <c r="H248" s="130">
        <v>85000000</v>
      </c>
      <c r="I248" s="130" t="s">
        <v>85</v>
      </c>
      <c r="J248" s="130" t="s">
        <v>32</v>
      </c>
      <c r="K248" s="130" t="s">
        <v>302</v>
      </c>
      <c r="L248" s="130" t="s">
        <v>34</v>
      </c>
      <c r="M248" s="130" t="s">
        <v>35</v>
      </c>
      <c r="N248" s="181">
        <v>41456</v>
      </c>
      <c r="O248" s="181">
        <v>41639</v>
      </c>
      <c r="P248" s="181"/>
      <c r="Q248" s="130" t="s">
        <v>50</v>
      </c>
      <c r="R248" s="328">
        <v>52997</v>
      </c>
      <c r="S248" s="326">
        <v>52997</v>
      </c>
      <c r="T248" s="130" t="s">
        <v>47</v>
      </c>
      <c r="U248" s="130" t="s">
        <v>1024</v>
      </c>
      <c r="V248" s="130"/>
      <c r="W248" s="130" t="s">
        <v>40</v>
      </c>
      <c r="X248" s="322"/>
      <c r="Y248" s="322"/>
      <c r="Z248" s="322"/>
      <c r="AA248" s="322"/>
      <c r="AB248" s="322"/>
    </row>
    <row r="249" spans="1:28" x14ac:dyDescent="0.3">
      <c r="A249" s="130" t="s">
        <v>1331</v>
      </c>
      <c r="B249" s="323" t="s">
        <v>337</v>
      </c>
      <c r="C249" s="327" t="s">
        <v>1332</v>
      </c>
      <c r="D249" s="327" t="s">
        <v>1333</v>
      </c>
      <c r="E249" s="327" t="s">
        <v>1334</v>
      </c>
      <c r="F249" s="327"/>
      <c r="G249" s="130" t="s">
        <v>59</v>
      </c>
      <c r="H249" s="130"/>
      <c r="I249" s="130"/>
      <c r="J249" s="130" t="s">
        <v>32</v>
      </c>
      <c r="K249" s="130" t="s">
        <v>302</v>
      </c>
      <c r="L249" s="130" t="s">
        <v>34</v>
      </c>
      <c r="M249" s="130" t="s">
        <v>35</v>
      </c>
      <c r="N249" s="181">
        <v>41347</v>
      </c>
      <c r="O249" s="181">
        <v>41711</v>
      </c>
      <c r="P249" s="181">
        <v>42004</v>
      </c>
      <c r="Q249" s="130" t="s">
        <v>36</v>
      </c>
      <c r="R249" s="328">
        <v>19365</v>
      </c>
      <c r="S249" s="326">
        <v>29229</v>
      </c>
      <c r="T249" s="130" t="s">
        <v>47</v>
      </c>
      <c r="U249" s="130" t="s">
        <v>1091</v>
      </c>
      <c r="V249" s="130"/>
      <c r="W249" s="130" t="s">
        <v>40</v>
      </c>
      <c r="X249" s="322"/>
      <c r="Y249" s="322"/>
      <c r="Z249" s="322"/>
      <c r="AA249" s="322"/>
      <c r="AB249" s="322"/>
    </row>
    <row r="250" spans="1:28" ht="23" x14ac:dyDescent="0.3">
      <c r="A250" s="130" t="s">
        <v>2122</v>
      </c>
      <c r="B250" s="323" t="s">
        <v>337</v>
      </c>
      <c r="C250" s="130" t="s">
        <v>2123</v>
      </c>
      <c r="D250" s="130" t="s">
        <v>2124</v>
      </c>
      <c r="E250" s="130" t="s">
        <v>2125</v>
      </c>
      <c r="F250" s="130"/>
      <c r="G250" s="130" t="s">
        <v>617</v>
      </c>
      <c r="H250" s="130">
        <v>85000000</v>
      </c>
      <c r="I250" s="130" t="s">
        <v>301</v>
      </c>
      <c r="J250" s="130" t="s">
        <v>32</v>
      </c>
      <c r="K250" s="130" t="s">
        <v>302</v>
      </c>
      <c r="L250" s="130"/>
      <c r="M250" s="181" t="s">
        <v>96</v>
      </c>
      <c r="N250" s="130"/>
      <c r="O250" s="130"/>
      <c r="P250" s="130"/>
      <c r="Q250" s="130"/>
      <c r="R250" s="326"/>
      <c r="S250" s="326"/>
      <c r="T250" s="130"/>
      <c r="U250" s="130" t="s">
        <v>767</v>
      </c>
      <c r="V250" s="130"/>
      <c r="W250" s="130" t="s">
        <v>40</v>
      </c>
      <c r="X250" s="130"/>
      <c r="Y250" s="322"/>
      <c r="Z250" s="322"/>
      <c r="AA250" s="322" t="s">
        <v>3675</v>
      </c>
      <c r="AB250" s="322"/>
    </row>
    <row r="251" spans="1:28" ht="23" x14ac:dyDescent="0.3">
      <c r="A251" s="130" t="s">
        <v>2100</v>
      </c>
      <c r="B251" s="323" t="s">
        <v>337</v>
      </c>
      <c r="C251" s="130" t="s">
        <v>2101</v>
      </c>
      <c r="D251" s="130" t="s">
        <v>2102</v>
      </c>
      <c r="E251" s="130" t="s">
        <v>491</v>
      </c>
      <c r="F251" s="130"/>
      <c r="G251" s="130" t="s">
        <v>617</v>
      </c>
      <c r="H251" s="130">
        <v>85000000</v>
      </c>
      <c r="I251" s="130" t="s">
        <v>301</v>
      </c>
      <c r="J251" s="130" t="s">
        <v>32</v>
      </c>
      <c r="K251" s="130" t="s">
        <v>302</v>
      </c>
      <c r="L251" s="130"/>
      <c r="M251" s="181" t="s">
        <v>96</v>
      </c>
      <c r="N251" s="181"/>
      <c r="O251" s="130"/>
      <c r="P251" s="130"/>
      <c r="Q251" s="130" t="s">
        <v>36</v>
      </c>
      <c r="R251" s="326"/>
      <c r="S251" s="326"/>
      <c r="T251" s="130" t="s">
        <v>47</v>
      </c>
      <c r="U251" s="130" t="s">
        <v>1024</v>
      </c>
      <c r="V251" s="130"/>
      <c r="W251" s="130" t="s">
        <v>40</v>
      </c>
      <c r="X251" s="130"/>
      <c r="Y251" s="322"/>
      <c r="Z251" s="322"/>
      <c r="AA251" s="322"/>
      <c r="AB251" s="322"/>
    </row>
    <row r="252" spans="1:28" ht="23" x14ac:dyDescent="0.3">
      <c r="A252" s="130" t="s">
        <v>1833</v>
      </c>
      <c r="B252" s="323" t="s">
        <v>337</v>
      </c>
      <c r="C252" s="130" t="s">
        <v>1834</v>
      </c>
      <c r="D252" s="130" t="s">
        <v>1835</v>
      </c>
      <c r="E252" s="130" t="s">
        <v>1836</v>
      </c>
      <c r="F252" s="130"/>
      <c r="G252" s="130" t="s">
        <v>1786</v>
      </c>
      <c r="H252" s="130">
        <v>85000000</v>
      </c>
      <c r="I252" s="130" t="s">
        <v>439</v>
      </c>
      <c r="J252" s="130" t="s">
        <v>32</v>
      </c>
      <c r="K252" s="130" t="s">
        <v>302</v>
      </c>
      <c r="L252" s="130" t="s">
        <v>34</v>
      </c>
      <c r="M252" s="130" t="s">
        <v>35</v>
      </c>
      <c r="N252" s="181">
        <v>42095</v>
      </c>
      <c r="O252" s="181">
        <v>42460</v>
      </c>
      <c r="P252" s="181">
        <v>42460</v>
      </c>
      <c r="Q252" s="130" t="s">
        <v>50</v>
      </c>
      <c r="R252" s="326">
        <v>20300</v>
      </c>
      <c r="S252" s="326">
        <v>20300</v>
      </c>
      <c r="T252" s="130" t="s">
        <v>47</v>
      </c>
      <c r="U252" s="130" t="s">
        <v>341</v>
      </c>
      <c r="V252" s="130" t="s">
        <v>39</v>
      </c>
      <c r="W252" s="130" t="s">
        <v>40</v>
      </c>
      <c r="X252" s="130" t="s">
        <v>324</v>
      </c>
      <c r="Y252" s="322"/>
      <c r="Z252" s="322"/>
      <c r="AA252" s="322" t="s">
        <v>1841</v>
      </c>
      <c r="AB252" s="322" t="s">
        <v>1841</v>
      </c>
    </row>
    <row r="253" spans="1:28" ht="34.5" x14ac:dyDescent="0.3">
      <c r="A253" s="130" t="s">
        <v>2528</v>
      </c>
      <c r="B253" s="323" t="s">
        <v>337</v>
      </c>
      <c r="C253" s="130" t="s">
        <v>2529</v>
      </c>
      <c r="D253" s="130" t="s">
        <v>2530</v>
      </c>
      <c r="E253" s="130" t="s">
        <v>2531</v>
      </c>
      <c r="F253" s="130"/>
      <c r="G253" s="130" t="s">
        <v>59</v>
      </c>
      <c r="H253" s="130">
        <v>85000000</v>
      </c>
      <c r="I253" s="130" t="s">
        <v>301</v>
      </c>
      <c r="J253" s="130" t="s">
        <v>32</v>
      </c>
      <c r="K253" s="130" t="s">
        <v>302</v>
      </c>
      <c r="L253" s="130" t="s">
        <v>34</v>
      </c>
      <c r="M253" s="130" t="s">
        <v>35</v>
      </c>
      <c r="N253" s="181">
        <v>42644</v>
      </c>
      <c r="O253" s="181">
        <v>42825</v>
      </c>
      <c r="P253" s="181">
        <v>42825</v>
      </c>
      <c r="Q253" s="130" t="s">
        <v>50</v>
      </c>
      <c r="R253" s="326">
        <v>148800</v>
      </c>
      <c r="S253" s="326">
        <v>187000</v>
      </c>
      <c r="T253" s="130" t="s">
        <v>47</v>
      </c>
      <c r="U253" s="130" t="s">
        <v>341</v>
      </c>
      <c r="V253" s="130" t="s">
        <v>39</v>
      </c>
      <c r="W253" s="130" t="s">
        <v>40</v>
      </c>
      <c r="X253" s="130" t="s">
        <v>420</v>
      </c>
      <c r="Y253" s="322"/>
      <c r="Z253" s="322"/>
      <c r="AA253" s="322"/>
      <c r="AB253" s="322"/>
    </row>
    <row r="254" spans="1:28" ht="34.5" x14ac:dyDescent="0.3">
      <c r="A254" s="130" t="s">
        <v>1851</v>
      </c>
      <c r="B254" s="323" t="s">
        <v>337</v>
      </c>
      <c r="C254" s="130" t="s">
        <v>1852</v>
      </c>
      <c r="D254" s="130" t="s">
        <v>1853</v>
      </c>
      <c r="E254" s="130" t="s">
        <v>1854</v>
      </c>
      <c r="F254" s="130"/>
      <c r="G254" s="130" t="s">
        <v>1786</v>
      </c>
      <c r="H254" s="130">
        <v>85000000</v>
      </c>
      <c r="I254" s="130" t="s">
        <v>439</v>
      </c>
      <c r="J254" s="130" t="s">
        <v>32</v>
      </c>
      <c r="K254" s="130" t="s">
        <v>302</v>
      </c>
      <c r="L254" s="130" t="s">
        <v>34</v>
      </c>
      <c r="M254" s="130" t="s">
        <v>35</v>
      </c>
      <c r="N254" s="181">
        <v>42303</v>
      </c>
      <c r="O254" s="181">
        <v>42368</v>
      </c>
      <c r="P254" s="181">
        <v>42368</v>
      </c>
      <c r="Q254" s="130" t="s">
        <v>50</v>
      </c>
      <c r="R254" s="326">
        <v>28138</v>
      </c>
      <c r="S254" s="326">
        <v>28138</v>
      </c>
      <c r="T254" s="130" t="s">
        <v>47</v>
      </c>
      <c r="U254" s="130" t="s">
        <v>341</v>
      </c>
      <c r="V254" s="130" t="s">
        <v>39</v>
      </c>
      <c r="W254" s="130" t="s">
        <v>40</v>
      </c>
      <c r="X254" s="130" t="s">
        <v>122</v>
      </c>
      <c r="Y254" s="322"/>
      <c r="Z254" s="322"/>
      <c r="AA254" s="322"/>
      <c r="AB254" s="322"/>
    </row>
    <row r="255" spans="1:28" ht="23" x14ac:dyDescent="0.3">
      <c r="A255" s="130" t="s">
        <v>2533</v>
      </c>
      <c r="B255" s="323" t="s">
        <v>337</v>
      </c>
      <c r="C255" s="130" t="s">
        <v>2534</v>
      </c>
      <c r="D255" s="130" t="s">
        <v>2535</v>
      </c>
      <c r="E255" s="130" t="s">
        <v>2125</v>
      </c>
      <c r="F255" s="130"/>
      <c r="G255" s="130" t="s">
        <v>617</v>
      </c>
      <c r="H255" s="130">
        <v>85000000</v>
      </c>
      <c r="I255" s="130" t="s">
        <v>301</v>
      </c>
      <c r="J255" s="130" t="s">
        <v>32</v>
      </c>
      <c r="K255" s="130" t="s">
        <v>302</v>
      </c>
      <c r="L255" s="130" t="s">
        <v>34</v>
      </c>
      <c r="M255" s="130" t="s">
        <v>96</v>
      </c>
      <c r="N255" s="181"/>
      <c r="O255" s="181"/>
      <c r="P255" s="130"/>
      <c r="Q255" s="130"/>
      <c r="R255" s="326"/>
      <c r="S255" s="326"/>
      <c r="T255" s="130"/>
      <c r="U255" s="130" t="s">
        <v>341</v>
      </c>
      <c r="V255" s="130"/>
      <c r="W255" s="130" t="s">
        <v>40</v>
      </c>
      <c r="X255" s="130"/>
      <c r="Y255" s="322"/>
      <c r="Z255" s="322"/>
      <c r="AA255" s="322"/>
      <c r="AB255" s="322"/>
    </row>
    <row r="256" spans="1:28" ht="23" x14ac:dyDescent="0.3">
      <c r="A256" s="130" t="s">
        <v>1855</v>
      </c>
      <c r="B256" s="323" t="s">
        <v>337</v>
      </c>
      <c r="C256" s="130" t="s">
        <v>1856</v>
      </c>
      <c r="D256" s="130" t="s">
        <v>1857</v>
      </c>
      <c r="E256" s="130" t="s">
        <v>1858</v>
      </c>
      <c r="F256" s="130"/>
      <c r="G256" s="130" t="s">
        <v>59</v>
      </c>
      <c r="H256" s="130">
        <v>85000000</v>
      </c>
      <c r="I256" s="130" t="s">
        <v>301</v>
      </c>
      <c r="J256" s="130" t="s">
        <v>32</v>
      </c>
      <c r="K256" s="130" t="s">
        <v>302</v>
      </c>
      <c r="L256" s="130" t="s">
        <v>34</v>
      </c>
      <c r="M256" s="130" t="s">
        <v>35</v>
      </c>
      <c r="N256" s="181">
        <v>42370</v>
      </c>
      <c r="O256" s="181">
        <v>42766</v>
      </c>
      <c r="P256" s="181">
        <v>42766</v>
      </c>
      <c r="Q256" s="130" t="s">
        <v>50</v>
      </c>
      <c r="R256" s="326">
        <v>50000</v>
      </c>
      <c r="S256" s="326">
        <v>50000</v>
      </c>
      <c r="T256" s="130" t="s">
        <v>47</v>
      </c>
      <c r="U256" s="130" t="s">
        <v>341</v>
      </c>
      <c r="V256" s="130" t="s">
        <v>39</v>
      </c>
      <c r="W256" s="130" t="s">
        <v>40</v>
      </c>
      <c r="X256" s="130" t="s">
        <v>420</v>
      </c>
      <c r="Y256" s="322"/>
      <c r="Z256" s="322"/>
      <c r="AA256" s="322"/>
      <c r="AB256" s="322"/>
    </row>
    <row r="257" spans="1:28" ht="23" x14ac:dyDescent="0.3">
      <c r="A257" s="331" t="s">
        <v>336</v>
      </c>
      <c r="B257" s="323" t="s">
        <v>337</v>
      </c>
      <c r="C257" s="130" t="s">
        <v>338</v>
      </c>
      <c r="D257" s="183" t="s">
        <v>339</v>
      </c>
      <c r="E257" s="130" t="s">
        <v>340</v>
      </c>
      <c r="F257" s="130"/>
      <c r="G257" s="130" t="s">
        <v>59</v>
      </c>
      <c r="H257" s="130">
        <v>85000000</v>
      </c>
      <c r="I257" s="130" t="s">
        <v>46</v>
      </c>
      <c r="J257" s="183" t="s">
        <v>32</v>
      </c>
      <c r="K257" s="183" t="s">
        <v>40</v>
      </c>
      <c r="L257" s="130" t="s">
        <v>34</v>
      </c>
      <c r="M257" s="130" t="s">
        <v>35</v>
      </c>
      <c r="N257" s="181">
        <v>42415</v>
      </c>
      <c r="O257" s="181">
        <v>42419</v>
      </c>
      <c r="P257" s="181">
        <v>42419</v>
      </c>
      <c r="Q257" s="181" t="s">
        <v>50</v>
      </c>
      <c r="R257" s="326">
        <v>30000</v>
      </c>
      <c r="S257" s="326">
        <v>30000</v>
      </c>
      <c r="T257" s="330" t="s">
        <v>47</v>
      </c>
      <c r="U257" s="130" t="s">
        <v>341</v>
      </c>
      <c r="V257" s="130" t="s">
        <v>39</v>
      </c>
      <c r="W257" s="130" t="s">
        <v>40</v>
      </c>
      <c r="X257" s="130" t="s">
        <v>122</v>
      </c>
      <c r="Y257" s="322"/>
      <c r="Z257" s="322"/>
      <c r="AA257" s="322"/>
      <c r="AB257" s="322"/>
    </row>
    <row r="258" spans="1:28" ht="34.5" x14ac:dyDescent="0.3">
      <c r="A258" s="322" t="s">
        <v>386</v>
      </c>
      <c r="B258" s="323" t="s">
        <v>337</v>
      </c>
      <c r="C258" s="130" t="s">
        <v>387</v>
      </c>
      <c r="D258" s="130" t="s">
        <v>388</v>
      </c>
      <c r="E258" s="130" t="s">
        <v>389</v>
      </c>
      <c r="F258" s="130"/>
      <c r="G258" s="130" t="s">
        <v>59</v>
      </c>
      <c r="H258" s="130">
        <v>85300000</v>
      </c>
      <c r="I258" s="130" t="s">
        <v>85</v>
      </c>
      <c r="J258" s="130" t="s">
        <v>32</v>
      </c>
      <c r="K258" s="130" t="s">
        <v>295</v>
      </c>
      <c r="L258" s="323" t="s">
        <v>34</v>
      </c>
      <c r="M258" s="130" t="s">
        <v>96</v>
      </c>
      <c r="N258" s="181">
        <v>42430</v>
      </c>
      <c r="O258" s="181">
        <v>42825</v>
      </c>
      <c r="P258" s="181">
        <v>43890</v>
      </c>
      <c r="Q258" s="130" t="s">
        <v>50</v>
      </c>
      <c r="R258" s="130" t="s">
        <v>390</v>
      </c>
      <c r="S258" s="324">
        <v>3600000</v>
      </c>
      <c r="T258" s="130" t="s">
        <v>391</v>
      </c>
      <c r="U258" s="130" t="s">
        <v>317</v>
      </c>
      <c r="V258" s="130" t="s">
        <v>39</v>
      </c>
      <c r="W258" s="323" t="s">
        <v>40</v>
      </c>
      <c r="X258" s="130" t="s">
        <v>69</v>
      </c>
      <c r="Y258" s="181" t="s">
        <v>392</v>
      </c>
      <c r="Z258" s="181" t="s">
        <v>392</v>
      </c>
      <c r="AA258" s="130"/>
      <c r="AB258" s="324"/>
    </row>
    <row r="259" spans="1:28" ht="46" x14ac:dyDescent="0.3">
      <c r="A259" s="322" t="s">
        <v>3635</v>
      </c>
      <c r="B259" s="323" t="s">
        <v>337</v>
      </c>
      <c r="C259" s="130" t="s">
        <v>3636</v>
      </c>
      <c r="D259" s="130" t="s">
        <v>3637</v>
      </c>
      <c r="E259" s="331" t="s">
        <v>3638</v>
      </c>
      <c r="G259" s="322" t="s">
        <v>59</v>
      </c>
      <c r="H259" s="130">
        <v>85000000</v>
      </c>
      <c r="I259" s="130" t="s">
        <v>85</v>
      </c>
      <c r="J259" s="130" t="s">
        <v>32</v>
      </c>
      <c r="K259" s="130" t="s">
        <v>295</v>
      </c>
      <c r="L259" s="323" t="s">
        <v>34</v>
      </c>
      <c r="M259" s="130" t="s">
        <v>96</v>
      </c>
      <c r="N259" s="181">
        <v>42826</v>
      </c>
      <c r="O259" s="181">
        <v>42825</v>
      </c>
      <c r="P259" s="181">
        <v>42825</v>
      </c>
      <c r="Q259" s="130" t="s">
        <v>50</v>
      </c>
      <c r="R259" s="324">
        <v>1150000</v>
      </c>
      <c r="S259" s="324">
        <v>1150000</v>
      </c>
      <c r="T259" s="324" t="s">
        <v>47</v>
      </c>
      <c r="U259" s="130" t="s">
        <v>317</v>
      </c>
      <c r="V259" s="324" t="s">
        <v>39</v>
      </c>
      <c r="W259" s="324" t="s">
        <v>40</v>
      </c>
      <c r="X259" s="324" t="s">
        <v>69</v>
      </c>
      <c r="Y259" s="322" t="s">
        <v>508</v>
      </c>
      <c r="Z259" s="322" t="s">
        <v>3634</v>
      </c>
      <c r="AA259" s="322"/>
      <c r="AB259" s="322"/>
    </row>
    <row r="260" spans="1:28" ht="23" x14ac:dyDescent="0.3">
      <c r="A260" s="130" t="s">
        <v>1668</v>
      </c>
      <c r="B260" s="323" t="s">
        <v>337</v>
      </c>
      <c r="C260" s="130" t="s">
        <v>1669</v>
      </c>
      <c r="D260" s="130" t="s">
        <v>1670</v>
      </c>
      <c r="E260" s="130" t="s">
        <v>111</v>
      </c>
      <c r="F260" s="130"/>
      <c r="G260" s="130" t="s">
        <v>59</v>
      </c>
      <c r="H260" s="130">
        <v>85000000</v>
      </c>
      <c r="I260" s="130" t="s">
        <v>46</v>
      </c>
      <c r="J260" s="130" t="s">
        <v>32</v>
      </c>
      <c r="K260" s="130" t="s">
        <v>302</v>
      </c>
      <c r="L260" s="130"/>
      <c r="M260" s="130" t="s">
        <v>439</v>
      </c>
      <c r="N260" s="329"/>
      <c r="O260" s="181"/>
      <c r="P260" s="181"/>
      <c r="Q260" s="130" t="s">
        <v>50</v>
      </c>
      <c r="R260" s="326">
        <v>60000</v>
      </c>
      <c r="S260" s="326">
        <v>60000</v>
      </c>
      <c r="T260" s="130" t="s">
        <v>47</v>
      </c>
      <c r="U260" s="130" t="s">
        <v>1671</v>
      </c>
      <c r="V260" s="130"/>
      <c r="W260" s="130" t="s">
        <v>40</v>
      </c>
      <c r="X260" s="322"/>
      <c r="Y260" s="322"/>
      <c r="Z260" s="322"/>
      <c r="AA260" s="322"/>
      <c r="AB260" s="322"/>
    </row>
    <row r="261" spans="1:28" x14ac:dyDescent="0.3">
      <c r="A261" s="130" t="s">
        <v>2045</v>
      </c>
      <c r="B261" s="323" t="s">
        <v>337</v>
      </c>
      <c r="C261" s="130" t="s">
        <v>2046</v>
      </c>
      <c r="D261" s="130" t="s">
        <v>2046</v>
      </c>
      <c r="E261" s="130" t="s">
        <v>2047</v>
      </c>
      <c r="F261" s="130"/>
      <c r="G261" s="130" t="s">
        <v>1786</v>
      </c>
      <c r="H261" s="130">
        <v>85000000</v>
      </c>
      <c r="I261" s="130" t="s">
        <v>439</v>
      </c>
      <c r="J261" s="130" t="s">
        <v>32</v>
      </c>
      <c r="K261" s="130" t="s">
        <v>302</v>
      </c>
      <c r="L261" s="130" t="s">
        <v>34</v>
      </c>
      <c r="M261" s="130" t="s">
        <v>35</v>
      </c>
      <c r="N261" s="181">
        <v>41883</v>
      </c>
      <c r="O261" s="181">
        <v>42460</v>
      </c>
      <c r="P261" s="181">
        <v>42460</v>
      </c>
      <c r="Q261" s="130" t="s">
        <v>50</v>
      </c>
      <c r="R261" s="326">
        <v>60000</v>
      </c>
      <c r="S261" s="326">
        <v>60000</v>
      </c>
      <c r="T261" s="130" t="s">
        <v>47</v>
      </c>
      <c r="U261" s="130" t="s">
        <v>306</v>
      </c>
      <c r="V261" s="130" t="s">
        <v>39</v>
      </c>
      <c r="W261" s="130" t="s">
        <v>40</v>
      </c>
      <c r="X261" s="130" t="s">
        <v>420</v>
      </c>
      <c r="Y261" s="322"/>
      <c r="Z261" s="322"/>
      <c r="AA261" s="322" t="s">
        <v>2050</v>
      </c>
      <c r="AB261" s="322" t="s">
        <v>2050</v>
      </c>
    </row>
    <row r="262" spans="1:28" ht="23" x14ac:dyDescent="0.3">
      <c r="A262" s="130" t="s">
        <v>1603</v>
      </c>
      <c r="B262" s="323" t="s">
        <v>337</v>
      </c>
      <c r="C262" s="130" t="s">
        <v>1604</v>
      </c>
      <c r="D262" s="130" t="s">
        <v>1604</v>
      </c>
      <c r="E262" s="130" t="s">
        <v>111</v>
      </c>
      <c r="F262" s="130"/>
      <c r="G262" s="130" t="s">
        <v>59</v>
      </c>
      <c r="H262" s="130">
        <v>85000000</v>
      </c>
      <c r="I262" s="130" t="s">
        <v>46</v>
      </c>
      <c r="J262" s="130" t="s">
        <v>32</v>
      </c>
      <c r="K262" s="130"/>
      <c r="L262" s="130"/>
      <c r="M262" s="130" t="s">
        <v>439</v>
      </c>
      <c r="N262" s="181">
        <v>41883</v>
      </c>
      <c r="O262" s="181"/>
      <c r="P262" s="181"/>
      <c r="Q262" s="130" t="s">
        <v>50</v>
      </c>
      <c r="R262" s="326">
        <v>40000</v>
      </c>
      <c r="S262" s="326">
        <v>40000</v>
      </c>
      <c r="T262" s="130" t="s">
        <v>47</v>
      </c>
      <c r="U262" s="130" t="s">
        <v>306</v>
      </c>
      <c r="V262" s="130" t="s">
        <v>40</v>
      </c>
      <c r="W262" s="130"/>
      <c r="X262" s="322"/>
      <c r="Y262" s="322"/>
      <c r="Z262" s="322"/>
      <c r="AA262" s="322"/>
      <c r="AB262" s="322"/>
    </row>
    <row r="263" spans="1:28" x14ac:dyDescent="0.3">
      <c r="A263" s="130" t="s">
        <v>1419</v>
      </c>
      <c r="B263" s="323" t="s">
        <v>337</v>
      </c>
      <c r="C263" s="130" t="s">
        <v>1420</v>
      </c>
      <c r="D263" s="130" t="s">
        <v>1421</v>
      </c>
      <c r="E263" s="130" t="s">
        <v>1421</v>
      </c>
      <c r="F263" s="130"/>
      <c r="G263" s="130" t="s">
        <v>59</v>
      </c>
      <c r="H263" s="130">
        <v>85000000</v>
      </c>
      <c r="I263" s="130"/>
      <c r="J263" s="130" t="s">
        <v>32</v>
      </c>
      <c r="K263" s="130" t="s">
        <v>302</v>
      </c>
      <c r="L263" s="130" t="s">
        <v>34</v>
      </c>
      <c r="M263" s="130" t="s">
        <v>35</v>
      </c>
      <c r="N263" s="181"/>
      <c r="O263" s="181"/>
      <c r="P263" s="181"/>
      <c r="Q263" s="130" t="s">
        <v>50</v>
      </c>
      <c r="R263" s="326">
        <v>150000</v>
      </c>
      <c r="S263" s="326"/>
      <c r="T263" s="130" t="s">
        <v>47</v>
      </c>
      <c r="U263" s="130" t="s">
        <v>1024</v>
      </c>
      <c r="V263" s="130" t="s">
        <v>111</v>
      </c>
      <c r="W263" s="130" t="s">
        <v>40</v>
      </c>
      <c r="X263" s="322"/>
      <c r="Y263" s="322"/>
      <c r="Z263" s="322"/>
      <c r="AA263" s="322"/>
      <c r="AB263" s="322"/>
    </row>
    <row r="264" spans="1:28" x14ac:dyDescent="0.3">
      <c r="A264" s="130" t="s">
        <v>1799</v>
      </c>
      <c r="B264" s="323" t="s">
        <v>337</v>
      </c>
      <c r="C264" s="130" t="s">
        <v>1800</v>
      </c>
      <c r="D264" s="130" t="s">
        <v>1801</v>
      </c>
      <c r="E264" s="130" t="s">
        <v>1802</v>
      </c>
      <c r="F264" s="130"/>
      <c r="G264" s="130" t="s">
        <v>59</v>
      </c>
      <c r="H264" s="130">
        <v>85000000</v>
      </c>
      <c r="I264" s="130" t="s">
        <v>301</v>
      </c>
      <c r="J264" s="130" t="s">
        <v>32</v>
      </c>
      <c r="K264" s="130" t="s">
        <v>302</v>
      </c>
      <c r="L264" s="130" t="s">
        <v>34</v>
      </c>
      <c r="M264" s="130" t="s">
        <v>35</v>
      </c>
      <c r="N264" s="181">
        <v>41821</v>
      </c>
      <c r="O264" s="181">
        <v>42825</v>
      </c>
      <c r="P264" s="181">
        <v>42825</v>
      </c>
      <c r="Q264" s="130" t="s">
        <v>50</v>
      </c>
      <c r="R264" s="326">
        <v>1021665</v>
      </c>
      <c r="S264" s="326">
        <v>3064995</v>
      </c>
      <c r="T264" s="130" t="s">
        <v>47</v>
      </c>
      <c r="U264" s="130" t="s">
        <v>767</v>
      </c>
      <c r="V264" s="130" t="s">
        <v>39</v>
      </c>
      <c r="W264" s="130" t="s">
        <v>40</v>
      </c>
      <c r="X264" s="130" t="s">
        <v>420</v>
      </c>
      <c r="Y264" s="322"/>
      <c r="Z264" s="322"/>
      <c r="AA264" s="322"/>
      <c r="AB264" s="322"/>
    </row>
    <row r="265" spans="1:28" ht="46" x14ac:dyDescent="0.3">
      <c r="A265" s="322" t="s">
        <v>3365</v>
      </c>
      <c r="B265" s="323" t="s">
        <v>310</v>
      </c>
      <c r="C265" s="332" t="s">
        <v>3366</v>
      </c>
      <c r="D265" s="130" t="s">
        <v>3367</v>
      </c>
      <c r="E265" s="130" t="s">
        <v>2184</v>
      </c>
      <c r="F265" s="130"/>
      <c r="G265" s="322" t="s">
        <v>59</v>
      </c>
      <c r="H265" s="130" t="s">
        <v>40</v>
      </c>
      <c r="I265" s="130" t="s">
        <v>46</v>
      </c>
      <c r="J265" s="130" t="s">
        <v>32</v>
      </c>
      <c r="K265" s="130" t="s">
        <v>40</v>
      </c>
      <c r="L265" s="130" t="s">
        <v>34</v>
      </c>
      <c r="M265" s="130" t="s">
        <v>46</v>
      </c>
      <c r="N265" s="334">
        <v>42461</v>
      </c>
      <c r="O265" s="334">
        <v>42825</v>
      </c>
      <c r="P265" s="181">
        <v>42825</v>
      </c>
      <c r="Q265" s="130" t="s">
        <v>50</v>
      </c>
      <c r="R265" s="326">
        <v>45000</v>
      </c>
      <c r="S265" s="326">
        <v>45000</v>
      </c>
      <c r="T265" s="130" t="s">
        <v>47</v>
      </c>
      <c r="U265" s="130" t="s">
        <v>349</v>
      </c>
      <c r="V265" s="130" t="s">
        <v>39</v>
      </c>
      <c r="W265" s="130" t="s">
        <v>40</v>
      </c>
      <c r="X265" s="130" t="s">
        <v>297</v>
      </c>
      <c r="Y265" s="322"/>
      <c r="Z265" s="322"/>
      <c r="AA265" s="322"/>
      <c r="AB265" s="322"/>
    </row>
    <row r="266" spans="1:28" ht="23" x14ac:dyDescent="0.3">
      <c r="A266" s="130" t="s">
        <v>1605</v>
      </c>
      <c r="B266" s="323" t="s">
        <v>310</v>
      </c>
      <c r="C266" s="130" t="s">
        <v>1606</v>
      </c>
      <c r="D266" s="130" t="s">
        <v>1607</v>
      </c>
      <c r="E266" s="130" t="s">
        <v>111</v>
      </c>
      <c r="F266" s="130"/>
      <c r="G266" s="130" t="s">
        <v>59</v>
      </c>
      <c r="H266" s="130">
        <v>85000000</v>
      </c>
      <c r="I266" s="130" t="s">
        <v>46</v>
      </c>
      <c r="J266" s="130" t="s">
        <v>32</v>
      </c>
      <c r="K266" s="130"/>
      <c r="L266" s="130" t="s">
        <v>34</v>
      </c>
      <c r="M266" s="130" t="s">
        <v>439</v>
      </c>
      <c r="N266" s="181">
        <v>41852</v>
      </c>
      <c r="O266" s="181"/>
      <c r="P266" s="181"/>
      <c r="Q266" s="130" t="s">
        <v>50</v>
      </c>
      <c r="R266" s="326">
        <v>60000</v>
      </c>
      <c r="S266" s="326">
        <v>60000</v>
      </c>
      <c r="T266" s="130" t="s">
        <v>47</v>
      </c>
      <c r="U266" s="130" t="s">
        <v>1475</v>
      </c>
      <c r="V266" s="130" t="s">
        <v>40</v>
      </c>
      <c r="W266" s="130"/>
      <c r="X266" s="322"/>
      <c r="Y266" s="322"/>
      <c r="Z266" s="322"/>
      <c r="AA266" s="322"/>
      <c r="AB266" s="322"/>
    </row>
    <row r="267" spans="1:28" ht="57.5" x14ac:dyDescent="0.3">
      <c r="A267" s="130" t="s">
        <v>1878</v>
      </c>
      <c r="B267" s="323" t="s">
        <v>310</v>
      </c>
      <c r="C267" s="130" t="s">
        <v>1879</v>
      </c>
      <c r="D267" s="130" t="s">
        <v>1880</v>
      </c>
      <c r="E267" s="130" t="s">
        <v>1881</v>
      </c>
      <c r="F267" s="130"/>
      <c r="G267" s="130" t="s">
        <v>59</v>
      </c>
      <c r="H267" s="130">
        <v>85000000</v>
      </c>
      <c r="I267" s="130" t="s">
        <v>439</v>
      </c>
      <c r="J267" s="130" t="s">
        <v>32</v>
      </c>
      <c r="K267" s="130" t="s">
        <v>302</v>
      </c>
      <c r="L267" s="130" t="s">
        <v>34</v>
      </c>
      <c r="M267" s="130" t="s">
        <v>35</v>
      </c>
      <c r="N267" s="181">
        <v>42461</v>
      </c>
      <c r="O267" s="181">
        <v>42825</v>
      </c>
      <c r="P267" s="181">
        <v>42825</v>
      </c>
      <c r="Q267" s="130" t="s">
        <v>50</v>
      </c>
      <c r="R267" s="326">
        <v>13790</v>
      </c>
      <c r="S267" s="326">
        <v>13790</v>
      </c>
      <c r="T267" s="130" t="s">
        <v>47</v>
      </c>
      <c r="U267" s="130" t="s">
        <v>303</v>
      </c>
      <c r="V267" s="130" t="s">
        <v>39</v>
      </c>
      <c r="W267" s="130" t="s">
        <v>40</v>
      </c>
      <c r="X267" s="130" t="s">
        <v>297</v>
      </c>
      <c r="Y267" s="322"/>
      <c r="Z267" s="322"/>
      <c r="AA267" s="322"/>
      <c r="AB267" s="322"/>
    </row>
    <row r="268" spans="1:28" ht="57.5" x14ac:dyDescent="0.3">
      <c r="A268" s="130" t="s">
        <v>1882</v>
      </c>
      <c r="B268" s="323" t="s">
        <v>310</v>
      </c>
      <c r="C268" s="130" t="s">
        <v>1883</v>
      </c>
      <c r="D268" s="130" t="s">
        <v>1880</v>
      </c>
      <c r="E268" s="130" t="s">
        <v>1884</v>
      </c>
      <c r="F268" s="130"/>
      <c r="G268" s="130" t="s">
        <v>59</v>
      </c>
      <c r="H268" s="130">
        <v>85000000</v>
      </c>
      <c r="I268" s="130" t="s">
        <v>439</v>
      </c>
      <c r="J268" s="130" t="s">
        <v>32</v>
      </c>
      <c r="K268" s="130" t="s">
        <v>302</v>
      </c>
      <c r="L268" s="130" t="s">
        <v>34</v>
      </c>
      <c r="M268" s="130" t="s">
        <v>35</v>
      </c>
      <c r="N268" s="181">
        <v>42461</v>
      </c>
      <c r="O268" s="181">
        <v>42825</v>
      </c>
      <c r="P268" s="181">
        <v>42825</v>
      </c>
      <c r="Q268" s="130" t="s">
        <v>50</v>
      </c>
      <c r="R268" s="326">
        <v>15760</v>
      </c>
      <c r="S268" s="326">
        <v>15760</v>
      </c>
      <c r="T268" s="130" t="s">
        <v>47</v>
      </c>
      <c r="U268" s="130" t="s">
        <v>303</v>
      </c>
      <c r="V268" s="130" t="s">
        <v>39</v>
      </c>
      <c r="W268" s="130" t="s">
        <v>40</v>
      </c>
      <c r="X268" s="130" t="s">
        <v>297</v>
      </c>
      <c r="Y268" s="322"/>
      <c r="Z268" s="322"/>
      <c r="AA268" s="322"/>
      <c r="AB268" s="322"/>
    </row>
    <row r="269" spans="1:28" ht="57.5" x14ac:dyDescent="0.3">
      <c r="A269" s="130" t="s">
        <v>1885</v>
      </c>
      <c r="B269" s="323" t="s">
        <v>310</v>
      </c>
      <c r="C269" s="130" t="s">
        <v>1886</v>
      </c>
      <c r="D269" s="130" t="s">
        <v>1880</v>
      </c>
      <c r="E269" s="130" t="s">
        <v>1887</v>
      </c>
      <c r="F269" s="130"/>
      <c r="G269" s="130" t="s">
        <v>59</v>
      </c>
      <c r="H269" s="130">
        <v>85000000</v>
      </c>
      <c r="I269" s="130" t="s">
        <v>439</v>
      </c>
      <c r="J269" s="130" t="s">
        <v>32</v>
      </c>
      <c r="K269" s="130" t="s">
        <v>302</v>
      </c>
      <c r="L269" s="130" t="s">
        <v>34</v>
      </c>
      <c r="M269" s="130" t="s">
        <v>35</v>
      </c>
      <c r="N269" s="181">
        <v>42461</v>
      </c>
      <c r="O269" s="181">
        <v>42825</v>
      </c>
      <c r="P269" s="181">
        <v>42825</v>
      </c>
      <c r="Q269" s="130" t="s">
        <v>50</v>
      </c>
      <c r="R269" s="326">
        <v>45823</v>
      </c>
      <c r="S269" s="326">
        <v>45823</v>
      </c>
      <c r="T269" s="130" t="s">
        <v>47</v>
      </c>
      <c r="U269" s="130" t="s">
        <v>303</v>
      </c>
      <c r="V269" s="130" t="s">
        <v>39</v>
      </c>
      <c r="W269" s="130" t="s">
        <v>40</v>
      </c>
      <c r="X269" s="130" t="s">
        <v>297</v>
      </c>
      <c r="Y269" s="322"/>
      <c r="Z269" s="322"/>
      <c r="AA269" s="322"/>
      <c r="AB269" s="322"/>
    </row>
    <row r="270" spans="1:28" ht="57.5" x14ac:dyDescent="0.3">
      <c r="A270" s="130" t="s">
        <v>1888</v>
      </c>
      <c r="B270" s="323" t="s">
        <v>310</v>
      </c>
      <c r="C270" s="130" t="s">
        <v>1889</v>
      </c>
      <c r="D270" s="130" t="s">
        <v>1880</v>
      </c>
      <c r="E270" s="130" t="s">
        <v>1890</v>
      </c>
      <c r="F270" s="130"/>
      <c r="G270" s="130" t="s">
        <v>59</v>
      </c>
      <c r="H270" s="130">
        <v>85000000</v>
      </c>
      <c r="I270" s="130" t="s">
        <v>439</v>
      </c>
      <c r="J270" s="130" t="s">
        <v>32</v>
      </c>
      <c r="K270" s="130" t="s">
        <v>302</v>
      </c>
      <c r="L270" s="130" t="s">
        <v>34</v>
      </c>
      <c r="M270" s="130" t="s">
        <v>35</v>
      </c>
      <c r="N270" s="181">
        <v>42461</v>
      </c>
      <c r="O270" s="181">
        <v>42825</v>
      </c>
      <c r="P270" s="181">
        <v>42825</v>
      </c>
      <c r="Q270" s="130" t="s">
        <v>50</v>
      </c>
      <c r="R270" s="326">
        <v>30069</v>
      </c>
      <c r="S270" s="326">
        <v>30069</v>
      </c>
      <c r="T270" s="130" t="s">
        <v>47</v>
      </c>
      <c r="U270" s="130" t="s">
        <v>303</v>
      </c>
      <c r="V270" s="130" t="s">
        <v>39</v>
      </c>
      <c r="W270" s="130" t="s">
        <v>40</v>
      </c>
      <c r="X270" s="130" t="s">
        <v>297</v>
      </c>
      <c r="Y270" s="322"/>
      <c r="Z270" s="322"/>
      <c r="AA270" s="322"/>
      <c r="AB270" s="322"/>
    </row>
    <row r="271" spans="1:28" ht="57.5" x14ac:dyDescent="0.3">
      <c r="A271" s="130" t="s">
        <v>1891</v>
      </c>
      <c r="B271" s="323" t="s">
        <v>310</v>
      </c>
      <c r="C271" s="130" t="s">
        <v>1892</v>
      </c>
      <c r="D271" s="130" t="s">
        <v>1880</v>
      </c>
      <c r="E271" s="130" t="s">
        <v>1893</v>
      </c>
      <c r="F271" s="130"/>
      <c r="G271" s="130" t="s">
        <v>59</v>
      </c>
      <c r="H271" s="130">
        <v>85000000</v>
      </c>
      <c r="I271" s="130" t="s">
        <v>439</v>
      </c>
      <c r="J271" s="130" t="s">
        <v>32</v>
      </c>
      <c r="K271" s="130" t="s">
        <v>302</v>
      </c>
      <c r="L271" s="130" t="s">
        <v>34</v>
      </c>
      <c r="M271" s="130" t="s">
        <v>35</v>
      </c>
      <c r="N271" s="181">
        <v>42461</v>
      </c>
      <c r="O271" s="181">
        <v>42825</v>
      </c>
      <c r="P271" s="181">
        <v>42825</v>
      </c>
      <c r="Q271" s="130" t="s">
        <v>50</v>
      </c>
      <c r="R271" s="326">
        <v>60000</v>
      </c>
      <c r="S271" s="326">
        <v>60000</v>
      </c>
      <c r="T271" s="130" t="s">
        <v>47</v>
      </c>
      <c r="U271" s="130" t="s">
        <v>303</v>
      </c>
      <c r="V271" s="130" t="s">
        <v>39</v>
      </c>
      <c r="W271" s="130" t="s">
        <v>40</v>
      </c>
      <c r="X271" s="130" t="s">
        <v>297</v>
      </c>
      <c r="Y271" s="322"/>
      <c r="Z271" s="322"/>
      <c r="AA271" s="322"/>
      <c r="AB271" s="322"/>
    </row>
    <row r="272" spans="1:28" ht="57.5" x14ac:dyDescent="0.3">
      <c r="A272" s="130" t="s">
        <v>1894</v>
      </c>
      <c r="B272" s="323" t="s">
        <v>310</v>
      </c>
      <c r="C272" s="130" t="s">
        <v>1895</v>
      </c>
      <c r="D272" s="130" t="s">
        <v>1880</v>
      </c>
      <c r="E272" s="130" t="s">
        <v>491</v>
      </c>
      <c r="F272" s="130"/>
      <c r="G272" s="130" t="s">
        <v>59</v>
      </c>
      <c r="H272" s="130">
        <v>85000000</v>
      </c>
      <c r="I272" s="130" t="s">
        <v>439</v>
      </c>
      <c r="J272" s="130" t="s">
        <v>32</v>
      </c>
      <c r="K272" s="130" t="s">
        <v>302</v>
      </c>
      <c r="L272" s="130"/>
      <c r="M272" s="130" t="s">
        <v>35</v>
      </c>
      <c r="N272" s="181">
        <v>42461</v>
      </c>
      <c r="O272" s="181">
        <v>42825</v>
      </c>
      <c r="P272" s="181">
        <v>42825</v>
      </c>
      <c r="Q272" s="130" t="s">
        <v>50</v>
      </c>
      <c r="R272" s="326">
        <v>30069</v>
      </c>
      <c r="S272" s="326">
        <v>30069</v>
      </c>
      <c r="T272" s="130" t="s">
        <v>47</v>
      </c>
      <c r="U272" s="130" t="s">
        <v>303</v>
      </c>
      <c r="V272" s="130" t="s">
        <v>39</v>
      </c>
      <c r="W272" s="130" t="s">
        <v>40</v>
      </c>
      <c r="X272" s="130"/>
      <c r="Y272" s="322"/>
      <c r="Z272" s="322"/>
      <c r="AA272" s="322"/>
      <c r="AB272" s="322"/>
    </row>
    <row r="273" spans="1:28" ht="23" x14ac:dyDescent="0.3">
      <c r="A273" s="130" t="s">
        <v>346</v>
      </c>
      <c r="B273" s="323" t="s">
        <v>310</v>
      </c>
      <c r="C273" s="130" t="s">
        <v>347</v>
      </c>
      <c r="D273" s="183" t="s">
        <v>347</v>
      </c>
      <c r="E273" s="130" t="s">
        <v>348</v>
      </c>
      <c r="F273" s="130"/>
      <c r="G273" s="130" t="s">
        <v>59</v>
      </c>
      <c r="H273" s="130" t="s">
        <v>40</v>
      </c>
      <c r="I273" s="183" t="s">
        <v>46</v>
      </c>
      <c r="J273" s="183" t="s">
        <v>32</v>
      </c>
      <c r="K273" s="183" t="s">
        <v>40</v>
      </c>
      <c r="L273" s="130" t="s">
        <v>34</v>
      </c>
      <c r="M273" s="130" t="s">
        <v>35</v>
      </c>
      <c r="N273" s="181">
        <v>42461</v>
      </c>
      <c r="O273" s="181">
        <v>42825</v>
      </c>
      <c r="P273" s="181">
        <v>42825</v>
      </c>
      <c r="Q273" s="181" t="s">
        <v>50</v>
      </c>
      <c r="R273" s="326">
        <v>59400</v>
      </c>
      <c r="S273" s="326">
        <v>59400</v>
      </c>
      <c r="T273" s="330" t="s">
        <v>47</v>
      </c>
      <c r="U273" s="130" t="s">
        <v>349</v>
      </c>
      <c r="V273" s="130" t="s">
        <v>39</v>
      </c>
      <c r="W273" s="130" t="s">
        <v>40</v>
      </c>
      <c r="X273" s="130" t="s">
        <v>297</v>
      </c>
      <c r="Y273" s="322"/>
      <c r="Z273" s="322"/>
      <c r="AA273" s="322"/>
      <c r="AB273" s="322"/>
    </row>
    <row r="274" spans="1:28" x14ac:dyDescent="0.3">
      <c r="A274" s="130" t="s">
        <v>2039</v>
      </c>
      <c r="B274" s="323" t="s">
        <v>310</v>
      </c>
      <c r="C274" s="130" t="s">
        <v>2040</v>
      </c>
      <c r="D274" s="130" t="s">
        <v>1634</v>
      </c>
      <c r="E274" s="130" t="s">
        <v>1635</v>
      </c>
      <c r="F274" s="130"/>
      <c r="G274" s="130" t="s">
        <v>59</v>
      </c>
      <c r="H274" s="130">
        <v>85000000</v>
      </c>
      <c r="I274" s="130" t="s">
        <v>301</v>
      </c>
      <c r="J274" s="130" t="s">
        <v>32</v>
      </c>
      <c r="K274" s="130" t="s">
        <v>302</v>
      </c>
      <c r="L274" s="130" t="s">
        <v>34</v>
      </c>
      <c r="M274" s="130" t="s">
        <v>35</v>
      </c>
      <c r="N274" s="181">
        <v>42100</v>
      </c>
      <c r="O274" s="181">
        <v>42825</v>
      </c>
      <c r="P274" s="181">
        <v>43195</v>
      </c>
      <c r="Q274" s="130" t="s">
        <v>50</v>
      </c>
      <c r="R274" s="326">
        <v>666600</v>
      </c>
      <c r="S274" s="326">
        <v>1999800</v>
      </c>
      <c r="T274" s="130" t="s">
        <v>47</v>
      </c>
      <c r="U274" s="130" t="s">
        <v>306</v>
      </c>
      <c r="V274" s="130" t="s">
        <v>39</v>
      </c>
      <c r="W274" s="130" t="s">
        <v>40</v>
      </c>
      <c r="X274" s="130" t="s">
        <v>324</v>
      </c>
      <c r="Y274" s="322"/>
      <c r="Z274" s="322"/>
      <c r="AA274" s="322" t="s">
        <v>2044</v>
      </c>
      <c r="AB274" s="322" t="s">
        <v>2044</v>
      </c>
    </row>
    <row r="275" spans="1:28" ht="23" x14ac:dyDescent="0.3">
      <c r="A275" s="130" t="s">
        <v>1633</v>
      </c>
      <c r="B275" s="323" t="s">
        <v>310</v>
      </c>
      <c r="C275" s="327" t="s">
        <v>1634</v>
      </c>
      <c r="D275" s="327" t="s">
        <v>1634</v>
      </c>
      <c r="E275" s="327" t="s">
        <v>1635</v>
      </c>
      <c r="F275" s="327"/>
      <c r="G275" s="130" t="s">
        <v>59</v>
      </c>
      <c r="H275" s="130"/>
      <c r="I275" s="130" t="s">
        <v>46</v>
      </c>
      <c r="J275" s="130" t="s">
        <v>32</v>
      </c>
      <c r="K275" s="130" t="s">
        <v>302</v>
      </c>
      <c r="L275" s="130"/>
      <c r="M275" s="130" t="s">
        <v>439</v>
      </c>
      <c r="N275" s="181">
        <v>41913</v>
      </c>
      <c r="O275" s="181">
        <v>42094</v>
      </c>
      <c r="P275" s="181">
        <v>42094</v>
      </c>
      <c r="Q275" s="130" t="s">
        <v>50</v>
      </c>
      <c r="R275" s="328">
        <v>120000</v>
      </c>
      <c r="S275" s="326">
        <v>60000</v>
      </c>
      <c r="T275" s="130" t="s">
        <v>47</v>
      </c>
      <c r="U275" s="130" t="s">
        <v>306</v>
      </c>
      <c r="V275" s="130" t="s">
        <v>40</v>
      </c>
      <c r="W275" s="130"/>
      <c r="X275" s="322"/>
      <c r="Y275" s="322"/>
      <c r="Z275" s="322"/>
      <c r="AA275" s="322"/>
      <c r="AB275" s="322"/>
    </row>
    <row r="276" spans="1:28" ht="23" x14ac:dyDescent="0.3">
      <c r="A276" s="130" t="s">
        <v>1707</v>
      </c>
      <c r="B276" s="323" t="s">
        <v>310</v>
      </c>
      <c r="C276" s="130" t="s">
        <v>1708</v>
      </c>
      <c r="D276" s="130" t="s">
        <v>1708</v>
      </c>
      <c r="E276" s="130" t="s">
        <v>111</v>
      </c>
      <c r="F276" s="130"/>
      <c r="G276" s="130" t="s">
        <v>59</v>
      </c>
      <c r="H276" s="130"/>
      <c r="I276" s="130" t="s">
        <v>85</v>
      </c>
      <c r="J276" s="130" t="s">
        <v>32</v>
      </c>
      <c r="K276" s="130"/>
      <c r="L276" s="130"/>
      <c r="M276" s="130" t="s">
        <v>35</v>
      </c>
      <c r="N276" s="181"/>
      <c r="O276" s="181"/>
      <c r="P276" s="181"/>
      <c r="Q276" s="130" t="s">
        <v>50</v>
      </c>
      <c r="R276" s="326">
        <v>250000</v>
      </c>
      <c r="S276" s="326"/>
      <c r="T276" s="130" t="s">
        <v>47</v>
      </c>
      <c r="U276" s="130" t="s">
        <v>306</v>
      </c>
      <c r="V276" s="130"/>
      <c r="W276" s="130" t="s">
        <v>40</v>
      </c>
      <c r="X276" s="322"/>
      <c r="Y276" s="322"/>
      <c r="Z276" s="322"/>
      <c r="AA276" s="322"/>
      <c r="AB276" s="322"/>
    </row>
    <row r="277" spans="1:28" x14ac:dyDescent="0.3">
      <c r="A277" s="130" t="s">
        <v>2028</v>
      </c>
      <c r="B277" s="323" t="s">
        <v>310</v>
      </c>
      <c r="C277" s="130" t="s">
        <v>2029</v>
      </c>
      <c r="D277" s="130" t="s">
        <v>2030</v>
      </c>
      <c r="E277" s="130" t="s">
        <v>2031</v>
      </c>
      <c r="F277" s="130"/>
      <c r="G277" s="130" t="s">
        <v>1786</v>
      </c>
      <c r="H277" s="130">
        <v>85000000</v>
      </c>
      <c r="I277" s="130" t="s">
        <v>374</v>
      </c>
      <c r="J277" s="130" t="s">
        <v>32</v>
      </c>
      <c r="K277" s="130" t="s">
        <v>302</v>
      </c>
      <c r="L277" s="130" t="s">
        <v>34</v>
      </c>
      <c r="M277" s="130" t="s">
        <v>35</v>
      </c>
      <c r="N277" s="181">
        <v>41944</v>
      </c>
      <c r="O277" s="181">
        <v>42460</v>
      </c>
      <c r="P277" s="181">
        <v>42460</v>
      </c>
      <c r="Q277" s="130" t="s">
        <v>2032</v>
      </c>
      <c r="R277" s="326">
        <v>40000</v>
      </c>
      <c r="S277" s="326">
        <v>40000</v>
      </c>
      <c r="T277" s="130" t="s">
        <v>47</v>
      </c>
      <c r="U277" s="130" t="s">
        <v>385</v>
      </c>
      <c r="V277" s="130" t="s">
        <v>39</v>
      </c>
      <c r="W277" s="130" t="s">
        <v>40</v>
      </c>
      <c r="X277" s="130" t="s">
        <v>41</v>
      </c>
      <c r="Y277" s="322"/>
      <c r="Z277" s="322"/>
      <c r="AA277" s="322"/>
      <c r="AB277" s="322"/>
    </row>
    <row r="278" spans="1:28" x14ac:dyDescent="0.3">
      <c r="A278" s="130" t="s">
        <v>2021</v>
      </c>
      <c r="B278" s="323" t="s">
        <v>310</v>
      </c>
      <c r="C278" s="130" t="s">
        <v>2022</v>
      </c>
      <c r="D278" s="130" t="s">
        <v>2023</v>
      </c>
      <c r="E278" s="130" t="s">
        <v>2024</v>
      </c>
      <c r="F278" s="130"/>
      <c r="G278" s="130" t="s">
        <v>1786</v>
      </c>
      <c r="H278" s="130">
        <v>85000000</v>
      </c>
      <c r="I278" s="130" t="s">
        <v>439</v>
      </c>
      <c r="J278" s="130" t="s">
        <v>61</v>
      </c>
      <c r="K278" s="130" t="s">
        <v>302</v>
      </c>
      <c r="L278" s="130" t="s">
        <v>34</v>
      </c>
      <c r="M278" s="130" t="s">
        <v>35</v>
      </c>
      <c r="N278" s="181">
        <v>41913</v>
      </c>
      <c r="O278" s="181">
        <v>42460</v>
      </c>
      <c r="P278" s="181">
        <v>42460</v>
      </c>
      <c r="Q278" s="130" t="s">
        <v>307</v>
      </c>
      <c r="R278" s="326">
        <v>40000</v>
      </c>
      <c r="S278" s="326">
        <v>55000</v>
      </c>
      <c r="T278" s="130" t="s">
        <v>47</v>
      </c>
      <c r="U278" s="130" t="s">
        <v>385</v>
      </c>
      <c r="V278" s="130" t="s">
        <v>39</v>
      </c>
      <c r="W278" s="130" t="s">
        <v>40</v>
      </c>
      <c r="X278" s="130" t="s">
        <v>41</v>
      </c>
      <c r="Y278" s="322"/>
      <c r="Z278" s="322"/>
      <c r="AA278" s="322"/>
      <c r="AB278" s="322"/>
    </row>
    <row r="279" spans="1:28" x14ac:dyDescent="0.3">
      <c r="A279" s="130" t="s">
        <v>2025</v>
      </c>
      <c r="B279" s="323" t="s">
        <v>310</v>
      </c>
      <c r="C279" s="130" t="s">
        <v>2022</v>
      </c>
      <c r="D279" s="130" t="s">
        <v>2026</v>
      </c>
      <c r="E279" s="130" t="s">
        <v>2027</v>
      </c>
      <c r="F279" s="130"/>
      <c r="G279" s="130" t="s">
        <v>1786</v>
      </c>
      <c r="H279" s="130">
        <v>85000000</v>
      </c>
      <c r="I279" s="130" t="s">
        <v>439</v>
      </c>
      <c r="J279" s="130" t="s">
        <v>32</v>
      </c>
      <c r="K279" s="130" t="s">
        <v>302</v>
      </c>
      <c r="L279" s="130" t="s">
        <v>34</v>
      </c>
      <c r="M279" s="130" t="s">
        <v>35</v>
      </c>
      <c r="N279" s="181">
        <v>41913</v>
      </c>
      <c r="O279" s="181">
        <v>42460</v>
      </c>
      <c r="P279" s="181">
        <v>42460</v>
      </c>
      <c r="Q279" s="130" t="s">
        <v>307</v>
      </c>
      <c r="R279" s="326">
        <v>7800</v>
      </c>
      <c r="S279" s="326">
        <v>10300</v>
      </c>
      <c r="T279" s="130" t="s">
        <v>47</v>
      </c>
      <c r="U279" s="130" t="s">
        <v>385</v>
      </c>
      <c r="V279" s="130" t="s">
        <v>39</v>
      </c>
      <c r="W279" s="130" t="s">
        <v>40</v>
      </c>
      <c r="X279" s="130" t="s">
        <v>41</v>
      </c>
      <c r="Y279" s="322"/>
      <c r="Z279" s="322"/>
      <c r="AA279" s="322"/>
      <c r="AB279" s="322"/>
    </row>
    <row r="280" spans="1:28" x14ac:dyDescent="0.3">
      <c r="A280" s="130" t="s">
        <v>2018</v>
      </c>
      <c r="B280" s="323" t="s">
        <v>310</v>
      </c>
      <c r="C280" s="130" t="s">
        <v>2019</v>
      </c>
      <c r="D280" s="130" t="s">
        <v>2019</v>
      </c>
      <c r="E280" s="130" t="s">
        <v>2020</v>
      </c>
      <c r="F280" s="130"/>
      <c r="G280" s="130" t="s">
        <v>1786</v>
      </c>
      <c r="H280" s="130">
        <v>85000000</v>
      </c>
      <c r="I280" s="130" t="s">
        <v>301</v>
      </c>
      <c r="J280" s="130" t="s">
        <v>32</v>
      </c>
      <c r="K280" s="130" t="s">
        <v>302</v>
      </c>
      <c r="L280" s="130" t="s">
        <v>34</v>
      </c>
      <c r="M280" s="130" t="s">
        <v>35</v>
      </c>
      <c r="N280" s="181">
        <v>41944</v>
      </c>
      <c r="O280" s="181">
        <v>42460</v>
      </c>
      <c r="P280" s="181">
        <v>42460</v>
      </c>
      <c r="Q280" s="130" t="s">
        <v>50</v>
      </c>
      <c r="R280" s="326">
        <v>180000</v>
      </c>
      <c r="S280" s="326">
        <v>360000</v>
      </c>
      <c r="T280" s="130" t="s">
        <v>47</v>
      </c>
      <c r="U280" s="130" t="s">
        <v>385</v>
      </c>
      <c r="V280" s="130" t="s">
        <v>39</v>
      </c>
      <c r="W280" s="130" t="s">
        <v>40</v>
      </c>
      <c r="X280" s="130" t="s">
        <v>41</v>
      </c>
      <c r="Y280" s="322"/>
      <c r="Z280" s="322"/>
      <c r="AA280" s="322"/>
      <c r="AB280" s="322"/>
    </row>
    <row r="281" spans="1:28" x14ac:dyDescent="0.3">
      <c r="A281" s="130" t="s">
        <v>2337</v>
      </c>
      <c r="B281" s="323" t="s">
        <v>310</v>
      </c>
      <c r="C281" s="130" t="s">
        <v>2338</v>
      </c>
      <c r="D281" s="130" t="s">
        <v>2311</v>
      </c>
      <c r="E281" s="117" t="s">
        <v>2339</v>
      </c>
      <c r="F281" s="117"/>
      <c r="G281" s="130" t="s">
        <v>1786</v>
      </c>
      <c r="H281" s="130">
        <v>85000000</v>
      </c>
      <c r="I281" s="130" t="s">
        <v>374</v>
      </c>
      <c r="J281" s="130" t="s">
        <v>32</v>
      </c>
      <c r="K281" s="130" t="s">
        <v>302</v>
      </c>
      <c r="L281" s="130" t="s">
        <v>34</v>
      </c>
      <c r="M281" s="130" t="s">
        <v>35</v>
      </c>
      <c r="N281" s="181">
        <v>41730</v>
      </c>
      <c r="O281" s="181">
        <v>42460</v>
      </c>
      <c r="P281" s="181">
        <v>42460</v>
      </c>
      <c r="Q281" s="130" t="s">
        <v>50</v>
      </c>
      <c r="R281" s="326">
        <v>40000</v>
      </c>
      <c r="S281" s="326">
        <v>40000</v>
      </c>
      <c r="T281" s="130" t="s">
        <v>47</v>
      </c>
      <c r="U281" s="130" t="s">
        <v>385</v>
      </c>
      <c r="V281" s="130" t="s">
        <v>39</v>
      </c>
      <c r="W281" s="130" t="s">
        <v>40</v>
      </c>
      <c r="X281" s="130" t="s">
        <v>297</v>
      </c>
      <c r="Y281" s="322"/>
      <c r="Z281" s="322"/>
      <c r="AA281" s="322"/>
      <c r="AB281" s="322"/>
    </row>
    <row r="282" spans="1:28" x14ac:dyDescent="0.3">
      <c r="A282" s="130" t="s">
        <v>2319</v>
      </c>
      <c r="B282" s="323" t="s">
        <v>310</v>
      </c>
      <c r="C282" s="130" t="s">
        <v>2320</v>
      </c>
      <c r="D282" s="130" t="s">
        <v>2321</v>
      </c>
      <c r="E282" s="117" t="s">
        <v>2322</v>
      </c>
      <c r="F282" s="117"/>
      <c r="G282" s="130" t="s">
        <v>1786</v>
      </c>
      <c r="H282" s="130">
        <v>85000000</v>
      </c>
      <c r="I282" s="117" t="s">
        <v>2138</v>
      </c>
      <c r="J282" s="130" t="s">
        <v>32</v>
      </c>
      <c r="K282" s="130" t="s">
        <v>302</v>
      </c>
      <c r="L282" s="130" t="s">
        <v>34</v>
      </c>
      <c r="M282" s="117" t="s">
        <v>35</v>
      </c>
      <c r="N282" s="334">
        <v>41730</v>
      </c>
      <c r="O282" s="334">
        <v>42460</v>
      </c>
      <c r="P282" s="181">
        <v>42460</v>
      </c>
      <c r="Q282" s="130" t="s">
        <v>36</v>
      </c>
      <c r="R282" s="326">
        <v>5600</v>
      </c>
      <c r="S282" s="326">
        <v>5600</v>
      </c>
      <c r="T282" s="130" t="s">
        <v>47</v>
      </c>
      <c r="U282" s="130"/>
      <c r="V282" s="130" t="s">
        <v>39</v>
      </c>
      <c r="W282" s="130" t="s">
        <v>40</v>
      </c>
      <c r="X282" s="130" t="s">
        <v>297</v>
      </c>
      <c r="Y282" s="322"/>
      <c r="Z282" s="322"/>
      <c r="AA282" s="322"/>
      <c r="AB282" s="322"/>
    </row>
    <row r="283" spans="1:28" ht="23.5" x14ac:dyDescent="0.3">
      <c r="A283" s="130" t="s">
        <v>2170</v>
      </c>
      <c r="B283" s="323" t="s">
        <v>310</v>
      </c>
      <c r="C283" s="130" t="s">
        <v>2171</v>
      </c>
      <c r="D283" s="130" t="s">
        <v>2150</v>
      </c>
      <c r="E283" s="117" t="s">
        <v>2172</v>
      </c>
      <c r="F283" s="117"/>
      <c r="G283" s="130" t="s">
        <v>59</v>
      </c>
      <c r="H283" s="130">
        <v>85000000</v>
      </c>
      <c r="I283" s="117" t="s">
        <v>2138</v>
      </c>
      <c r="J283" s="130" t="s">
        <v>32</v>
      </c>
      <c r="K283" s="130" t="s">
        <v>302</v>
      </c>
      <c r="L283" s="130" t="s">
        <v>34</v>
      </c>
      <c r="M283" s="130" t="s">
        <v>35</v>
      </c>
      <c r="N283" s="181">
        <v>41730</v>
      </c>
      <c r="O283" s="181">
        <v>41980</v>
      </c>
      <c r="P283" s="181">
        <v>41980</v>
      </c>
      <c r="Q283" s="130" t="s">
        <v>36</v>
      </c>
      <c r="R283" s="326">
        <v>12000</v>
      </c>
      <c r="S283" s="326">
        <v>12000</v>
      </c>
      <c r="T283" s="130" t="s">
        <v>47</v>
      </c>
      <c r="U283" s="130"/>
      <c r="V283" s="130" t="s">
        <v>39</v>
      </c>
      <c r="W283" s="130" t="s">
        <v>40</v>
      </c>
      <c r="X283" s="130" t="s">
        <v>324</v>
      </c>
      <c r="Y283" s="322"/>
      <c r="Z283" s="322"/>
      <c r="AA283" s="322"/>
      <c r="AB283" s="322"/>
    </row>
    <row r="284" spans="1:28" ht="23.5" x14ac:dyDescent="0.3">
      <c r="A284" s="130" t="s">
        <v>2269</v>
      </c>
      <c r="B284" s="323" t="s">
        <v>310</v>
      </c>
      <c r="C284" s="130" t="s">
        <v>2256</v>
      </c>
      <c r="D284" s="130" t="s">
        <v>2256</v>
      </c>
      <c r="E284" s="117" t="s">
        <v>2270</v>
      </c>
      <c r="F284" s="117"/>
      <c r="G284" s="130" t="s">
        <v>1786</v>
      </c>
      <c r="H284" s="130">
        <v>85000000</v>
      </c>
      <c r="I284" s="117" t="s">
        <v>2258</v>
      </c>
      <c r="J284" s="130" t="s">
        <v>32</v>
      </c>
      <c r="K284" s="130" t="s">
        <v>302</v>
      </c>
      <c r="L284" s="130" t="s">
        <v>34</v>
      </c>
      <c r="M284" s="130" t="s">
        <v>35</v>
      </c>
      <c r="N284" s="334">
        <v>41730</v>
      </c>
      <c r="O284" s="334">
        <v>42460</v>
      </c>
      <c r="P284" s="181">
        <v>42460</v>
      </c>
      <c r="Q284" s="130" t="s">
        <v>36</v>
      </c>
      <c r="R284" s="326">
        <v>5844609</v>
      </c>
      <c r="S284" s="326">
        <v>5844609</v>
      </c>
      <c r="T284" s="130" t="s">
        <v>47</v>
      </c>
      <c r="U284" s="130" t="s">
        <v>317</v>
      </c>
      <c r="V284" s="130" t="s">
        <v>39</v>
      </c>
      <c r="W284" s="130" t="s">
        <v>40</v>
      </c>
      <c r="X284" s="130" t="s">
        <v>297</v>
      </c>
      <c r="Y284" s="322"/>
      <c r="Z284" s="322"/>
      <c r="AA284" s="322"/>
      <c r="AB284" s="322"/>
    </row>
    <row r="285" spans="1:28" x14ac:dyDescent="0.3">
      <c r="A285" s="130" t="s">
        <v>2227</v>
      </c>
      <c r="B285" s="323" t="s">
        <v>310</v>
      </c>
      <c r="C285" s="130" t="s">
        <v>2225</v>
      </c>
      <c r="D285" s="130" t="s">
        <v>2205</v>
      </c>
      <c r="E285" s="117" t="s">
        <v>2228</v>
      </c>
      <c r="F285" s="117"/>
      <c r="G285" s="130" t="s">
        <v>1786</v>
      </c>
      <c r="H285" s="130">
        <v>85000000</v>
      </c>
      <c r="I285" s="117" t="s">
        <v>2138</v>
      </c>
      <c r="J285" s="130" t="s">
        <v>32</v>
      </c>
      <c r="K285" s="130" t="s">
        <v>302</v>
      </c>
      <c r="L285" s="130" t="s">
        <v>34</v>
      </c>
      <c r="M285" s="130" t="s">
        <v>35</v>
      </c>
      <c r="N285" s="181">
        <v>41730</v>
      </c>
      <c r="O285" s="181">
        <v>42460</v>
      </c>
      <c r="P285" s="181">
        <v>42460</v>
      </c>
      <c r="Q285" s="130" t="s">
        <v>36</v>
      </c>
      <c r="R285" s="326">
        <v>5122</v>
      </c>
      <c r="S285" s="326">
        <v>5122</v>
      </c>
      <c r="T285" s="130" t="s">
        <v>47</v>
      </c>
      <c r="U285" s="130" t="s">
        <v>303</v>
      </c>
      <c r="V285" s="130" t="s">
        <v>39</v>
      </c>
      <c r="W285" s="130" t="s">
        <v>40</v>
      </c>
      <c r="X285" s="130" t="s">
        <v>297</v>
      </c>
      <c r="Y285" s="322"/>
      <c r="Z285" s="322"/>
      <c r="AA285" s="322"/>
      <c r="AB285" s="322"/>
    </row>
    <row r="286" spans="1:28" x14ac:dyDescent="0.3">
      <c r="A286" s="130" t="s">
        <v>2229</v>
      </c>
      <c r="B286" s="323" t="s">
        <v>310</v>
      </c>
      <c r="C286" s="130" t="s">
        <v>2225</v>
      </c>
      <c r="D286" s="130" t="s">
        <v>2205</v>
      </c>
      <c r="E286" s="117" t="s">
        <v>2230</v>
      </c>
      <c r="F286" s="117"/>
      <c r="G286" s="130" t="s">
        <v>1786</v>
      </c>
      <c r="H286" s="130">
        <v>85000000</v>
      </c>
      <c r="I286" s="117" t="s">
        <v>2138</v>
      </c>
      <c r="J286" s="130" t="s">
        <v>32</v>
      </c>
      <c r="K286" s="130" t="s">
        <v>302</v>
      </c>
      <c r="L286" s="130" t="s">
        <v>34</v>
      </c>
      <c r="M286" s="130" t="s">
        <v>35</v>
      </c>
      <c r="N286" s="181">
        <v>41730</v>
      </c>
      <c r="O286" s="181">
        <v>42460</v>
      </c>
      <c r="P286" s="181">
        <v>42460</v>
      </c>
      <c r="Q286" s="130" t="s">
        <v>36</v>
      </c>
      <c r="R286" s="326">
        <v>10638</v>
      </c>
      <c r="S286" s="326">
        <v>10638</v>
      </c>
      <c r="T286" s="130" t="s">
        <v>47</v>
      </c>
      <c r="U286" s="130" t="s">
        <v>303</v>
      </c>
      <c r="V286" s="130" t="s">
        <v>39</v>
      </c>
      <c r="W286" s="130" t="s">
        <v>40</v>
      </c>
      <c r="X286" s="130" t="s">
        <v>297</v>
      </c>
      <c r="Y286" s="322"/>
      <c r="Z286" s="322"/>
      <c r="AA286" s="322"/>
      <c r="AB286" s="322"/>
    </row>
    <row r="287" spans="1:28" x14ac:dyDescent="0.3">
      <c r="A287" s="130" t="s">
        <v>2301</v>
      </c>
      <c r="B287" s="323" t="s">
        <v>310</v>
      </c>
      <c r="C287" s="130" t="s">
        <v>2256</v>
      </c>
      <c r="D287" s="130" t="s">
        <v>2256</v>
      </c>
      <c r="E287" s="130" t="s">
        <v>1845</v>
      </c>
      <c r="F287" s="130"/>
      <c r="G287" s="130" t="s">
        <v>1786</v>
      </c>
      <c r="H287" s="130">
        <v>85000000</v>
      </c>
      <c r="I287" s="117" t="s">
        <v>2258</v>
      </c>
      <c r="J287" s="130" t="s">
        <v>32</v>
      </c>
      <c r="K287" s="130" t="s">
        <v>302</v>
      </c>
      <c r="L287" s="130" t="s">
        <v>34</v>
      </c>
      <c r="M287" s="130" t="s">
        <v>35</v>
      </c>
      <c r="N287" s="334">
        <v>41730</v>
      </c>
      <c r="O287" s="334">
        <v>42460</v>
      </c>
      <c r="P287" s="181">
        <v>42460</v>
      </c>
      <c r="Q287" s="130" t="s">
        <v>36</v>
      </c>
      <c r="R287" s="326">
        <v>53626</v>
      </c>
      <c r="S287" s="326">
        <v>53626</v>
      </c>
      <c r="T287" s="130" t="s">
        <v>47</v>
      </c>
      <c r="U287" s="130" t="s">
        <v>317</v>
      </c>
      <c r="V287" s="130" t="s">
        <v>39</v>
      </c>
      <c r="W287" s="130" t="s">
        <v>40</v>
      </c>
      <c r="X287" s="130" t="s">
        <v>297</v>
      </c>
      <c r="Y287" s="322"/>
      <c r="Z287" s="322"/>
      <c r="AA287" s="322"/>
      <c r="AB287" s="322"/>
    </row>
    <row r="288" spans="1:28" x14ac:dyDescent="0.3">
      <c r="A288" s="130" t="s">
        <v>2139</v>
      </c>
      <c r="B288" s="323" t="s">
        <v>310</v>
      </c>
      <c r="C288" s="130" t="s">
        <v>2140</v>
      </c>
      <c r="D288" s="130" t="s">
        <v>2136</v>
      </c>
      <c r="E288" s="117" t="s">
        <v>2141</v>
      </c>
      <c r="F288" s="117"/>
      <c r="G288" s="130" t="s">
        <v>1786</v>
      </c>
      <c r="H288" s="130">
        <v>85000000</v>
      </c>
      <c r="I288" s="117" t="s">
        <v>2138</v>
      </c>
      <c r="J288" s="130" t="s">
        <v>32</v>
      </c>
      <c r="K288" s="130" t="s">
        <v>302</v>
      </c>
      <c r="L288" s="130" t="s">
        <v>34</v>
      </c>
      <c r="M288" s="130" t="s">
        <v>35</v>
      </c>
      <c r="N288" s="181">
        <v>41730</v>
      </c>
      <c r="O288" s="181">
        <v>42460</v>
      </c>
      <c r="P288" s="181">
        <v>42460</v>
      </c>
      <c r="Q288" s="130" t="s">
        <v>36</v>
      </c>
      <c r="R288" s="326">
        <v>25500</v>
      </c>
      <c r="S288" s="326">
        <v>25500</v>
      </c>
      <c r="T288" s="130" t="s">
        <v>47</v>
      </c>
      <c r="U288" s="130"/>
      <c r="V288" s="130" t="s">
        <v>39</v>
      </c>
      <c r="W288" s="130" t="s">
        <v>40</v>
      </c>
      <c r="X288" s="130"/>
      <c r="Y288" s="322"/>
      <c r="Z288" s="322"/>
      <c r="AA288" s="322"/>
      <c r="AB288" s="322"/>
    </row>
    <row r="289" spans="1:28" x14ac:dyDescent="0.3">
      <c r="A289" s="130" t="s">
        <v>2145</v>
      </c>
      <c r="B289" s="323" t="s">
        <v>310</v>
      </c>
      <c r="C289" s="130" t="s">
        <v>2146</v>
      </c>
      <c r="D289" s="130" t="s">
        <v>2136</v>
      </c>
      <c r="E289" s="117" t="s">
        <v>2147</v>
      </c>
      <c r="F289" s="117"/>
      <c r="G289" s="130" t="s">
        <v>1786</v>
      </c>
      <c r="H289" s="130">
        <v>85000000</v>
      </c>
      <c r="I289" s="117" t="s">
        <v>2138</v>
      </c>
      <c r="J289" s="130" t="s">
        <v>32</v>
      </c>
      <c r="K289" s="130" t="s">
        <v>302</v>
      </c>
      <c r="L289" s="130" t="s">
        <v>34</v>
      </c>
      <c r="M289" s="130" t="s">
        <v>35</v>
      </c>
      <c r="N289" s="181">
        <v>41730</v>
      </c>
      <c r="O289" s="181">
        <v>42460</v>
      </c>
      <c r="P289" s="181">
        <v>42460</v>
      </c>
      <c r="Q289" s="130" t="s">
        <v>36</v>
      </c>
      <c r="R289" s="326">
        <v>17509</v>
      </c>
      <c r="S289" s="326">
        <v>17509</v>
      </c>
      <c r="T289" s="130" t="s">
        <v>47</v>
      </c>
      <c r="U289" s="130"/>
      <c r="V289" s="130" t="s">
        <v>39</v>
      </c>
      <c r="W289" s="130" t="s">
        <v>40</v>
      </c>
      <c r="X289" s="130"/>
      <c r="Y289" s="322"/>
      <c r="Z289" s="322"/>
      <c r="AA289" s="322"/>
      <c r="AB289" s="322"/>
    </row>
    <row r="290" spans="1:28" x14ac:dyDescent="0.3">
      <c r="A290" s="130" t="s">
        <v>2142</v>
      </c>
      <c r="B290" s="323" t="s">
        <v>310</v>
      </c>
      <c r="C290" s="130" t="s">
        <v>2143</v>
      </c>
      <c r="D290" s="130" t="s">
        <v>2136</v>
      </c>
      <c r="E290" s="117" t="s">
        <v>2144</v>
      </c>
      <c r="F290" s="117"/>
      <c r="G290" s="130" t="s">
        <v>1786</v>
      </c>
      <c r="H290" s="130">
        <v>85000000</v>
      </c>
      <c r="I290" s="117" t="s">
        <v>2138</v>
      </c>
      <c r="J290" s="130" t="s">
        <v>32</v>
      </c>
      <c r="K290" s="130" t="s">
        <v>302</v>
      </c>
      <c r="L290" s="130" t="s">
        <v>34</v>
      </c>
      <c r="M290" s="130" t="s">
        <v>35</v>
      </c>
      <c r="N290" s="181">
        <v>41730</v>
      </c>
      <c r="O290" s="181">
        <v>42460</v>
      </c>
      <c r="P290" s="181">
        <v>42460</v>
      </c>
      <c r="Q290" s="130" t="s">
        <v>36</v>
      </c>
      <c r="R290" s="326">
        <v>17798</v>
      </c>
      <c r="S290" s="326">
        <v>17798</v>
      </c>
      <c r="T290" s="130" t="s">
        <v>47</v>
      </c>
      <c r="U290" s="130"/>
      <c r="V290" s="130" t="s">
        <v>39</v>
      </c>
      <c r="W290" s="130" t="s">
        <v>40</v>
      </c>
      <c r="X290" s="130"/>
      <c r="Y290" s="322"/>
      <c r="Z290" s="322"/>
      <c r="AA290" s="322"/>
      <c r="AB290" s="322"/>
    </row>
    <row r="291" spans="1:28" ht="23.5" x14ac:dyDescent="0.3">
      <c r="A291" s="130" t="s">
        <v>2209</v>
      </c>
      <c r="B291" s="323" t="s">
        <v>310</v>
      </c>
      <c r="C291" s="130" t="s">
        <v>2210</v>
      </c>
      <c r="D291" s="130" t="s">
        <v>2205</v>
      </c>
      <c r="E291" s="117" t="s">
        <v>2211</v>
      </c>
      <c r="F291" s="117"/>
      <c r="G291" s="130" t="s">
        <v>1786</v>
      </c>
      <c r="H291" s="130">
        <v>85000000</v>
      </c>
      <c r="I291" s="117" t="s">
        <v>2138</v>
      </c>
      <c r="J291" s="130" t="s">
        <v>32</v>
      </c>
      <c r="K291" s="130" t="s">
        <v>302</v>
      </c>
      <c r="L291" s="130" t="s">
        <v>34</v>
      </c>
      <c r="M291" s="130" t="s">
        <v>35</v>
      </c>
      <c r="N291" s="181">
        <v>41730</v>
      </c>
      <c r="O291" s="181">
        <v>42460</v>
      </c>
      <c r="P291" s="181">
        <v>42460</v>
      </c>
      <c r="Q291" s="130" t="s">
        <v>36</v>
      </c>
      <c r="R291" s="326">
        <v>1204665</v>
      </c>
      <c r="S291" s="326">
        <v>1204665</v>
      </c>
      <c r="T291" s="130" t="s">
        <v>47</v>
      </c>
      <c r="U291" s="130"/>
      <c r="V291" s="130" t="s">
        <v>39</v>
      </c>
      <c r="W291" s="130" t="s">
        <v>40</v>
      </c>
      <c r="X291" s="130"/>
      <c r="Y291" s="322"/>
      <c r="Z291" s="322"/>
      <c r="AA291" s="322"/>
      <c r="AB291" s="322"/>
    </row>
    <row r="292" spans="1:28" ht="23.5" x14ac:dyDescent="0.3">
      <c r="A292" s="333" t="s">
        <v>2407</v>
      </c>
      <c r="B292" s="323" t="s">
        <v>310</v>
      </c>
      <c r="C292" s="130" t="s">
        <v>2408</v>
      </c>
      <c r="D292" s="130" t="s">
        <v>2409</v>
      </c>
      <c r="E292" s="117" t="s">
        <v>320</v>
      </c>
      <c r="F292" s="117"/>
      <c r="G292" s="130" t="s">
        <v>1786</v>
      </c>
      <c r="H292" s="130">
        <v>85000000</v>
      </c>
      <c r="I292" s="117" t="s">
        <v>2138</v>
      </c>
      <c r="J292" s="130" t="s">
        <v>32</v>
      </c>
      <c r="K292" s="130" t="s">
        <v>302</v>
      </c>
      <c r="L292" s="130" t="s">
        <v>34</v>
      </c>
      <c r="M292" s="117" t="s">
        <v>35</v>
      </c>
      <c r="N292" s="181">
        <v>41730</v>
      </c>
      <c r="O292" s="181">
        <v>42460</v>
      </c>
      <c r="P292" s="181">
        <v>42460</v>
      </c>
      <c r="Q292" s="130" t="s">
        <v>36</v>
      </c>
      <c r="R292" s="326">
        <v>99953</v>
      </c>
      <c r="S292" s="326">
        <v>99953</v>
      </c>
      <c r="T292" s="130" t="s">
        <v>47</v>
      </c>
      <c r="U292" s="130"/>
      <c r="V292" s="130" t="s">
        <v>39</v>
      </c>
      <c r="W292" s="130" t="s">
        <v>40</v>
      </c>
      <c r="X292" s="130"/>
      <c r="Y292" s="322"/>
      <c r="Z292" s="322"/>
      <c r="AA292" s="322"/>
      <c r="AB292" s="322"/>
    </row>
    <row r="293" spans="1:28" x14ac:dyDescent="0.3">
      <c r="A293" s="130" t="s">
        <v>2383</v>
      </c>
      <c r="B293" s="323" t="s">
        <v>310</v>
      </c>
      <c r="C293" s="130" t="s">
        <v>2384</v>
      </c>
      <c r="D293" s="130" t="s">
        <v>2370</v>
      </c>
      <c r="E293" s="130"/>
      <c r="F293" s="130"/>
      <c r="G293" s="130" t="s">
        <v>59</v>
      </c>
      <c r="H293" s="130">
        <v>85000000</v>
      </c>
      <c r="I293" s="130"/>
      <c r="J293" s="130" t="s">
        <v>32</v>
      </c>
      <c r="K293" s="130" t="s">
        <v>302</v>
      </c>
      <c r="L293" s="130"/>
      <c r="M293" s="181"/>
      <c r="N293" s="181"/>
      <c r="O293" s="181"/>
      <c r="P293" s="181"/>
      <c r="Q293" s="130"/>
      <c r="R293" s="326">
        <v>42290</v>
      </c>
      <c r="S293" s="326">
        <v>42290</v>
      </c>
      <c r="T293" s="130"/>
      <c r="U293" s="130"/>
      <c r="V293" s="130" t="s">
        <v>39</v>
      </c>
      <c r="W293" s="130" t="s">
        <v>40</v>
      </c>
      <c r="X293" s="130"/>
      <c r="Y293" s="322"/>
      <c r="Z293" s="322"/>
      <c r="AA293" s="322"/>
      <c r="AB293" s="322"/>
    </row>
    <row r="294" spans="1:28" ht="35" x14ac:dyDescent="0.3">
      <c r="A294" s="130" t="s">
        <v>2254</v>
      </c>
      <c r="B294" s="323" t="s">
        <v>310</v>
      </c>
      <c r="C294" s="130" t="s">
        <v>2255</v>
      </c>
      <c r="D294" s="130" t="s">
        <v>2256</v>
      </c>
      <c r="E294" s="117" t="s">
        <v>2257</v>
      </c>
      <c r="F294" s="117"/>
      <c r="G294" s="130" t="s">
        <v>1786</v>
      </c>
      <c r="H294" s="130">
        <v>85000000</v>
      </c>
      <c r="I294" s="117" t="s">
        <v>2258</v>
      </c>
      <c r="J294" s="130" t="s">
        <v>32</v>
      </c>
      <c r="K294" s="130" t="s">
        <v>302</v>
      </c>
      <c r="L294" s="130" t="s">
        <v>34</v>
      </c>
      <c r="M294" s="130" t="s">
        <v>35</v>
      </c>
      <c r="N294" s="334">
        <v>41365</v>
      </c>
      <c r="O294" s="334">
        <v>42094</v>
      </c>
      <c r="P294" s="181">
        <v>42094</v>
      </c>
      <c r="Q294" s="130" t="s">
        <v>36</v>
      </c>
      <c r="R294" s="326">
        <v>149513</v>
      </c>
      <c r="S294" s="326">
        <v>149513</v>
      </c>
      <c r="T294" s="130" t="s">
        <v>47</v>
      </c>
      <c r="U294" s="130" t="s">
        <v>317</v>
      </c>
      <c r="V294" s="130" t="s">
        <v>39</v>
      </c>
      <c r="W294" s="130" t="s">
        <v>40</v>
      </c>
      <c r="X294" s="130" t="s">
        <v>297</v>
      </c>
      <c r="Y294" s="322"/>
      <c r="Z294" s="322"/>
      <c r="AA294" s="322"/>
      <c r="AB294" s="322"/>
    </row>
    <row r="295" spans="1:28" x14ac:dyDescent="0.3">
      <c r="A295" s="336" t="s">
        <v>2414</v>
      </c>
      <c r="B295" s="323" t="s">
        <v>310</v>
      </c>
      <c r="C295" s="332" t="s">
        <v>2415</v>
      </c>
      <c r="D295" s="333" t="s">
        <v>2416</v>
      </c>
      <c r="E295" s="117" t="s">
        <v>2417</v>
      </c>
      <c r="F295" s="117"/>
      <c r="G295" s="130" t="s">
        <v>59</v>
      </c>
      <c r="H295" s="130">
        <v>85000000</v>
      </c>
      <c r="I295" s="117" t="s">
        <v>2138</v>
      </c>
      <c r="J295" s="130" t="s">
        <v>32</v>
      </c>
      <c r="K295" s="130" t="s">
        <v>302</v>
      </c>
      <c r="L295" s="130" t="s">
        <v>34</v>
      </c>
      <c r="M295" s="117" t="s">
        <v>35</v>
      </c>
      <c r="N295" s="334">
        <v>41730</v>
      </c>
      <c r="O295" s="334">
        <v>42094</v>
      </c>
      <c r="P295" s="181"/>
      <c r="Q295" s="130" t="s">
        <v>36</v>
      </c>
      <c r="R295" s="326">
        <v>11520</v>
      </c>
      <c r="S295" s="326">
        <v>11520</v>
      </c>
      <c r="T295" s="130" t="s">
        <v>47</v>
      </c>
      <c r="U295" s="130"/>
      <c r="V295" s="130" t="s">
        <v>39</v>
      </c>
      <c r="W295" s="130" t="s">
        <v>40</v>
      </c>
      <c r="X295" s="130"/>
      <c r="Y295" s="322"/>
      <c r="Z295" s="322"/>
      <c r="AA295" s="322"/>
      <c r="AB295" s="322"/>
    </row>
    <row r="296" spans="1:28" ht="23.5" x14ac:dyDescent="0.3">
      <c r="A296" s="130" t="s">
        <v>2315</v>
      </c>
      <c r="B296" s="323" t="s">
        <v>310</v>
      </c>
      <c r="C296" s="332" t="s">
        <v>2316</v>
      </c>
      <c r="D296" s="130" t="s">
        <v>2317</v>
      </c>
      <c r="E296" s="117" t="s">
        <v>2318</v>
      </c>
      <c r="F296" s="117"/>
      <c r="G296" s="130" t="s">
        <v>1786</v>
      </c>
      <c r="H296" s="130">
        <v>85000000</v>
      </c>
      <c r="I296" s="117" t="s">
        <v>2138</v>
      </c>
      <c r="J296" s="130" t="s">
        <v>32</v>
      </c>
      <c r="K296" s="130" t="s">
        <v>302</v>
      </c>
      <c r="L296" s="130" t="s">
        <v>34</v>
      </c>
      <c r="M296" s="117" t="s">
        <v>35</v>
      </c>
      <c r="N296" s="181">
        <v>41730</v>
      </c>
      <c r="O296" s="181">
        <v>42460</v>
      </c>
      <c r="P296" s="181">
        <v>42460</v>
      </c>
      <c r="Q296" s="130" t="s">
        <v>36</v>
      </c>
      <c r="R296" s="326">
        <v>900000</v>
      </c>
      <c r="S296" s="326">
        <v>900000</v>
      </c>
      <c r="T296" s="130" t="s">
        <v>47</v>
      </c>
      <c r="U296" s="130" t="s">
        <v>40</v>
      </c>
      <c r="V296" s="130" t="s">
        <v>39</v>
      </c>
      <c r="W296" s="130" t="s">
        <v>40</v>
      </c>
      <c r="X296" s="130" t="s">
        <v>297</v>
      </c>
      <c r="Y296" s="322"/>
      <c r="Z296" s="322"/>
      <c r="AA296" s="322"/>
      <c r="AB296" s="322"/>
    </row>
    <row r="297" spans="1:28" ht="23.5" x14ac:dyDescent="0.3">
      <c r="A297" s="333" t="s">
        <v>2315</v>
      </c>
      <c r="B297" s="323" t="s">
        <v>310</v>
      </c>
      <c r="C297" s="130" t="s">
        <v>2410</v>
      </c>
      <c r="D297" s="130" t="s">
        <v>2411</v>
      </c>
      <c r="E297" s="117" t="s">
        <v>2318</v>
      </c>
      <c r="F297" s="117"/>
      <c r="G297" s="130" t="s">
        <v>1786</v>
      </c>
      <c r="H297" s="130">
        <v>85000000</v>
      </c>
      <c r="I297" s="117" t="s">
        <v>2138</v>
      </c>
      <c r="J297" s="130" t="s">
        <v>32</v>
      </c>
      <c r="K297" s="130" t="s">
        <v>302</v>
      </c>
      <c r="L297" s="130" t="s">
        <v>34</v>
      </c>
      <c r="M297" s="130" t="s">
        <v>35</v>
      </c>
      <c r="N297" s="181">
        <v>41730</v>
      </c>
      <c r="O297" s="181">
        <v>42460</v>
      </c>
      <c r="P297" s="181">
        <v>42460</v>
      </c>
      <c r="Q297" s="130" t="s">
        <v>36</v>
      </c>
      <c r="R297" s="326">
        <v>18571.45</v>
      </c>
      <c r="S297" s="326">
        <v>18571.45</v>
      </c>
      <c r="T297" s="130" t="s">
        <v>47</v>
      </c>
      <c r="U297" s="130"/>
      <c r="V297" s="130" t="s">
        <v>39</v>
      </c>
      <c r="W297" s="130" t="s">
        <v>40</v>
      </c>
      <c r="X297" s="130"/>
      <c r="Y297" s="322"/>
      <c r="Z297" s="322"/>
      <c r="AA297" s="322"/>
      <c r="AB297" s="322"/>
    </row>
    <row r="298" spans="1:28" x14ac:dyDescent="0.3">
      <c r="A298" s="333" t="s">
        <v>2412</v>
      </c>
      <c r="B298" s="323" t="s">
        <v>310</v>
      </c>
      <c r="C298" s="333" t="s">
        <v>2413</v>
      </c>
      <c r="D298" s="183" t="s">
        <v>2370</v>
      </c>
      <c r="E298" s="117" t="s">
        <v>2147</v>
      </c>
      <c r="F298" s="117"/>
      <c r="G298" s="130" t="s">
        <v>59</v>
      </c>
      <c r="H298" s="130">
        <v>85000000</v>
      </c>
      <c r="I298" s="117" t="s">
        <v>2138</v>
      </c>
      <c r="J298" s="130" t="s">
        <v>32</v>
      </c>
      <c r="K298" s="130" t="s">
        <v>302</v>
      </c>
      <c r="L298" s="130" t="s">
        <v>34</v>
      </c>
      <c r="M298" s="117" t="s">
        <v>35</v>
      </c>
      <c r="N298" s="334">
        <v>41730</v>
      </c>
      <c r="O298" s="334">
        <v>42094</v>
      </c>
      <c r="P298" s="181"/>
      <c r="Q298" s="130" t="s">
        <v>36</v>
      </c>
      <c r="R298" s="326">
        <v>17644.669999999998</v>
      </c>
      <c r="S298" s="326">
        <v>17644.669999999998</v>
      </c>
      <c r="T298" s="130" t="s">
        <v>47</v>
      </c>
      <c r="U298" s="130"/>
      <c r="V298" s="130" t="s">
        <v>39</v>
      </c>
      <c r="W298" s="130" t="s">
        <v>40</v>
      </c>
      <c r="X298" s="130"/>
      <c r="Y298" s="322"/>
      <c r="Z298" s="322"/>
      <c r="AA298" s="322"/>
      <c r="AB298" s="322"/>
    </row>
    <row r="299" spans="1:28" x14ac:dyDescent="0.3">
      <c r="A299" s="130" t="s">
        <v>2134</v>
      </c>
      <c r="B299" s="323" t="s">
        <v>310</v>
      </c>
      <c r="C299" s="130" t="s">
        <v>2135</v>
      </c>
      <c r="D299" s="130" t="s">
        <v>2136</v>
      </c>
      <c r="E299" s="117" t="s">
        <v>2137</v>
      </c>
      <c r="F299" s="117"/>
      <c r="G299" s="130" t="s">
        <v>1786</v>
      </c>
      <c r="H299" s="130">
        <v>85000000</v>
      </c>
      <c r="I299" s="117" t="s">
        <v>2138</v>
      </c>
      <c r="J299" s="130" t="s">
        <v>32</v>
      </c>
      <c r="K299" s="130" t="s">
        <v>302</v>
      </c>
      <c r="L299" s="130" t="s">
        <v>34</v>
      </c>
      <c r="M299" s="130" t="s">
        <v>35</v>
      </c>
      <c r="N299" s="181">
        <v>41730</v>
      </c>
      <c r="O299" s="181">
        <v>42460</v>
      </c>
      <c r="P299" s="181">
        <v>42460</v>
      </c>
      <c r="Q299" s="130" t="s">
        <v>36</v>
      </c>
      <c r="R299" s="326">
        <v>15844.5</v>
      </c>
      <c r="S299" s="326">
        <v>15844.5</v>
      </c>
      <c r="T299" s="130" t="s">
        <v>47</v>
      </c>
      <c r="U299" s="130" t="s">
        <v>385</v>
      </c>
      <c r="V299" s="130" t="s">
        <v>39</v>
      </c>
      <c r="W299" s="130" t="s">
        <v>40</v>
      </c>
      <c r="X299" s="130" t="s">
        <v>41</v>
      </c>
      <c r="Y299" s="322"/>
      <c r="Z299" s="322"/>
      <c r="AA299" s="322"/>
      <c r="AB299" s="322"/>
    </row>
    <row r="300" spans="1:28" ht="23.5" x14ac:dyDescent="0.3">
      <c r="A300" s="130" t="s">
        <v>2259</v>
      </c>
      <c r="B300" s="323" t="s">
        <v>310</v>
      </c>
      <c r="C300" s="130" t="s">
        <v>2260</v>
      </c>
      <c r="D300" s="130" t="s">
        <v>2256</v>
      </c>
      <c r="E300" s="117" t="s">
        <v>2261</v>
      </c>
      <c r="F300" s="117"/>
      <c r="G300" s="130" t="s">
        <v>1786</v>
      </c>
      <c r="H300" s="130">
        <v>85000000</v>
      </c>
      <c r="I300" s="117" t="s">
        <v>2258</v>
      </c>
      <c r="J300" s="130" t="s">
        <v>32</v>
      </c>
      <c r="K300" s="130" t="s">
        <v>302</v>
      </c>
      <c r="L300" s="130" t="s">
        <v>34</v>
      </c>
      <c r="M300" s="130" t="s">
        <v>35</v>
      </c>
      <c r="N300" s="181">
        <v>41365</v>
      </c>
      <c r="O300" s="181">
        <v>42094</v>
      </c>
      <c r="P300" s="181">
        <v>42094</v>
      </c>
      <c r="Q300" s="130"/>
      <c r="R300" s="326">
        <v>200000</v>
      </c>
      <c r="S300" s="326">
        <v>200000</v>
      </c>
      <c r="T300" s="130" t="s">
        <v>47</v>
      </c>
      <c r="U300" s="130"/>
      <c r="V300" s="130" t="s">
        <v>39</v>
      </c>
      <c r="W300" s="130" t="s">
        <v>40</v>
      </c>
      <c r="X300" s="130" t="s">
        <v>324</v>
      </c>
      <c r="Y300" s="322"/>
      <c r="Z300" s="322"/>
      <c r="AA300" s="322"/>
      <c r="AB300" s="322"/>
    </row>
    <row r="301" spans="1:28" ht="23.5" x14ac:dyDescent="0.3">
      <c r="A301" s="130" t="s">
        <v>2507</v>
      </c>
      <c r="B301" s="323" t="s">
        <v>310</v>
      </c>
      <c r="C301" s="324" t="s">
        <v>2508</v>
      </c>
      <c r="D301" s="130" t="s">
        <v>2509</v>
      </c>
      <c r="E301" s="117" t="s">
        <v>320</v>
      </c>
      <c r="F301" s="117"/>
      <c r="G301" s="130" t="s">
        <v>59</v>
      </c>
      <c r="H301" s="130">
        <v>85000000</v>
      </c>
      <c r="I301" s="130"/>
      <c r="J301" s="130" t="s">
        <v>32</v>
      </c>
      <c r="K301" s="130" t="s">
        <v>302</v>
      </c>
      <c r="L301" s="130"/>
      <c r="M301" s="130"/>
      <c r="N301" s="181"/>
      <c r="O301" s="181"/>
      <c r="P301" s="181"/>
      <c r="Q301" s="130"/>
      <c r="R301" s="326">
        <v>12754</v>
      </c>
      <c r="S301" s="326">
        <v>12754</v>
      </c>
      <c r="T301" s="130"/>
      <c r="U301" s="130"/>
      <c r="V301" s="130" t="s">
        <v>39</v>
      </c>
      <c r="W301" s="130" t="s">
        <v>40</v>
      </c>
      <c r="X301" s="130"/>
      <c r="Y301" s="322"/>
      <c r="Z301" s="322"/>
      <c r="AA301" s="322"/>
      <c r="AB301" s="322"/>
    </row>
    <row r="302" spans="1:28" ht="23.5" x14ac:dyDescent="0.3">
      <c r="A302" s="130" t="s">
        <v>2420</v>
      </c>
      <c r="B302" s="323" t="s">
        <v>310</v>
      </c>
      <c r="C302" s="324" t="s">
        <v>2421</v>
      </c>
      <c r="D302" s="130" t="s">
        <v>2422</v>
      </c>
      <c r="E302" s="117" t="s">
        <v>320</v>
      </c>
      <c r="F302" s="117"/>
      <c r="G302" s="130" t="s">
        <v>1786</v>
      </c>
      <c r="H302" s="130">
        <v>85000000</v>
      </c>
      <c r="I302" s="117" t="s">
        <v>2138</v>
      </c>
      <c r="J302" s="130" t="s">
        <v>32</v>
      </c>
      <c r="K302" s="130" t="s">
        <v>302</v>
      </c>
      <c r="L302" s="130" t="s">
        <v>34</v>
      </c>
      <c r="M302" s="130" t="s">
        <v>35</v>
      </c>
      <c r="N302" s="334">
        <v>41730</v>
      </c>
      <c r="O302" s="334">
        <v>42460</v>
      </c>
      <c r="P302" s="181">
        <v>42460</v>
      </c>
      <c r="Q302" s="130" t="s">
        <v>36</v>
      </c>
      <c r="R302" s="326">
        <v>60762</v>
      </c>
      <c r="S302" s="326">
        <v>60762</v>
      </c>
      <c r="T302" s="130" t="s">
        <v>47</v>
      </c>
      <c r="U302" s="130"/>
      <c r="V302" s="130" t="s">
        <v>39</v>
      </c>
      <c r="W302" s="130" t="s">
        <v>40</v>
      </c>
      <c r="X302" s="130"/>
      <c r="Y302" s="322"/>
      <c r="Z302" s="322"/>
      <c r="AA302" s="322"/>
      <c r="AB302" s="322"/>
    </row>
    <row r="303" spans="1:28" x14ac:dyDescent="0.3">
      <c r="A303" s="130" t="s">
        <v>2264</v>
      </c>
      <c r="B303" s="323" t="s">
        <v>310</v>
      </c>
      <c r="C303" s="130" t="s">
        <v>2265</v>
      </c>
      <c r="D303" s="130" t="s">
        <v>2256</v>
      </c>
      <c r="E303" s="117" t="s">
        <v>2266</v>
      </c>
      <c r="F303" s="117"/>
      <c r="G303" s="130" t="s">
        <v>1786</v>
      </c>
      <c r="H303" s="130">
        <v>85000000</v>
      </c>
      <c r="I303" s="117" t="s">
        <v>2267</v>
      </c>
      <c r="J303" s="130" t="s">
        <v>32</v>
      </c>
      <c r="K303" s="130" t="s">
        <v>302</v>
      </c>
      <c r="L303" s="130" t="s">
        <v>34</v>
      </c>
      <c r="M303" s="130" t="s">
        <v>35</v>
      </c>
      <c r="N303" s="181">
        <v>41365</v>
      </c>
      <c r="O303" s="181">
        <v>42094</v>
      </c>
      <c r="P303" s="181"/>
      <c r="Q303" s="130"/>
      <c r="R303" s="326">
        <v>12000</v>
      </c>
      <c r="S303" s="326">
        <v>12000</v>
      </c>
      <c r="T303" s="130" t="s">
        <v>47</v>
      </c>
      <c r="U303" s="130"/>
      <c r="V303" s="130" t="s">
        <v>39</v>
      </c>
      <c r="W303" s="130" t="s">
        <v>40</v>
      </c>
      <c r="X303" s="130"/>
      <c r="Y303" s="322"/>
      <c r="Z303" s="322"/>
      <c r="AA303" s="322"/>
      <c r="AB303" s="322"/>
    </row>
    <row r="304" spans="1:28" x14ac:dyDescent="0.3">
      <c r="A304" s="130" t="s">
        <v>2286</v>
      </c>
      <c r="B304" s="323" t="s">
        <v>310</v>
      </c>
      <c r="C304" s="130" t="s">
        <v>2287</v>
      </c>
      <c r="D304" s="130" t="s">
        <v>2256</v>
      </c>
      <c r="E304" s="117" t="s">
        <v>2284</v>
      </c>
      <c r="F304" s="117"/>
      <c r="G304" s="130" t="s">
        <v>59</v>
      </c>
      <c r="H304" s="130">
        <v>85000000</v>
      </c>
      <c r="I304" s="117" t="s">
        <v>2258</v>
      </c>
      <c r="J304" s="130" t="s">
        <v>32</v>
      </c>
      <c r="K304" s="130" t="s">
        <v>302</v>
      </c>
      <c r="L304" s="130" t="s">
        <v>34</v>
      </c>
      <c r="M304" s="117" t="s">
        <v>35</v>
      </c>
      <c r="N304" s="334">
        <v>41730</v>
      </c>
      <c r="O304" s="334">
        <v>42460</v>
      </c>
      <c r="P304" s="181">
        <v>42460</v>
      </c>
      <c r="Q304" s="130" t="s">
        <v>36</v>
      </c>
      <c r="R304" s="326">
        <v>24440</v>
      </c>
      <c r="S304" s="326">
        <v>24440</v>
      </c>
      <c r="T304" s="130" t="s">
        <v>47</v>
      </c>
      <c r="U304" s="130"/>
      <c r="V304" s="130" t="s">
        <v>39</v>
      </c>
      <c r="W304" s="130" t="s">
        <v>40</v>
      </c>
      <c r="X304" s="130" t="s">
        <v>324</v>
      </c>
      <c r="Y304" s="322"/>
      <c r="Z304" s="322"/>
      <c r="AA304" s="322"/>
      <c r="AB304" s="322"/>
    </row>
    <row r="305" spans="1:28" x14ac:dyDescent="0.3">
      <c r="A305" s="130" t="s">
        <v>2290</v>
      </c>
      <c r="B305" s="323" t="s">
        <v>310</v>
      </c>
      <c r="C305" s="130" t="s">
        <v>2291</v>
      </c>
      <c r="D305" s="130" t="s">
        <v>2256</v>
      </c>
      <c r="E305" s="117" t="s">
        <v>2292</v>
      </c>
      <c r="F305" s="117"/>
      <c r="G305" s="130" t="s">
        <v>59</v>
      </c>
      <c r="H305" s="130">
        <v>85000000</v>
      </c>
      <c r="I305" s="117" t="s">
        <v>2258</v>
      </c>
      <c r="J305" s="130" t="s">
        <v>32</v>
      </c>
      <c r="K305" s="130" t="s">
        <v>302</v>
      </c>
      <c r="L305" s="130" t="s">
        <v>34</v>
      </c>
      <c r="M305" s="117" t="s">
        <v>35</v>
      </c>
      <c r="N305" s="334">
        <v>41730</v>
      </c>
      <c r="O305" s="334">
        <v>42460</v>
      </c>
      <c r="P305" s="181">
        <v>42460</v>
      </c>
      <c r="Q305" s="130" t="s">
        <v>36</v>
      </c>
      <c r="R305" s="326">
        <v>12000</v>
      </c>
      <c r="S305" s="326">
        <v>12000</v>
      </c>
      <c r="T305" s="130" t="s">
        <v>47</v>
      </c>
      <c r="U305" s="130"/>
      <c r="V305" s="130" t="s">
        <v>39</v>
      </c>
      <c r="W305" s="130" t="s">
        <v>40</v>
      </c>
      <c r="X305" s="130" t="s">
        <v>324</v>
      </c>
      <c r="Y305" s="322"/>
      <c r="Z305" s="322"/>
      <c r="AA305" s="322"/>
      <c r="AB305" s="322"/>
    </row>
    <row r="306" spans="1:28" ht="35" x14ac:dyDescent="0.3">
      <c r="A306" s="130" t="s">
        <v>2288</v>
      </c>
      <c r="B306" s="323" t="s">
        <v>310</v>
      </c>
      <c r="C306" s="130" t="s">
        <v>2289</v>
      </c>
      <c r="D306" s="130" t="s">
        <v>2256</v>
      </c>
      <c r="E306" s="117" t="s">
        <v>2157</v>
      </c>
      <c r="F306" s="117"/>
      <c r="G306" s="130" t="s">
        <v>1786</v>
      </c>
      <c r="H306" s="130">
        <v>85000000</v>
      </c>
      <c r="I306" s="117" t="s">
        <v>2258</v>
      </c>
      <c r="J306" s="130" t="s">
        <v>32</v>
      </c>
      <c r="K306" s="130" t="s">
        <v>302</v>
      </c>
      <c r="L306" s="130" t="s">
        <v>34</v>
      </c>
      <c r="M306" s="117" t="s">
        <v>3821</v>
      </c>
      <c r="N306" s="181">
        <v>41730</v>
      </c>
      <c r="O306" s="181">
        <v>42460</v>
      </c>
      <c r="P306" s="181">
        <v>42460</v>
      </c>
      <c r="Q306" s="130" t="s">
        <v>36</v>
      </c>
      <c r="R306" s="326">
        <v>16814</v>
      </c>
      <c r="S306" s="326">
        <v>16814</v>
      </c>
      <c r="T306" s="130" t="s">
        <v>47</v>
      </c>
      <c r="U306" s="130"/>
      <c r="V306" s="130" t="s">
        <v>39</v>
      </c>
      <c r="W306" s="130" t="s">
        <v>40</v>
      </c>
      <c r="X306" s="130"/>
      <c r="Y306" s="322"/>
      <c r="Z306" s="322"/>
      <c r="AA306" s="322"/>
      <c r="AB306" s="322"/>
    </row>
    <row r="307" spans="1:28" ht="23.5" x14ac:dyDescent="0.3">
      <c r="A307" s="130" t="s">
        <v>2423</v>
      </c>
      <c r="B307" s="323" t="s">
        <v>310</v>
      </c>
      <c r="C307" s="324" t="s">
        <v>2424</v>
      </c>
      <c r="D307" s="130" t="s">
        <v>2422</v>
      </c>
      <c r="E307" s="117" t="s">
        <v>320</v>
      </c>
      <c r="F307" s="117"/>
      <c r="G307" s="130" t="s">
        <v>1786</v>
      </c>
      <c r="H307" s="130">
        <v>85000000</v>
      </c>
      <c r="I307" s="117" t="s">
        <v>2425</v>
      </c>
      <c r="J307" s="130" t="s">
        <v>32</v>
      </c>
      <c r="K307" s="130" t="s">
        <v>302</v>
      </c>
      <c r="L307" s="130" t="s">
        <v>34</v>
      </c>
      <c r="M307" s="130" t="s">
        <v>35</v>
      </c>
      <c r="N307" s="334">
        <v>41730</v>
      </c>
      <c r="O307" s="334">
        <v>42460</v>
      </c>
      <c r="P307" s="181"/>
      <c r="Q307" s="130" t="s">
        <v>36</v>
      </c>
      <c r="R307" s="326">
        <v>60000</v>
      </c>
      <c r="S307" s="326">
        <v>60000</v>
      </c>
      <c r="T307" s="130" t="s">
        <v>47</v>
      </c>
      <c r="U307" s="130"/>
      <c r="V307" s="130" t="s">
        <v>39</v>
      </c>
      <c r="W307" s="130" t="s">
        <v>40</v>
      </c>
      <c r="X307" s="130"/>
      <c r="Y307" s="322"/>
      <c r="Z307" s="322"/>
      <c r="AA307" s="322"/>
      <c r="AB307" s="322"/>
    </row>
    <row r="308" spans="1:28" ht="23" x14ac:dyDescent="0.3">
      <c r="A308" s="130" t="s">
        <v>2500</v>
      </c>
      <c r="B308" s="323" t="s">
        <v>310</v>
      </c>
      <c r="C308" s="130" t="s">
        <v>2501</v>
      </c>
      <c r="D308" s="130" t="s">
        <v>2502</v>
      </c>
      <c r="E308" s="117" t="s">
        <v>2503</v>
      </c>
      <c r="F308" s="117"/>
      <c r="G308" s="130" t="s">
        <v>59</v>
      </c>
      <c r="H308" s="130">
        <v>85000000</v>
      </c>
      <c r="I308" s="130" t="s">
        <v>46</v>
      </c>
      <c r="J308" s="130" t="s">
        <v>32</v>
      </c>
      <c r="K308" s="130" t="s">
        <v>302</v>
      </c>
      <c r="L308" s="130" t="s">
        <v>34</v>
      </c>
      <c r="M308" s="130" t="s">
        <v>35</v>
      </c>
      <c r="N308" s="334">
        <v>41817</v>
      </c>
      <c r="O308" s="334">
        <v>42400</v>
      </c>
      <c r="P308" s="181">
        <v>42400</v>
      </c>
      <c r="Q308" s="130" t="s">
        <v>36</v>
      </c>
      <c r="R308" s="326">
        <v>29225</v>
      </c>
      <c r="S308" s="326">
        <v>29225</v>
      </c>
      <c r="T308" s="130" t="s">
        <v>47</v>
      </c>
      <c r="U308" s="130" t="s">
        <v>2504</v>
      </c>
      <c r="V308" s="130" t="s">
        <v>39</v>
      </c>
      <c r="W308" s="130" t="s">
        <v>40</v>
      </c>
      <c r="X308" s="130"/>
      <c r="Y308" s="322"/>
      <c r="Z308" s="322"/>
      <c r="AA308" s="322"/>
      <c r="AB308" s="322"/>
    </row>
    <row r="309" spans="1:28" ht="23" x14ac:dyDescent="0.3">
      <c r="A309" s="130" t="s">
        <v>2329</v>
      </c>
      <c r="B309" s="323" t="s">
        <v>310</v>
      </c>
      <c r="C309" s="130" t="s">
        <v>2330</v>
      </c>
      <c r="D309" s="130" t="s">
        <v>2331</v>
      </c>
      <c r="E309" s="117" t="s">
        <v>2332</v>
      </c>
      <c r="F309" s="117"/>
      <c r="G309" s="130" t="s">
        <v>1786</v>
      </c>
      <c r="H309" s="130">
        <v>85000000</v>
      </c>
      <c r="I309" s="130" t="s">
        <v>46</v>
      </c>
      <c r="J309" s="130" t="s">
        <v>32</v>
      </c>
      <c r="K309" s="130" t="s">
        <v>302</v>
      </c>
      <c r="L309" s="130" t="s">
        <v>34</v>
      </c>
      <c r="M309" s="130" t="s">
        <v>35</v>
      </c>
      <c r="N309" s="181">
        <v>41913</v>
      </c>
      <c r="O309" s="181">
        <v>42460</v>
      </c>
      <c r="P309" s="181">
        <v>42460</v>
      </c>
      <c r="Q309" s="130" t="s">
        <v>50</v>
      </c>
      <c r="R309" s="326">
        <v>26400</v>
      </c>
      <c r="S309" s="326">
        <v>26400</v>
      </c>
      <c r="T309" s="130" t="s">
        <v>47</v>
      </c>
      <c r="U309" s="130" t="s">
        <v>385</v>
      </c>
      <c r="V309" s="130" t="s">
        <v>39</v>
      </c>
      <c r="W309" s="130" t="s">
        <v>40</v>
      </c>
      <c r="X309" s="130" t="s">
        <v>297</v>
      </c>
      <c r="Y309" s="322"/>
      <c r="Z309" s="322"/>
      <c r="AA309" s="322"/>
      <c r="AB309" s="322"/>
    </row>
    <row r="310" spans="1:28" x14ac:dyDescent="0.3">
      <c r="A310" s="130" t="s">
        <v>2498</v>
      </c>
      <c r="B310" s="323" t="s">
        <v>310</v>
      </c>
      <c r="C310" s="130" t="s">
        <v>2499</v>
      </c>
      <c r="D310" s="130" t="s">
        <v>2448</v>
      </c>
      <c r="E310" s="117" t="s">
        <v>2020</v>
      </c>
      <c r="F310" s="117"/>
      <c r="G310" s="130" t="s">
        <v>59</v>
      </c>
      <c r="H310" s="130">
        <v>85000000</v>
      </c>
      <c r="I310" s="130" t="s">
        <v>301</v>
      </c>
      <c r="J310" s="130" t="s">
        <v>32</v>
      </c>
      <c r="K310" s="130" t="s">
        <v>302</v>
      </c>
      <c r="L310" s="130" t="s">
        <v>34</v>
      </c>
      <c r="M310" s="130" t="s">
        <v>35</v>
      </c>
      <c r="N310" s="181">
        <v>41932</v>
      </c>
      <c r="O310" s="181">
        <v>42663</v>
      </c>
      <c r="P310" s="181">
        <v>42663</v>
      </c>
      <c r="Q310" s="130" t="s">
        <v>50</v>
      </c>
      <c r="R310" s="326">
        <v>90000</v>
      </c>
      <c r="S310" s="326">
        <v>180000</v>
      </c>
      <c r="T310" s="130" t="s">
        <v>47</v>
      </c>
      <c r="U310" s="130" t="s">
        <v>385</v>
      </c>
      <c r="V310" s="130" t="s">
        <v>39</v>
      </c>
      <c r="W310" s="130" t="s">
        <v>40</v>
      </c>
      <c r="X310" s="130" t="s">
        <v>313</v>
      </c>
      <c r="Y310" s="322"/>
      <c r="Z310" s="322"/>
      <c r="AA310" s="322"/>
      <c r="AB310" s="322"/>
    </row>
    <row r="311" spans="1:28" ht="23" x14ac:dyDescent="0.3">
      <c r="A311" s="130" t="s">
        <v>2333</v>
      </c>
      <c r="B311" s="323" t="s">
        <v>310</v>
      </c>
      <c r="C311" s="130" t="s">
        <v>2334</v>
      </c>
      <c r="D311" s="130" t="s">
        <v>2311</v>
      </c>
      <c r="E311" s="117" t="s">
        <v>2335</v>
      </c>
      <c r="F311" s="117"/>
      <c r="G311" s="130" t="s">
        <v>1786</v>
      </c>
      <c r="H311" s="130">
        <v>85000000</v>
      </c>
      <c r="I311" s="130" t="s">
        <v>46</v>
      </c>
      <c r="J311" s="130" t="s">
        <v>32</v>
      </c>
      <c r="K311" s="130" t="s">
        <v>302</v>
      </c>
      <c r="L311" s="130" t="s">
        <v>34</v>
      </c>
      <c r="M311" s="130" t="s">
        <v>35</v>
      </c>
      <c r="N311" s="181">
        <v>41730</v>
      </c>
      <c r="O311" s="181">
        <v>42460</v>
      </c>
      <c r="P311" s="181">
        <v>42460</v>
      </c>
      <c r="Q311" s="130" t="s">
        <v>50</v>
      </c>
      <c r="R311" s="326" t="s">
        <v>2336</v>
      </c>
      <c r="S311" s="326" t="s">
        <v>2336</v>
      </c>
      <c r="T311" s="130" t="s">
        <v>47</v>
      </c>
      <c r="U311" s="130" t="s">
        <v>385</v>
      </c>
      <c r="V311" s="130" t="s">
        <v>39</v>
      </c>
      <c r="W311" s="130" t="s">
        <v>40</v>
      </c>
      <c r="X311" s="130" t="s">
        <v>297</v>
      </c>
      <c r="Y311" s="322"/>
      <c r="Z311" s="322"/>
      <c r="AA311" s="322"/>
      <c r="AB311" s="322"/>
    </row>
    <row r="312" spans="1:28" x14ac:dyDescent="0.3">
      <c r="A312" s="130" t="s">
        <v>2427</v>
      </c>
      <c r="B312" s="323" t="s">
        <v>310</v>
      </c>
      <c r="C312" s="130" t="s">
        <v>2428</v>
      </c>
      <c r="D312" s="130" t="s">
        <v>2422</v>
      </c>
      <c r="E312" s="117" t="s">
        <v>2429</v>
      </c>
      <c r="F312" s="117"/>
      <c r="G312" s="130" t="s">
        <v>1786</v>
      </c>
      <c r="H312" s="130">
        <v>85000000</v>
      </c>
      <c r="I312" s="117" t="s">
        <v>2430</v>
      </c>
      <c r="J312" s="130" t="s">
        <v>32</v>
      </c>
      <c r="K312" s="130" t="s">
        <v>302</v>
      </c>
      <c r="L312" s="130" t="s">
        <v>34</v>
      </c>
      <c r="M312" s="130" t="s">
        <v>35</v>
      </c>
      <c r="N312" s="181">
        <v>41913</v>
      </c>
      <c r="O312" s="181">
        <v>42094</v>
      </c>
      <c r="P312" s="181"/>
      <c r="Q312" s="130" t="s">
        <v>36</v>
      </c>
      <c r="R312" s="326">
        <v>60000</v>
      </c>
      <c r="S312" s="326">
        <v>60000</v>
      </c>
      <c r="T312" s="130" t="s">
        <v>47</v>
      </c>
      <c r="U312" s="130"/>
      <c r="V312" s="130" t="s">
        <v>39</v>
      </c>
      <c r="W312" s="130" t="s">
        <v>40</v>
      </c>
      <c r="X312" s="130"/>
      <c r="Y312" s="322"/>
      <c r="Z312" s="322"/>
      <c r="AA312" s="322"/>
      <c r="AB312" s="322"/>
    </row>
    <row r="313" spans="1:28" ht="23.5" x14ac:dyDescent="0.3">
      <c r="A313" s="130" t="s">
        <v>2431</v>
      </c>
      <c r="B313" s="323" t="s">
        <v>310</v>
      </c>
      <c r="C313" s="130" t="s">
        <v>2422</v>
      </c>
      <c r="D313" s="130" t="s">
        <v>2422</v>
      </c>
      <c r="E313" s="117" t="s">
        <v>2432</v>
      </c>
      <c r="F313" s="117"/>
      <c r="G313" s="130" t="s">
        <v>1786</v>
      </c>
      <c r="H313" s="130">
        <v>85000000</v>
      </c>
      <c r="I313" s="117" t="s">
        <v>2138</v>
      </c>
      <c r="J313" s="130" t="s">
        <v>32</v>
      </c>
      <c r="K313" s="130" t="s">
        <v>302</v>
      </c>
      <c r="L313" s="130" t="s">
        <v>34</v>
      </c>
      <c r="M313" s="130" t="s">
        <v>35</v>
      </c>
      <c r="N313" s="181">
        <v>41730</v>
      </c>
      <c r="O313" s="181">
        <v>42460</v>
      </c>
      <c r="P313" s="181">
        <v>42460</v>
      </c>
      <c r="Q313" s="130" t="s">
        <v>36</v>
      </c>
      <c r="R313" s="326">
        <v>25500</v>
      </c>
      <c r="S313" s="326">
        <v>25500</v>
      </c>
      <c r="T313" s="130" t="s">
        <v>47</v>
      </c>
      <c r="U313" s="130"/>
      <c r="V313" s="130" t="s">
        <v>39</v>
      </c>
      <c r="W313" s="130" t="s">
        <v>40</v>
      </c>
      <c r="X313" s="130"/>
      <c r="Y313" s="322"/>
      <c r="Z313" s="322"/>
      <c r="AA313" s="322"/>
      <c r="AB313" s="322"/>
    </row>
    <row r="314" spans="1:28" x14ac:dyDescent="0.3">
      <c r="A314" s="130" t="s">
        <v>2340</v>
      </c>
      <c r="B314" s="323" t="s">
        <v>310</v>
      </c>
      <c r="C314" s="130" t="s">
        <v>2341</v>
      </c>
      <c r="D314" s="130" t="s">
        <v>2311</v>
      </c>
      <c r="E314" s="117" t="s">
        <v>2335</v>
      </c>
      <c r="F314" s="117"/>
      <c r="G314" s="130" t="s">
        <v>1786</v>
      </c>
      <c r="H314" s="130">
        <v>85000000</v>
      </c>
      <c r="I314" s="130" t="s">
        <v>46</v>
      </c>
      <c r="J314" s="130" t="s">
        <v>32</v>
      </c>
      <c r="K314" s="130" t="s">
        <v>302</v>
      </c>
      <c r="L314" s="130" t="s">
        <v>34</v>
      </c>
      <c r="M314" s="130" t="s">
        <v>35</v>
      </c>
      <c r="N314" s="181">
        <v>42009</v>
      </c>
      <c r="O314" s="181">
        <v>42460</v>
      </c>
      <c r="P314" s="181">
        <v>42460</v>
      </c>
      <c r="Q314" s="130" t="s">
        <v>50</v>
      </c>
      <c r="R314" s="326">
        <v>33900</v>
      </c>
      <c r="S314" s="326">
        <v>33900</v>
      </c>
      <c r="T314" s="130" t="s">
        <v>47</v>
      </c>
      <c r="U314" s="130" t="s">
        <v>385</v>
      </c>
      <c r="V314" s="130" t="s">
        <v>39</v>
      </c>
      <c r="W314" s="130" t="s">
        <v>40</v>
      </c>
      <c r="X314" s="130" t="s">
        <v>297</v>
      </c>
      <c r="Y314" s="322"/>
      <c r="Z314" s="322"/>
      <c r="AA314" s="322"/>
      <c r="AB314" s="322"/>
    </row>
    <row r="315" spans="1:28" ht="23.5" x14ac:dyDescent="0.3">
      <c r="A315" s="130" t="s">
        <v>2309</v>
      </c>
      <c r="B315" s="323" t="s">
        <v>310</v>
      </c>
      <c r="C315" s="130" t="s">
        <v>2310</v>
      </c>
      <c r="D315" s="130" t="s">
        <v>2311</v>
      </c>
      <c r="E315" s="117" t="s">
        <v>320</v>
      </c>
      <c r="F315" s="117"/>
      <c r="G315" s="130" t="s">
        <v>1786</v>
      </c>
      <c r="H315" s="130">
        <v>85000000</v>
      </c>
      <c r="I315" s="117" t="s">
        <v>2138</v>
      </c>
      <c r="J315" s="130" t="s">
        <v>32</v>
      </c>
      <c r="K315" s="130" t="s">
        <v>302</v>
      </c>
      <c r="L315" s="130" t="s">
        <v>34</v>
      </c>
      <c r="M315" s="117" t="s">
        <v>35</v>
      </c>
      <c r="N315" s="181">
        <v>41974</v>
      </c>
      <c r="O315" s="181">
        <v>42460</v>
      </c>
      <c r="P315" s="181">
        <v>42460</v>
      </c>
      <c r="Q315" s="130" t="s">
        <v>36</v>
      </c>
      <c r="R315" s="326">
        <v>3542</v>
      </c>
      <c r="S315" s="326">
        <v>3542</v>
      </c>
      <c r="T315" s="130" t="s">
        <v>47</v>
      </c>
      <c r="U315" s="130"/>
      <c r="V315" s="130" t="s">
        <v>39</v>
      </c>
      <c r="W315" s="130" t="s">
        <v>40</v>
      </c>
      <c r="X315" s="130" t="s">
        <v>324</v>
      </c>
      <c r="Y315" s="322"/>
      <c r="Z315" s="322"/>
      <c r="AA315" s="322"/>
      <c r="AB315" s="322"/>
    </row>
    <row r="316" spans="1:28" ht="23.5" x14ac:dyDescent="0.3">
      <c r="A316" s="130" t="s">
        <v>2164</v>
      </c>
      <c r="B316" s="323" t="s">
        <v>310</v>
      </c>
      <c r="C316" s="130" t="s">
        <v>2165</v>
      </c>
      <c r="D316" s="130" t="s">
        <v>2150</v>
      </c>
      <c r="E316" s="117" t="s">
        <v>2166</v>
      </c>
      <c r="F316" s="117"/>
      <c r="G316" s="130" t="s">
        <v>1786</v>
      </c>
      <c r="H316" s="130">
        <v>85000000</v>
      </c>
      <c r="I316" s="117" t="s">
        <v>301</v>
      </c>
      <c r="J316" s="130" t="s">
        <v>32</v>
      </c>
      <c r="K316" s="130" t="s">
        <v>302</v>
      </c>
      <c r="L316" s="130" t="s">
        <v>34</v>
      </c>
      <c r="M316" s="130" t="s">
        <v>35</v>
      </c>
      <c r="N316" s="181">
        <v>41981</v>
      </c>
      <c r="O316" s="181">
        <v>42460</v>
      </c>
      <c r="P316" s="181">
        <v>42460</v>
      </c>
      <c r="Q316" s="130" t="s">
        <v>36</v>
      </c>
      <c r="R316" s="326" t="s">
        <v>2167</v>
      </c>
      <c r="S316" s="326" t="s">
        <v>2167</v>
      </c>
      <c r="T316" s="130" t="s">
        <v>47</v>
      </c>
      <c r="U316" s="130"/>
      <c r="V316" s="130" t="s">
        <v>39</v>
      </c>
      <c r="W316" s="130" t="s">
        <v>40</v>
      </c>
      <c r="X316" s="130" t="s">
        <v>324</v>
      </c>
      <c r="Y316" s="322"/>
      <c r="Z316" s="322"/>
      <c r="AA316" s="322"/>
      <c r="AB316" s="322"/>
    </row>
    <row r="317" spans="1:28" ht="23.5" x14ac:dyDescent="0.3">
      <c r="A317" s="130" t="s">
        <v>2173</v>
      </c>
      <c r="B317" s="323" t="s">
        <v>310</v>
      </c>
      <c r="C317" s="130" t="s">
        <v>2165</v>
      </c>
      <c r="D317" s="130" t="s">
        <v>2150</v>
      </c>
      <c r="E317" s="117" t="s">
        <v>2174</v>
      </c>
      <c r="F317" s="117"/>
      <c r="G317" s="130" t="s">
        <v>1786</v>
      </c>
      <c r="H317" s="130">
        <v>85000000</v>
      </c>
      <c r="I317" s="117" t="s">
        <v>301</v>
      </c>
      <c r="J317" s="130" t="s">
        <v>32</v>
      </c>
      <c r="K317" s="130" t="s">
        <v>302</v>
      </c>
      <c r="L317" s="130" t="s">
        <v>34</v>
      </c>
      <c r="M317" s="130" t="s">
        <v>35</v>
      </c>
      <c r="N317" s="181">
        <v>41981</v>
      </c>
      <c r="O317" s="181">
        <v>42460</v>
      </c>
      <c r="P317" s="181">
        <v>42460</v>
      </c>
      <c r="Q317" s="130" t="s">
        <v>36</v>
      </c>
      <c r="R317" s="326" t="s">
        <v>2175</v>
      </c>
      <c r="S317" s="326" t="s">
        <v>2175</v>
      </c>
      <c r="T317" s="130" t="s">
        <v>47</v>
      </c>
      <c r="U317" s="130"/>
      <c r="V317" s="130" t="s">
        <v>39</v>
      </c>
      <c r="W317" s="130" t="s">
        <v>40</v>
      </c>
      <c r="X317" s="130" t="s">
        <v>324</v>
      </c>
      <c r="Y317" s="322"/>
      <c r="Z317" s="322"/>
      <c r="AA317" s="322"/>
      <c r="AB317" s="322"/>
    </row>
    <row r="318" spans="1:28" ht="46" x14ac:dyDescent="0.3">
      <c r="A318" s="130" t="s">
        <v>2342</v>
      </c>
      <c r="B318" s="323" t="s">
        <v>310</v>
      </c>
      <c r="C318" s="130" t="s">
        <v>2343</v>
      </c>
      <c r="D318" s="130" t="s">
        <v>2311</v>
      </c>
      <c r="E318" s="117" t="s">
        <v>2325</v>
      </c>
      <c r="F318" s="117"/>
      <c r="G318" s="130" t="s">
        <v>1786</v>
      </c>
      <c r="H318" s="130">
        <v>85000000</v>
      </c>
      <c r="I318" s="130" t="s">
        <v>46</v>
      </c>
      <c r="J318" s="130" t="s">
        <v>32</v>
      </c>
      <c r="K318" s="130" t="s">
        <v>302</v>
      </c>
      <c r="L318" s="130" t="s">
        <v>34</v>
      </c>
      <c r="M318" s="130" t="s">
        <v>35</v>
      </c>
      <c r="N318" s="181">
        <v>42095</v>
      </c>
      <c r="O318" s="181">
        <v>42460</v>
      </c>
      <c r="P318" s="181">
        <v>42460</v>
      </c>
      <c r="Q318" s="130" t="s">
        <v>50</v>
      </c>
      <c r="R318" s="326">
        <v>29200</v>
      </c>
      <c r="S318" s="326">
        <v>29200</v>
      </c>
      <c r="T318" s="130" t="s">
        <v>47</v>
      </c>
      <c r="U318" s="130" t="s">
        <v>385</v>
      </c>
      <c r="V318" s="130" t="s">
        <v>39</v>
      </c>
      <c r="W318" s="130" t="s">
        <v>40</v>
      </c>
      <c r="X318" s="130" t="s">
        <v>297</v>
      </c>
      <c r="Y318" s="322"/>
      <c r="Z318" s="322"/>
      <c r="AA318" s="322"/>
      <c r="AB318" s="322"/>
    </row>
    <row r="319" spans="1:28" x14ac:dyDescent="0.3">
      <c r="A319" s="130" t="s">
        <v>2513</v>
      </c>
      <c r="B319" s="323" t="s">
        <v>310</v>
      </c>
      <c r="C319" s="130" t="s">
        <v>2514</v>
      </c>
      <c r="D319" s="333" t="s">
        <v>2442</v>
      </c>
      <c r="E319" s="117" t="s">
        <v>2515</v>
      </c>
      <c r="F319" s="117"/>
      <c r="G319" s="130" t="s">
        <v>59</v>
      </c>
      <c r="H319" s="130">
        <v>85000000</v>
      </c>
      <c r="I319" s="130" t="s">
        <v>46</v>
      </c>
      <c r="J319" s="130" t="s">
        <v>32</v>
      </c>
      <c r="K319" s="130" t="s">
        <v>302</v>
      </c>
      <c r="L319" s="130" t="s">
        <v>34</v>
      </c>
      <c r="M319" s="130" t="s">
        <v>96</v>
      </c>
      <c r="N319" s="334">
        <v>41852</v>
      </c>
      <c r="O319" s="334">
        <v>42094</v>
      </c>
      <c r="P319" s="181"/>
      <c r="Q319" s="130" t="s">
        <v>36</v>
      </c>
      <c r="R319" s="326">
        <v>59275</v>
      </c>
      <c r="S319" s="326">
        <v>59275</v>
      </c>
      <c r="T319" s="130" t="s">
        <v>47</v>
      </c>
      <c r="U319" s="130"/>
      <c r="V319" s="130" t="s">
        <v>39</v>
      </c>
      <c r="W319" s="130" t="s">
        <v>40</v>
      </c>
      <c r="X319" s="130"/>
      <c r="Y319" s="322"/>
      <c r="Z319" s="322"/>
      <c r="AA319" s="322"/>
      <c r="AB319" s="322"/>
    </row>
    <row r="320" spans="1:28" x14ac:dyDescent="0.3">
      <c r="A320" s="130" t="s">
        <v>2182</v>
      </c>
      <c r="B320" s="323" t="s">
        <v>310</v>
      </c>
      <c r="C320" s="130" t="s">
        <v>2183</v>
      </c>
      <c r="D320" s="130" t="s">
        <v>2150</v>
      </c>
      <c r="E320" s="117" t="s">
        <v>2184</v>
      </c>
      <c r="F320" s="117"/>
      <c r="G320" s="130" t="s">
        <v>1786</v>
      </c>
      <c r="H320" s="130">
        <v>85000000</v>
      </c>
      <c r="I320" s="117" t="s">
        <v>2185</v>
      </c>
      <c r="J320" s="130" t="s">
        <v>32</v>
      </c>
      <c r="K320" s="130" t="s">
        <v>302</v>
      </c>
      <c r="L320" s="130" t="s">
        <v>34</v>
      </c>
      <c r="M320" s="130" t="s">
        <v>35</v>
      </c>
      <c r="N320" s="181">
        <v>41840</v>
      </c>
      <c r="O320" s="181">
        <v>42460</v>
      </c>
      <c r="P320" s="181">
        <v>42460</v>
      </c>
      <c r="Q320" s="130" t="s">
        <v>36</v>
      </c>
      <c r="R320" s="326">
        <v>45000</v>
      </c>
      <c r="S320" s="326">
        <v>45000</v>
      </c>
      <c r="T320" s="130" t="s">
        <v>47</v>
      </c>
      <c r="U320" s="130"/>
      <c r="V320" s="130" t="s">
        <v>39</v>
      </c>
      <c r="W320" s="130" t="s">
        <v>40</v>
      </c>
      <c r="X320" s="130" t="s">
        <v>324</v>
      </c>
      <c r="Y320" s="322"/>
      <c r="Z320" s="322"/>
      <c r="AA320" s="322"/>
      <c r="AB320" s="322"/>
    </row>
    <row r="321" spans="1:28" ht="23.5" x14ac:dyDescent="0.3">
      <c r="A321" s="130" t="s">
        <v>2344</v>
      </c>
      <c r="B321" s="323" t="s">
        <v>310</v>
      </c>
      <c r="C321" s="130" t="s">
        <v>2345</v>
      </c>
      <c r="D321" s="130" t="s">
        <v>2311</v>
      </c>
      <c r="E321" s="117" t="s">
        <v>2346</v>
      </c>
      <c r="F321" s="117"/>
      <c r="G321" s="130" t="s">
        <v>1786</v>
      </c>
      <c r="H321" s="130">
        <v>85000000</v>
      </c>
      <c r="I321" s="117" t="s">
        <v>2347</v>
      </c>
      <c r="J321" s="130" t="s">
        <v>32</v>
      </c>
      <c r="K321" s="130" t="s">
        <v>302</v>
      </c>
      <c r="L321" s="130" t="s">
        <v>34</v>
      </c>
      <c r="M321" s="117" t="s">
        <v>35</v>
      </c>
      <c r="N321" s="181">
        <v>41913</v>
      </c>
      <c r="O321" s="181">
        <v>42460</v>
      </c>
      <c r="P321" s="181">
        <v>42460</v>
      </c>
      <c r="Q321" s="130" t="s">
        <v>36</v>
      </c>
      <c r="R321" s="326">
        <v>45000</v>
      </c>
      <c r="S321" s="326">
        <v>45000</v>
      </c>
      <c r="T321" s="130" t="s">
        <v>47</v>
      </c>
      <c r="U321" s="130"/>
      <c r="V321" s="130" t="s">
        <v>39</v>
      </c>
      <c r="W321" s="130" t="s">
        <v>40</v>
      </c>
      <c r="X321" s="130" t="s">
        <v>297</v>
      </c>
      <c r="Y321" s="322"/>
      <c r="Z321" s="322"/>
      <c r="AA321" s="322"/>
      <c r="AB321" s="322"/>
    </row>
    <row r="322" spans="1:28" ht="23.5" x14ac:dyDescent="0.3">
      <c r="A322" s="333" t="s">
        <v>2353</v>
      </c>
      <c r="B322" s="323" t="s">
        <v>310</v>
      </c>
      <c r="C322" s="130" t="s">
        <v>2354</v>
      </c>
      <c r="D322" s="333" t="s">
        <v>2352</v>
      </c>
      <c r="E322" s="117" t="s">
        <v>320</v>
      </c>
      <c r="F322" s="117"/>
      <c r="G322" s="130" t="s">
        <v>1786</v>
      </c>
      <c r="H322" s="130">
        <v>85000000</v>
      </c>
      <c r="I322" s="117" t="s">
        <v>2138</v>
      </c>
      <c r="J322" s="130" t="s">
        <v>32</v>
      </c>
      <c r="K322" s="130" t="s">
        <v>302</v>
      </c>
      <c r="L322" s="130" t="s">
        <v>34</v>
      </c>
      <c r="M322" s="130" t="s">
        <v>35</v>
      </c>
      <c r="N322" s="334">
        <v>41275</v>
      </c>
      <c r="O322" s="334">
        <v>42460</v>
      </c>
      <c r="P322" s="181">
        <v>42460</v>
      </c>
      <c r="Q322" s="130" t="s">
        <v>36</v>
      </c>
      <c r="R322" s="326">
        <v>11994</v>
      </c>
      <c r="S322" s="326">
        <v>11994</v>
      </c>
      <c r="T322" s="130" t="s">
        <v>47</v>
      </c>
      <c r="U322" s="130" t="s">
        <v>317</v>
      </c>
      <c r="V322" s="130" t="s">
        <v>39</v>
      </c>
      <c r="W322" s="130" t="s">
        <v>40</v>
      </c>
      <c r="X322" s="130" t="s">
        <v>41</v>
      </c>
      <c r="Y322" s="322"/>
      <c r="Z322" s="322"/>
      <c r="AA322" s="322"/>
      <c r="AB322" s="322"/>
    </row>
    <row r="323" spans="1:28" ht="34.5" x14ac:dyDescent="0.3">
      <c r="A323" s="130" t="s">
        <v>2348</v>
      </c>
      <c r="B323" s="323" t="s">
        <v>310</v>
      </c>
      <c r="C323" s="130" t="s">
        <v>2349</v>
      </c>
      <c r="D323" s="130" t="s">
        <v>2311</v>
      </c>
      <c r="E323" s="117" t="s">
        <v>2335</v>
      </c>
      <c r="F323" s="117"/>
      <c r="G323" s="130" t="s">
        <v>1786</v>
      </c>
      <c r="H323" s="130">
        <v>85000000</v>
      </c>
      <c r="I323" s="130" t="s">
        <v>46</v>
      </c>
      <c r="J323" s="130" t="s">
        <v>32</v>
      </c>
      <c r="K323" s="130" t="s">
        <v>302</v>
      </c>
      <c r="L323" s="130" t="s">
        <v>34</v>
      </c>
      <c r="M323" s="130" t="s">
        <v>35</v>
      </c>
      <c r="N323" s="181">
        <v>42037</v>
      </c>
      <c r="O323" s="181">
        <v>42460</v>
      </c>
      <c r="P323" s="181">
        <v>42460</v>
      </c>
      <c r="Q323" s="130" t="s">
        <v>50</v>
      </c>
      <c r="R323" s="326">
        <v>38800</v>
      </c>
      <c r="S323" s="326">
        <v>38800</v>
      </c>
      <c r="T323" s="130" t="s">
        <v>47</v>
      </c>
      <c r="U323" s="130" t="s">
        <v>385</v>
      </c>
      <c r="V323" s="130" t="s">
        <v>39</v>
      </c>
      <c r="W323" s="130" t="s">
        <v>40</v>
      </c>
      <c r="X323" s="130" t="s">
        <v>297</v>
      </c>
      <c r="Y323" s="322"/>
      <c r="Z323" s="322"/>
      <c r="AA323" s="322"/>
      <c r="AB323" s="322"/>
    </row>
    <row r="324" spans="1:28" ht="23.5" x14ac:dyDescent="0.3">
      <c r="A324" s="130" t="s">
        <v>2516</v>
      </c>
      <c r="B324" s="323" t="s">
        <v>310</v>
      </c>
      <c r="C324" s="130" t="s">
        <v>2517</v>
      </c>
      <c r="D324" s="333" t="s">
        <v>2518</v>
      </c>
      <c r="E324" s="117" t="s">
        <v>320</v>
      </c>
      <c r="F324" s="117"/>
      <c r="G324" s="130" t="s">
        <v>1786</v>
      </c>
      <c r="H324" s="130">
        <v>85000000</v>
      </c>
      <c r="I324" s="130" t="s">
        <v>46</v>
      </c>
      <c r="J324" s="130" t="s">
        <v>32</v>
      </c>
      <c r="K324" s="130" t="s">
        <v>302</v>
      </c>
      <c r="L324" s="130" t="s">
        <v>34</v>
      </c>
      <c r="M324" s="130" t="s">
        <v>35</v>
      </c>
      <c r="N324" s="181">
        <v>41730</v>
      </c>
      <c r="O324" s="181">
        <v>42460</v>
      </c>
      <c r="P324" s="181">
        <v>42460</v>
      </c>
      <c r="Q324" s="130" t="s">
        <v>36</v>
      </c>
      <c r="R324" s="326">
        <v>167082</v>
      </c>
      <c r="S324" s="326">
        <v>167082</v>
      </c>
      <c r="T324" s="130" t="s">
        <v>47</v>
      </c>
      <c r="U324" s="130" t="s">
        <v>349</v>
      </c>
      <c r="V324" s="130" t="s">
        <v>39</v>
      </c>
      <c r="W324" s="130" t="s">
        <v>40</v>
      </c>
      <c r="X324" s="130" t="s">
        <v>297</v>
      </c>
      <c r="Y324" s="322"/>
      <c r="Z324" s="322"/>
      <c r="AA324" s="322"/>
      <c r="AB324" s="322"/>
    </row>
    <row r="325" spans="1:28" ht="23.5" x14ac:dyDescent="0.3">
      <c r="A325" s="130" t="s">
        <v>2519</v>
      </c>
      <c r="B325" s="323" t="s">
        <v>310</v>
      </c>
      <c r="C325" s="130" t="s">
        <v>2520</v>
      </c>
      <c r="D325" s="333" t="s">
        <v>2518</v>
      </c>
      <c r="E325" s="117" t="s">
        <v>320</v>
      </c>
      <c r="F325" s="117"/>
      <c r="G325" s="130" t="s">
        <v>1786</v>
      </c>
      <c r="H325" s="130">
        <v>85000000</v>
      </c>
      <c r="I325" s="130" t="s">
        <v>46</v>
      </c>
      <c r="J325" s="130" t="s">
        <v>32</v>
      </c>
      <c r="K325" s="130" t="s">
        <v>302</v>
      </c>
      <c r="L325" s="130" t="s">
        <v>34</v>
      </c>
      <c r="M325" s="130" t="s">
        <v>35</v>
      </c>
      <c r="N325" s="334">
        <v>41730</v>
      </c>
      <c r="O325" s="334">
        <v>42460</v>
      </c>
      <c r="P325" s="181">
        <v>42460</v>
      </c>
      <c r="Q325" s="130" t="s">
        <v>36</v>
      </c>
      <c r="R325" s="326">
        <v>32058</v>
      </c>
      <c r="S325" s="326">
        <v>32058</v>
      </c>
      <c r="T325" s="130" t="s">
        <v>47</v>
      </c>
      <c r="U325" s="130"/>
      <c r="V325" s="130" t="s">
        <v>39</v>
      </c>
      <c r="W325" s="130" t="s">
        <v>40</v>
      </c>
      <c r="X325" s="130"/>
      <c r="Y325" s="322"/>
      <c r="Z325" s="322"/>
      <c r="AA325" s="322"/>
      <c r="AB325" s="322"/>
    </row>
    <row r="326" spans="1:28" ht="23.5" x14ac:dyDescent="0.3">
      <c r="A326" s="130" t="s">
        <v>2220</v>
      </c>
      <c r="B326" s="323" t="s">
        <v>310</v>
      </c>
      <c r="C326" s="130" t="s">
        <v>2221</v>
      </c>
      <c r="D326" s="130" t="s">
        <v>2205</v>
      </c>
      <c r="E326" s="117" t="s">
        <v>320</v>
      </c>
      <c r="F326" s="117"/>
      <c r="G326" s="130" t="s">
        <v>1786</v>
      </c>
      <c r="H326" s="130">
        <v>85000000</v>
      </c>
      <c r="I326" s="117" t="s">
        <v>2138</v>
      </c>
      <c r="J326" s="130" t="s">
        <v>32</v>
      </c>
      <c r="K326" s="130" t="s">
        <v>302</v>
      </c>
      <c r="L326" s="130" t="s">
        <v>34</v>
      </c>
      <c r="M326" s="130" t="s">
        <v>35</v>
      </c>
      <c r="N326" s="181">
        <v>41730</v>
      </c>
      <c r="O326" s="181">
        <v>42460</v>
      </c>
      <c r="P326" s="181">
        <v>42460</v>
      </c>
      <c r="Q326" s="130" t="s">
        <v>36</v>
      </c>
      <c r="R326" s="326">
        <v>480000</v>
      </c>
      <c r="S326" s="326">
        <v>960000</v>
      </c>
      <c r="T326" s="130" t="s">
        <v>2202</v>
      </c>
      <c r="U326" s="130" t="s">
        <v>303</v>
      </c>
      <c r="V326" s="130" t="s">
        <v>39</v>
      </c>
      <c r="W326" s="130" t="s">
        <v>40</v>
      </c>
      <c r="X326" s="130"/>
      <c r="Y326" s="322"/>
      <c r="Z326" s="322"/>
      <c r="AA326" s="322"/>
      <c r="AB326" s="322"/>
    </row>
    <row r="327" spans="1:28" ht="23" x14ac:dyDescent="0.3">
      <c r="A327" s="130" t="s">
        <v>2186</v>
      </c>
      <c r="B327" s="323" t="s">
        <v>310</v>
      </c>
      <c r="C327" s="130" t="s">
        <v>2187</v>
      </c>
      <c r="D327" s="130" t="s">
        <v>2150</v>
      </c>
      <c r="E327" s="130"/>
      <c r="F327" s="130"/>
      <c r="G327" s="130" t="s">
        <v>1786</v>
      </c>
      <c r="H327" s="130">
        <v>85000000</v>
      </c>
      <c r="I327" s="117" t="s">
        <v>2138</v>
      </c>
      <c r="J327" s="130" t="s">
        <v>32</v>
      </c>
      <c r="K327" s="130" t="s">
        <v>302</v>
      </c>
      <c r="L327" s="130" t="s">
        <v>34</v>
      </c>
      <c r="M327" s="130" t="s">
        <v>35</v>
      </c>
      <c r="N327" s="181">
        <v>42186</v>
      </c>
      <c r="O327" s="181">
        <v>42460</v>
      </c>
      <c r="P327" s="181">
        <v>42460</v>
      </c>
      <c r="Q327" s="130" t="s">
        <v>36</v>
      </c>
      <c r="R327" s="326">
        <v>90000</v>
      </c>
      <c r="S327" s="326">
        <v>90000</v>
      </c>
      <c r="T327" s="130" t="s">
        <v>47</v>
      </c>
      <c r="U327" s="130"/>
      <c r="V327" s="130" t="s">
        <v>39</v>
      </c>
      <c r="W327" s="130" t="s">
        <v>40</v>
      </c>
      <c r="X327" s="130"/>
      <c r="Y327" s="322"/>
      <c r="Z327" s="322"/>
      <c r="AA327" s="322"/>
      <c r="AB327" s="322"/>
    </row>
    <row r="328" spans="1:28" ht="23.5" x14ac:dyDescent="0.3">
      <c r="A328" s="130" t="s">
        <v>2276</v>
      </c>
      <c r="B328" s="323" t="s">
        <v>310</v>
      </c>
      <c r="C328" s="130" t="s">
        <v>2277</v>
      </c>
      <c r="D328" s="130" t="s">
        <v>2256</v>
      </c>
      <c r="E328" s="117" t="s">
        <v>2278</v>
      </c>
      <c r="F328" s="117"/>
      <c r="G328" s="130" t="s">
        <v>1786</v>
      </c>
      <c r="H328" s="130">
        <v>85000000</v>
      </c>
      <c r="I328" s="117" t="s">
        <v>2258</v>
      </c>
      <c r="J328" s="130" t="s">
        <v>32</v>
      </c>
      <c r="K328" s="130" t="s">
        <v>302</v>
      </c>
      <c r="L328" s="130" t="s">
        <v>34</v>
      </c>
      <c r="M328" s="117" t="s">
        <v>2279</v>
      </c>
      <c r="N328" s="337" t="s">
        <v>2280</v>
      </c>
      <c r="O328" s="337" t="s">
        <v>2280</v>
      </c>
      <c r="P328" s="181"/>
      <c r="Q328" s="130"/>
      <c r="R328" s="326">
        <v>18000</v>
      </c>
      <c r="S328" s="326">
        <v>18000</v>
      </c>
      <c r="T328" s="130" t="s">
        <v>2202</v>
      </c>
      <c r="U328" s="130"/>
      <c r="V328" s="130" t="s">
        <v>39</v>
      </c>
      <c r="W328" s="130" t="s">
        <v>40</v>
      </c>
      <c r="X328" s="130"/>
      <c r="Y328" s="322"/>
      <c r="Z328" s="322"/>
      <c r="AA328" s="322"/>
      <c r="AB328" s="322"/>
    </row>
    <row r="329" spans="1:28" ht="23.5" x14ac:dyDescent="0.3">
      <c r="A329" s="130" t="s">
        <v>2281</v>
      </c>
      <c r="B329" s="323" t="s">
        <v>310</v>
      </c>
      <c r="C329" s="130" t="s">
        <v>2277</v>
      </c>
      <c r="D329" s="130" t="s">
        <v>2256</v>
      </c>
      <c r="E329" s="117" t="s">
        <v>2282</v>
      </c>
      <c r="F329" s="117"/>
      <c r="G329" s="130" t="s">
        <v>1786</v>
      </c>
      <c r="H329" s="130">
        <v>85000000</v>
      </c>
      <c r="I329" s="117" t="s">
        <v>2258</v>
      </c>
      <c r="J329" s="130" t="s">
        <v>32</v>
      </c>
      <c r="K329" s="130" t="s">
        <v>302</v>
      </c>
      <c r="L329" s="130" t="s">
        <v>34</v>
      </c>
      <c r="M329" s="117" t="s">
        <v>2279</v>
      </c>
      <c r="N329" s="337" t="s">
        <v>2280</v>
      </c>
      <c r="O329" s="337" t="s">
        <v>2280</v>
      </c>
      <c r="P329" s="181"/>
      <c r="Q329" s="130"/>
      <c r="R329" s="326">
        <v>25885</v>
      </c>
      <c r="S329" s="326">
        <v>25885</v>
      </c>
      <c r="T329" s="130" t="s">
        <v>47</v>
      </c>
      <c r="U329" s="130"/>
      <c r="V329" s="130" t="s">
        <v>39</v>
      </c>
      <c r="W329" s="130" t="s">
        <v>40</v>
      </c>
      <c r="X329" s="130"/>
      <c r="Y329" s="322"/>
      <c r="Z329" s="322"/>
      <c r="AA329" s="322"/>
      <c r="AB329" s="322"/>
    </row>
    <row r="330" spans="1:28" x14ac:dyDescent="0.3">
      <c r="A330" s="130" t="s">
        <v>2523</v>
      </c>
      <c r="B330" s="323" t="s">
        <v>310</v>
      </c>
      <c r="C330" s="130" t="s">
        <v>2520</v>
      </c>
      <c r="D330" s="333" t="s">
        <v>2518</v>
      </c>
      <c r="E330" s="117" t="s">
        <v>2524</v>
      </c>
      <c r="F330" s="117"/>
      <c r="G330" s="130" t="s">
        <v>1786</v>
      </c>
      <c r="H330" s="130">
        <v>85000000</v>
      </c>
      <c r="I330" s="130" t="s">
        <v>46</v>
      </c>
      <c r="J330" s="130" t="s">
        <v>32</v>
      </c>
      <c r="K330" s="130" t="s">
        <v>302</v>
      </c>
      <c r="L330" s="130" t="s">
        <v>34</v>
      </c>
      <c r="M330" s="130" t="s">
        <v>35</v>
      </c>
      <c r="N330" s="334">
        <v>42095</v>
      </c>
      <c r="O330" s="334">
        <v>42277</v>
      </c>
      <c r="P330" s="181"/>
      <c r="Q330" s="130" t="s">
        <v>36</v>
      </c>
      <c r="R330" s="326">
        <v>32500</v>
      </c>
      <c r="S330" s="326">
        <v>32500</v>
      </c>
      <c r="T330" s="130" t="s">
        <v>47</v>
      </c>
      <c r="U330" s="130"/>
      <c r="V330" s="130" t="s">
        <v>39</v>
      </c>
      <c r="W330" s="130" t="s">
        <v>40</v>
      </c>
      <c r="X330" s="130"/>
      <c r="Y330" s="322"/>
      <c r="Z330" s="322"/>
      <c r="AA330" s="322"/>
      <c r="AB330" s="322"/>
    </row>
    <row r="331" spans="1:28" ht="35" x14ac:dyDescent="0.3">
      <c r="A331" s="130" t="s">
        <v>3372</v>
      </c>
      <c r="B331" s="323" t="s">
        <v>310</v>
      </c>
      <c r="C331" s="130" t="s">
        <v>3373</v>
      </c>
      <c r="D331" s="130" t="s">
        <v>3374</v>
      </c>
      <c r="E331" s="117" t="s">
        <v>3375</v>
      </c>
      <c r="F331" s="117"/>
      <c r="G331" s="130" t="s">
        <v>1786</v>
      </c>
      <c r="H331" s="130" t="s">
        <v>40</v>
      </c>
      <c r="I331" s="130" t="s">
        <v>374</v>
      </c>
      <c r="J331" s="130" t="s">
        <v>32</v>
      </c>
      <c r="K331" s="130" t="s">
        <v>40</v>
      </c>
      <c r="L331" s="130" t="s">
        <v>34</v>
      </c>
      <c r="M331" s="130" t="s">
        <v>35</v>
      </c>
      <c r="N331" s="181">
        <v>42370</v>
      </c>
      <c r="O331" s="181">
        <v>42582</v>
      </c>
      <c r="P331" s="181">
        <v>42947</v>
      </c>
      <c r="Q331" s="130" t="s">
        <v>50</v>
      </c>
      <c r="R331" s="326">
        <v>14500</v>
      </c>
      <c r="S331" s="326">
        <v>29000</v>
      </c>
      <c r="T331" s="130" t="s">
        <v>47</v>
      </c>
      <c r="U331" s="130" t="s">
        <v>349</v>
      </c>
      <c r="V331" s="130" t="s">
        <v>39</v>
      </c>
      <c r="W331" s="130" t="s">
        <v>40</v>
      </c>
      <c r="X331" s="130" t="s">
        <v>297</v>
      </c>
      <c r="Y331" s="322"/>
      <c r="Z331" s="322"/>
      <c r="AA331" s="322"/>
      <c r="AB331" s="322"/>
    </row>
    <row r="332" spans="1:28" ht="34.5" x14ac:dyDescent="0.3">
      <c r="A332" s="130" t="s">
        <v>2176</v>
      </c>
      <c r="B332" s="323" t="s">
        <v>310</v>
      </c>
      <c r="C332" s="130" t="s">
        <v>2177</v>
      </c>
      <c r="D332" s="130" t="s">
        <v>2150</v>
      </c>
      <c r="E332" s="117" t="s">
        <v>2178</v>
      </c>
      <c r="F332" s="117"/>
      <c r="G332" s="130" t="s">
        <v>1786</v>
      </c>
      <c r="H332" s="130">
        <v>85000000</v>
      </c>
      <c r="I332" s="117" t="s">
        <v>2138</v>
      </c>
      <c r="J332" s="130" t="s">
        <v>32</v>
      </c>
      <c r="K332" s="130" t="s">
        <v>302</v>
      </c>
      <c r="L332" s="130" t="s">
        <v>34</v>
      </c>
      <c r="M332" s="130" t="s">
        <v>35</v>
      </c>
      <c r="N332" s="181">
        <v>41730</v>
      </c>
      <c r="O332" s="181">
        <v>42004</v>
      </c>
      <c r="P332" s="181">
        <v>42460</v>
      </c>
      <c r="Q332" s="130" t="s">
        <v>36</v>
      </c>
      <c r="R332" s="326">
        <v>32000</v>
      </c>
      <c r="S332" s="326">
        <v>32000</v>
      </c>
      <c r="T332" s="130" t="s">
        <v>47</v>
      </c>
      <c r="U332" s="130"/>
      <c r="V332" s="130" t="s">
        <v>39</v>
      </c>
      <c r="W332" s="130" t="s">
        <v>40</v>
      </c>
      <c r="X332" s="130" t="s">
        <v>324</v>
      </c>
      <c r="Y332" s="322"/>
      <c r="Z332" s="322"/>
      <c r="AA332" s="322"/>
      <c r="AB332" s="322"/>
    </row>
    <row r="333" spans="1:28" x14ac:dyDescent="0.3">
      <c r="A333" s="130" t="s">
        <v>2295</v>
      </c>
      <c r="B333" s="323" t="s">
        <v>310</v>
      </c>
      <c r="C333" s="130" t="s">
        <v>2256</v>
      </c>
      <c r="D333" s="130" t="s">
        <v>2256</v>
      </c>
      <c r="E333" s="130" t="s">
        <v>2296</v>
      </c>
      <c r="F333" s="130"/>
      <c r="G333" s="130" t="s">
        <v>1786</v>
      </c>
      <c r="H333" s="130">
        <v>85000000</v>
      </c>
      <c r="I333" s="117" t="s">
        <v>2258</v>
      </c>
      <c r="J333" s="130" t="s">
        <v>32</v>
      </c>
      <c r="K333" s="130" t="s">
        <v>302</v>
      </c>
      <c r="L333" s="130" t="s">
        <v>34</v>
      </c>
      <c r="M333" s="130" t="s">
        <v>35</v>
      </c>
      <c r="N333" s="181">
        <v>41730</v>
      </c>
      <c r="O333" s="181">
        <v>42460</v>
      </c>
      <c r="P333" s="181">
        <v>42460</v>
      </c>
      <c r="Q333" s="130" t="s">
        <v>36</v>
      </c>
      <c r="R333" s="326">
        <v>484116</v>
      </c>
      <c r="S333" s="326">
        <v>484116</v>
      </c>
      <c r="T333" s="130" t="s">
        <v>47</v>
      </c>
      <c r="U333" s="130" t="s">
        <v>317</v>
      </c>
      <c r="V333" s="130" t="s">
        <v>39</v>
      </c>
      <c r="W333" s="130" t="s">
        <v>40</v>
      </c>
      <c r="X333" s="130" t="s">
        <v>297</v>
      </c>
      <c r="Y333" s="322"/>
      <c r="Z333" s="322"/>
      <c r="AA333" s="322"/>
      <c r="AB333" s="322"/>
    </row>
    <row r="334" spans="1:28" x14ac:dyDescent="0.3">
      <c r="A334" s="130" t="s">
        <v>2262</v>
      </c>
      <c r="B334" s="323" t="s">
        <v>310</v>
      </c>
      <c r="C334" s="130" t="s">
        <v>2263</v>
      </c>
      <c r="D334" s="130" t="s">
        <v>2256</v>
      </c>
      <c r="E334" s="117" t="s">
        <v>2184</v>
      </c>
      <c r="F334" s="117"/>
      <c r="G334" s="130" t="s">
        <v>1786</v>
      </c>
      <c r="H334" s="130">
        <v>85000000</v>
      </c>
      <c r="I334" s="117" t="s">
        <v>2258</v>
      </c>
      <c r="J334" s="130" t="s">
        <v>32</v>
      </c>
      <c r="K334" s="130" t="s">
        <v>302</v>
      </c>
      <c r="L334" s="130" t="s">
        <v>34</v>
      </c>
      <c r="M334" s="130" t="s">
        <v>35</v>
      </c>
      <c r="N334" s="181">
        <v>41365</v>
      </c>
      <c r="O334" s="181">
        <v>41729</v>
      </c>
      <c r="P334" s="181">
        <v>41729</v>
      </c>
      <c r="Q334" s="130"/>
      <c r="R334" s="326">
        <v>20000</v>
      </c>
      <c r="S334" s="326">
        <v>20000</v>
      </c>
      <c r="T334" s="130" t="s">
        <v>47</v>
      </c>
      <c r="U334" s="130"/>
      <c r="V334" s="130" t="s">
        <v>39</v>
      </c>
      <c r="W334" s="130" t="s">
        <v>40</v>
      </c>
      <c r="X334" s="130" t="s">
        <v>324</v>
      </c>
      <c r="Y334" s="322"/>
      <c r="Z334" s="322"/>
      <c r="AA334" s="322"/>
      <c r="AB334" s="322"/>
    </row>
    <row r="335" spans="1:28" x14ac:dyDescent="0.3">
      <c r="A335" s="130" t="s">
        <v>2452</v>
      </c>
      <c r="B335" s="323" t="s">
        <v>310</v>
      </c>
      <c r="C335" s="332" t="s">
        <v>2447</v>
      </c>
      <c r="D335" s="333" t="s">
        <v>2448</v>
      </c>
      <c r="E335" s="117" t="s">
        <v>2453</v>
      </c>
      <c r="F335" s="117"/>
      <c r="G335" s="130" t="s">
        <v>158</v>
      </c>
      <c r="H335" s="130">
        <v>85000000</v>
      </c>
      <c r="I335" s="130" t="s">
        <v>301</v>
      </c>
      <c r="J335" s="130" t="s">
        <v>32</v>
      </c>
      <c r="K335" s="130" t="s">
        <v>302</v>
      </c>
      <c r="L335" s="130" t="s">
        <v>34</v>
      </c>
      <c r="M335" s="130" t="s">
        <v>35</v>
      </c>
      <c r="N335" s="334">
        <v>41730</v>
      </c>
      <c r="O335" s="334">
        <v>42460</v>
      </c>
      <c r="P335" s="181">
        <v>42460</v>
      </c>
      <c r="Q335" s="130" t="s">
        <v>50</v>
      </c>
      <c r="R335" s="326">
        <v>113768</v>
      </c>
      <c r="S335" s="326">
        <v>113768</v>
      </c>
      <c r="T335" s="130" t="s">
        <v>47</v>
      </c>
      <c r="U335" s="130" t="s">
        <v>385</v>
      </c>
      <c r="V335" s="130" t="s">
        <v>39</v>
      </c>
      <c r="W335" s="130" t="s">
        <v>40</v>
      </c>
      <c r="X335" s="130" t="s">
        <v>324</v>
      </c>
      <c r="Y335" s="322"/>
      <c r="Z335" s="322"/>
      <c r="AA335" s="322"/>
      <c r="AB335" s="322"/>
    </row>
    <row r="336" spans="1:28" ht="23.5" x14ac:dyDescent="0.3">
      <c r="A336" s="333" t="s">
        <v>2390</v>
      </c>
      <c r="B336" s="323" t="s">
        <v>310</v>
      </c>
      <c r="C336" s="130" t="s">
        <v>2389</v>
      </c>
      <c r="D336" s="333" t="s">
        <v>2389</v>
      </c>
      <c r="E336" s="117" t="s">
        <v>2318</v>
      </c>
      <c r="F336" s="117"/>
      <c r="G336" s="130" t="s">
        <v>1786</v>
      </c>
      <c r="H336" s="130">
        <v>85000000</v>
      </c>
      <c r="I336" s="117" t="s">
        <v>2138</v>
      </c>
      <c r="J336" s="130" t="s">
        <v>32</v>
      </c>
      <c r="K336" s="130" t="s">
        <v>302</v>
      </c>
      <c r="L336" s="130" t="s">
        <v>34</v>
      </c>
      <c r="M336" s="130" t="s">
        <v>35</v>
      </c>
      <c r="N336" s="181">
        <v>41730</v>
      </c>
      <c r="O336" s="181">
        <v>42460</v>
      </c>
      <c r="P336" s="181">
        <v>42460</v>
      </c>
      <c r="Q336" s="130" t="s">
        <v>36</v>
      </c>
      <c r="R336" s="326">
        <v>464967</v>
      </c>
      <c r="S336" s="326">
        <v>464967</v>
      </c>
      <c r="T336" s="130" t="s">
        <v>47</v>
      </c>
      <c r="U336" s="130" t="s">
        <v>317</v>
      </c>
      <c r="V336" s="130" t="s">
        <v>39</v>
      </c>
      <c r="W336" s="130" t="s">
        <v>40</v>
      </c>
      <c r="X336" s="130" t="s">
        <v>41</v>
      </c>
      <c r="Y336" s="322"/>
      <c r="Z336" s="322"/>
      <c r="AA336" s="322"/>
      <c r="AB336" s="322"/>
    </row>
    <row r="337" spans="1:28" ht="23.5" x14ac:dyDescent="0.3">
      <c r="A337" s="333" t="s">
        <v>2350</v>
      </c>
      <c r="B337" s="323" t="s">
        <v>310</v>
      </c>
      <c r="C337" s="130" t="s">
        <v>2351</v>
      </c>
      <c r="D337" s="333" t="s">
        <v>2352</v>
      </c>
      <c r="E337" s="117" t="s">
        <v>320</v>
      </c>
      <c r="F337" s="117"/>
      <c r="G337" s="130" t="s">
        <v>1786</v>
      </c>
      <c r="H337" s="130">
        <v>85000000</v>
      </c>
      <c r="I337" s="117" t="s">
        <v>2138</v>
      </c>
      <c r="J337" s="130" t="s">
        <v>32</v>
      </c>
      <c r="K337" s="130" t="s">
        <v>302</v>
      </c>
      <c r="L337" s="130" t="s">
        <v>34</v>
      </c>
      <c r="M337" s="130" t="s">
        <v>35</v>
      </c>
      <c r="N337" s="334">
        <v>41730</v>
      </c>
      <c r="O337" s="334">
        <v>42460</v>
      </c>
      <c r="P337" s="181">
        <v>42460</v>
      </c>
      <c r="Q337" s="130" t="s">
        <v>36</v>
      </c>
      <c r="R337" s="326">
        <v>962389</v>
      </c>
      <c r="S337" s="326">
        <v>962389</v>
      </c>
      <c r="T337" s="130" t="s">
        <v>47</v>
      </c>
      <c r="U337" s="130"/>
      <c r="V337" s="130" t="s">
        <v>39</v>
      </c>
      <c r="W337" s="130" t="s">
        <v>40</v>
      </c>
      <c r="X337" s="130"/>
      <c r="Y337" s="322"/>
      <c r="Z337" s="322"/>
      <c r="AA337" s="322"/>
      <c r="AB337" s="322"/>
    </row>
    <row r="338" spans="1:28" ht="23.5" x14ac:dyDescent="0.3">
      <c r="A338" s="333" t="s">
        <v>2402</v>
      </c>
      <c r="B338" s="323" t="s">
        <v>310</v>
      </c>
      <c r="C338" s="130" t="s">
        <v>2403</v>
      </c>
      <c r="D338" s="333" t="s">
        <v>2399</v>
      </c>
      <c r="E338" s="117" t="s">
        <v>320</v>
      </c>
      <c r="F338" s="117"/>
      <c r="G338" s="130" t="s">
        <v>1786</v>
      </c>
      <c r="H338" s="130">
        <v>85000000</v>
      </c>
      <c r="I338" s="117" t="s">
        <v>2138</v>
      </c>
      <c r="J338" s="130" t="s">
        <v>32</v>
      </c>
      <c r="K338" s="130" t="s">
        <v>302</v>
      </c>
      <c r="L338" s="130" t="s">
        <v>34</v>
      </c>
      <c r="M338" s="130" t="s">
        <v>35</v>
      </c>
      <c r="N338" s="181">
        <v>41730</v>
      </c>
      <c r="O338" s="181">
        <v>42460</v>
      </c>
      <c r="P338" s="181">
        <v>42460</v>
      </c>
      <c r="Q338" s="130" t="s">
        <v>36</v>
      </c>
      <c r="R338" s="326">
        <v>788719</v>
      </c>
      <c r="S338" s="326">
        <v>788719</v>
      </c>
      <c r="T338" s="130" t="s">
        <v>47</v>
      </c>
      <c r="U338" s="130" t="s">
        <v>317</v>
      </c>
      <c r="V338" s="130" t="s">
        <v>39</v>
      </c>
      <c r="W338" s="130" t="s">
        <v>40</v>
      </c>
      <c r="X338" s="130" t="s">
        <v>41</v>
      </c>
      <c r="Y338" s="322"/>
      <c r="Z338" s="322"/>
      <c r="AA338" s="322"/>
      <c r="AB338" s="322"/>
    </row>
    <row r="339" spans="1:28" ht="23.5" x14ac:dyDescent="0.3">
      <c r="A339" s="130" t="s">
        <v>2214</v>
      </c>
      <c r="B339" s="323" t="s">
        <v>310</v>
      </c>
      <c r="C339" s="130" t="s">
        <v>2215</v>
      </c>
      <c r="D339" s="130" t="s">
        <v>2205</v>
      </c>
      <c r="E339" s="117" t="s">
        <v>320</v>
      </c>
      <c r="F339" s="117"/>
      <c r="G339" s="130" t="s">
        <v>1786</v>
      </c>
      <c r="H339" s="130">
        <v>85000000</v>
      </c>
      <c r="I339" s="117" t="s">
        <v>2138</v>
      </c>
      <c r="J339" s="130" t="s">
        <v>32</v>
      </c>
      <c r="K339" s="130" t="s">
        <v>302</v>
      </c>
      <c r="L339" s="130" t="s">
        <v>34</v>
      </c>
      <c r="M339" s="130" t="s">
        <v>35</v>
      </c>
      <c r="N339" s="181">
        <v>41730</v>
      </c>
      <c r="O339" s="181">
        <v>42460</v>
      </c>
      <c r="P339" s="181">
        <v>42460</v>
      </c>
      <c r="Q339" s="130" t="s">
        <v>36</v>
      </c>
      <c r="R339" s="326">
        <v>1593336</v>
      </c>
      <c r="S339" s="326">
        <v>1593336</v>
      </c>
      <c r="T339" s="130" t="s">
        <v>47</v>
      </c>
      <c r="U339" s="130"/>
      <c r="V339" s="130" t="s">
        <v>39</v>
      </c>
      <c r="W339" s="130" t="s">
        <v>40</v>
      </c>
      <c r="X339" s="130"/>
      <c r="Y339" s="322"/>
      <c r="Z339" s="322"/>
      <c r="AA339" s="322"/>
      <c r="AB339" s="322"/>
    </row>
    <row r="340" spans="1:28" ht="23.5" x14ac:dyDescent="0.3">
      <c r="A340" s="130" t="s">
        <v>2440</v>
      </c>
      <c r="B340" s="323" t="s">
        <v>310</v>
      </c>
      <c r="C340" s="130" t="s">
        <v>2441</v>
      </c>
      <c r="D340" s="333" t="s">
        <v>2442</v>
      </c>
      <c r="E340" s="117" t="s">
        <v>2443</v>
      </c>
      <c r="F340" s="117"/>
      <c r="G340" s="130" t="s">
        <v>1786</v>
      </c>
      <c r="H340" s="130">
        <v>85000000</v>
      </c>
      <c r="I340" s="117" t="s">
        <v>2138</v>
      </c>
      <c r="J340" s="130" t="s">
        <v>32</v>
      </c>
      <c r="K340" s="130" t="s">
        <v>302</v>
      </c>
      <c r="L340" s="130" t="s">
        <v>34</v>
      </c>
      <c r="M340" s="130" t="s">
        <v>35</v>
      </c>
      <c r="N340" s="334">
        <v>41730</v>
      </c>
      <c r="O340" s="334">
        <v>42460</v>
      </c>
      <c r="P340" s="181">
        <v>42460</v>
      </c>
      <c r="Q340" s="130" t="s">
        <v>36</v>
      </c>
      <c r="R340" s="326">
        <v>377000</v>
      </c>
      <c r="S340" s="326">
        <v>717694</v>
      </c>
      <c r="T340" s="130" t="s">
        <v>47</v>
      </c>
      <c r="U340" s="130"/>
      <c r="V340" s="130" t="s">
        <v>39</v>
      </c>
      <c r="W340" s="130" t="s">
        <v>40</v>
      </c>
      <c r="X340" s="130"/>
      <c r="Y340" s="322"/>
      <c r="Z340" s="322"/>
      <c r="AA340" s="322"/>
      <c r="AB340" s="322"/>
    </row>
    <row r="341" spans="1:28" ht="23.5" x14ac:dyDescent="0.3">
      <c r="A341" s="130" t="s">
        <v>2305</v>
      </c>
      <c r="B341" s="323" t="s">
        <v>310</v>
      </c>
      <c r="C341" s="130" t="s">
        <v>2306</v>
      </c>
      <c r="D341" s="130" t="s">
        <v>2304</v>
      </c>
      <c r="E341" s="117" t="s">
        <v>320</v>
      </c>
      <c r="F341" s="117"/>
      <c r="G341" s="130" t="s">
        <v>1786</v>
      </c>
      <c r="H341" s="130">
        <v>85000000</v>
      </c>
      <c r="I341" s="117" t="s">
        <v>2138</v>
      </c>
      <c r="J341" s="130" t="s">
        <v>32</v>
      </c>
      <c r="K341" s="130" t="s">
        <v>302</v>
      </c>
      <c r="L341" s="130" t="s">
        <v>34</v>
      </c>
      <c r="M341" s="117" t="s">
        <v>35</v>
      </c>
      <c r="N341" s="334">
        <v>41730</v>
      </c>
      <c r="O341" s="334">
        <v>42460</v>
      </c>
      <c r="P341" s="181">
        <v>42460</v>
      </c>
      <c r="Q341" s="130" t="s">
        <v>36</v>
      </c>
      <c r="R341" s="326">
        <v>430458</v>
      </c>
      <c r="S341" s="326">
        <v>430458</v>
      </c>
      <c r="T341" s="130" t="s">
        <v>47</v>
      </c>
      <c r="U341" s="130"/>
      <c r="V341" s="130" t="s">
        <v>39</v>
      </c>
      <c r="W341" s="130" t="s">
        <v>40</v>
      </c>
      <c r="X341" s="130" t="s">
        <v>324</v>
      </c>
      <c r="Y341" s="322"/>
      <c r="Z341" s="322"/>
      <c r="AA341" s="322"/>
      <c r="AB341" s="322"/>
    </row>
    <row r="342" spans="1:28" ht="23.5" x14ac:dyDescent="0.3">
      <c r="A342" s="130" t="s">
        <v>2525</v>
      </c>
      <c r="B342" s="323" t="s">
        <v>310</v>
      </c>
      <c r="C342" s="130" t="s">
        <v>2526</v>
      </c>
      <c r="D342" s="130" t="s">
        <v>2416</v>
      </c>
      <c r="E342" s="117" t="s">
        <v>2527</v>
      </c>
      <c r="F342" s="117"/>
      <c r="G342" s="130" t="s">
        <v>1786</v>
      </c>
      <c r="H342" s="130">
        <v>85000000</v>
      </c>
      <c r="I342" s="130"/>
      <c r="J342" s="130" t="s">
        <v>32</v>
      </c>
      <c r="K342" s="130" t="s">
        <v>302</v>
      </c>
      <c r="L342" s="130" t="s">
        <v>34</v>
      </c>
      <c r="M342" s="130" t="s">
        <v>35</v>
      </c>
      <c r="N342" s="181">
        <v>42095</v>
      </c>
      <c r="O342" s="181">
        <v>42460</v>
      </c>
      <c r="P342" s="181"/>
      <c r="Q342" s="130" t="s">
        <v>36</v>
      </c>
      <c r="R342" s="326">
        <v>10705.53</v>
      </c>
      <c r="S342" s="326">
        <v>10705.53</v>
      </c>
      <c r="T342" s="130" t="s">
        <v>47</v>
      </c>
      <c r="U342" s="130"/>
      <c r="V342" s="130" t="s">
        <v>39</v>
      </c>
      <c r="W342" s="130" t="s">
        <v>40</v>
      </c>
      <c r="X342" s="130"/>
      <c r="Y342" s="322"/>
      <c r="Z342" s="322"/>
      <c r="AA342" s="322" t="s">
        <v>2532</v>
      </c>
      <c r="AB342" s="322" t="s">
        <v>2532</v>
      </c>
    </row>
    <row r="343" spans="1:28" ht="57.5" x14ac:dyDescent="0.3">
      <c r="A343" s="130" t="s">
        <v>2481</v>
      </c>
      <c r="B343" s="323" t="s">
        <v>310</v>
      </c>
      <c r="C343" s="332" t="s">
        <v>2482</v>
      </c>
      <c r="D343" s="333" t="s">
        <v>2483</v>
      </c>
      <c r="E343" s="117" t="s">
        <v>2484</v>
      </c>
      <c r="F343" s="117"/>
      <c r="G343" s="130" t="s">
        <v>1786</v>
      </c>
      <c r="H343" s="130">
        <v>85000000</v>
      </c>
      <c r="I343" s="117" t="s">
        <v>2138</v>
      </c>
      <c r="J343" s="130" t="s">
        <v>32</v>
      </c>
      <c r="K343" s="130" t="s">
        <v>302</v>
      </c>
      <c r="L343" s="130" t="s">
        <v>34</v>
      </c>
      <c r="M343" s="130" t="s">
        <v>35</v>
      </c>
      <c r="N343" s="334">
        <v>41730</v>
      </c>
      <c r="O343" s="334">
        <v>42460</v>
      </c>
      <c r="P343" s="181">
        <v>42460</v>
      </c>
      <c r="Q343" s="130" t="s">
        <v>36</v>
      </c>
      <c r="R343" s="326">
        <v>17840</v>
      </c>
      <c r="S343" s="326">
        <v>17840</v>
      </c>
      <c r="T343" s="130" t="s">
        <v>47</v>
      </c>
      <c r="U343" s="130"/>
      <c r="V343" s="130" t="s">
        <v>39</v>
      </c>
      <c r="W343" s="130" t="s">
        <v>40</v>
      </c>
      <c r="X343" s="130"/>
      <c r="Y343" s="322"/>
      <c r="Z343" s="322"/>
      <c r="AA343" s="322"/>
      <c r="AB343" s="322"/>
    </row>
    <row r="344" spans="1:28" ht="23.5" x14ac:dyDescent="0.3">
      <c r="A344" s="130" t="s">
        <v>2437</v>
      </c>
      <c r="B344" s="323" t="s">
        <v>310</v>
      </c>
      <c r="C344" s="332" t="s">
        <v>2434</v>
      </c>
      <c r="D344" s="333" t="s">
        <v>2435</v>
      </c>
      <c r="E344" s="117" t="s">
        <v>2438</v>
      </c>
      <c r="F344" s="117"/>
      <c r="G344" s="130" t="s">
        <v>1786</v>
      </c>
      <c r="H344" s="130">
        <v>85000000</v>
      </c>
      <c r="I344" s="117" t="s">
        <v>2138</v>
      </c>
      <c r="J344" s="130" t="s">
        <v>32</v>
      </c>
      <c r="K344" s="130" t="s">
        <v>302</v>
      </c>
      <c r="L344" s="130" t="s">
        <v>34</v>
      </c>
      <c r="M344" s="130" t="s">
        <v>35</v>
      </c>
      <c r="N344" s="334">
        <v>41730</v>
      </c>
      <c r="O344" s="334">
        <v>42460</v>
      </c>
      <c r="P344" s="181">
        <v>42460</v>
      </c>
      <c r="Q344" s="130" t="s">
        <v>36</v>
      </c>
      <c r="R344" s="326">
        <v>31527</v>
      </c>
      <c r="S344" s="326">
        <v>31527</v>
      </c>
      <c r="T344" s="130" t="s">
        <v>47</v>
      </c>
      <c r="U344" s="130" t="s">
        <v>385</v>
      </c>
      <c r="V344" s="130" t="s">
        <v>39</v>
      </c>
      <c r="W344" s="130" t="s">
        <v>40</v>
      </c>
      <c r="X344" s="130" t="s">
        <v>313</v>
      </c>
      <c r="Y344" s="322"/>
      <c r="Z344" s="322"/>
      <c r="AA344" s="322"/>
      <c r="AB344" s="322"/>
    </row>
    <row r="345" spans="1:28" ht="23.5" x14ac:dyDescent="0.3">
      <c r="A345" s="130" t="s">
        <v>2312</v>
      </c>
      <c r="B345" s="323" t="s">
        <v>310</v>
      </c>
      <c r="C345" s="130" t="s">
        <v>2313</v>
      </c>
      <c r="D345" s="130" t="s">
        <v>2304</v>
      </c>
      <c r="E345" s="117" t="s">
        <v>2314</v>
      </c>
      <c r="F345" s="117"/>
      <c r="G345" s="130" t="s">
        <v>1786</v>
      </c>
      <c r="H345" s="130">
        <v>85000000</v>
      </c>
      <c r="I345" s="117" t="s">
        <v>2138</v>
      </c>
      <c r="J345" s="130" t="s">
        <v>32</v>
      </c>
      <c r="K345" s="130" t="s">
        <v>302</v>
      </c>
      <c r="L345" s="130" t="s">
        <v>34</v>
      </c>
      <c r="M345" s="117" t="s">
        <v>35</v>
      </c>
      <c r="N345" s="334">
        <v>41730</v>
      </c>
      <c r="O345" s="334">
        <v>42460</v>
      </c>
      <c r="P345" s="181">
        <v>42460</v>
      </c>
      <c r="Q345" s="130" t="s">
        <v>36</v>
      </c>
      <c r="R345" s="326">
        <v>188598</v>
      </c>
      <c r="S345" s="326">
        <v>188598</v>
      </c>
      <c r="T345" s="130" t="s">
        <v>47</v>
      </c>
      <c r="U345" s="130"/>
      <c r="V345" s="130" t="s">
        <v>39</v>
      </c>
      <c r="W345" s="130" t="s">
        <v>40</v>
      </c>
      <c r="X345" s="130" t="s">
        <v>297</v>
      </c>
      <c r="Y345" s="322"/>
      <c r="Z345" s="322"/>
      <c r="AA345" s="322"/>
      <c r="AB345" s="322"/>
    </row>
    <row r="346" spans="1:28" ht="23.5" x14ac:dyDescent="0.3">
      <c r="A346" s="333" t="s">
        <v>2393</v>
      </c>
      <c r="B346" s="323" t="s">
        <v>310</v>
      </c>
      <c r="C346" s="130" t="s">
        <v>2394</v>
      </c>
      <c r="D346" s="333" t="s">
        <v>2389</v>
      </c>
      <c r="E346" s="117" t="s">
        <v>2318</v>
      </c>
      <c r="F346" s="117"/>
      <c r="G346" s="130" t="s">
        <v>1786</v>
      </c>
      <c r="H346" s="130">
        <v>85000000</v>
      </c>
      <c r="I346" s="117" t="s">
        <v>2138</v>
      </c>
      <c r="J346" s="130" t="s">
        <v>32</v>
      </c>
      <c r="K346" s="130" t="s">
        <v>302</v>
      </c>
      <c r="L346" s="130" t="s">
        <v>34</v>
      </c>
      <c r="M346" s="130" t="s">
        <v>35</v>
      </c>
      <c r="N346" s="334">
        <v>41730</v>
      </c>
      <c r="O346" s="334">
        <v>42460</v>
      </c>
      <c r="P346" s="181">
        <v>42460</v>
      </c>
      <c r="Q346" s="130" t="s">
        <v>36</v>
      </c>
      <c r="R346" s="326">
        <v>226708</v>
      </c>
      <c r="S346" s="326">
        <v>226708</v>
      </c>
      <c r="T346" s="130" t="s">
        <v>47</v>
      </c>
      <c r="U346" s="130" t="s">
        <v>317</v>
      </c>
      <c r="V346" s="130" t="s">
        <v>39</v>
      </c>
      <c r="W346" s="130" t="s">
        <v>40</v>
      </c>
      <c r="X346" s="130" t="s">
        <v>41</v>
      </c>
      <c r="Y346" s="322"/>
      <c r="Z346" s="322"/>
      <c r="AA346" s="322"/>
      <c r="AB346" s="322"/>
    </row>
    <row r="347" spans="1:28" ht="23.5" x14ac:dyDescent="0.3">
      <c r="A347" s="333" t="s">
        <v>2361</v>
      </c>
      <c r="B347" s="323" t="s">
        <v>310</v>
      </c>
      <c r="C347" s="130" t="s">
        <v>2362</v>
      </c>
      <c r="D347" s="333" t="s">
        <v>2352</v>
      </c>
      <c r="E347" s="117" t="s">
        <v>2314</v>
      </c>
      <c r="F347" s="117"/>
      <c r="G347" s="130" t="s">
        <v>1786</v>
      </c>
      <c r="H347" s="130">
        <v>85000000</v>
      </c>
      <c r="I347" s="117" t="s">
        <v>2138</v>
      </c>
      <c r="J347" s="130" t="s">
        <v>32</v>
      </c>
      <c r="K347" s="130" t="s">
        <v>302</v>
      </c>
      <c r="L347" s="130" t="s">
        <v>34</v>
      </c>
      <c r="M347" s="130" t="s">
        <v>35</v>
      </c>
      <c r="N347" s="334">
        <v>41730</v>
      </c>
      <c r="O347" s="334">
        <v>42460</v>
      </c>
      <c r="P347" s="181">
        <v>42460</v>
      </c>
      <c r="Q347" s="130" t="s">
        <v>36</v>
      </c>
      <c r="R347" s="326">
        <v>183826</v>
      </c>
      <c r="S347" s="326">
        <v>183826</v>
      </c>
      <c r="T347" s="130" t="s">
        <v>47</v>
      </c>
      <c r="U347" s="130" t="s">
        <v>317</v>
      </c>
      <c r="V347" s="130" t="s">
        <v>39</v>
      </c>
      <c r="W347" s="130" t="s">
        <v>40</v>
      </c>
      <c r="X347" s="130" t="s">
        <v>41</v>
      </c>
      <c r="Y347" s="322"/>
      <c r="Z347" s="322"/>
      <c r="AA347" s="322"/>
      <c r="AB347" s="322"/>
    </row>
    <row r="348" spans="1:28" ht="23.5" x14ac:dyDescent="0.3">
      <c r="A348" s="333" t="s">
        <v>2404</v>
      </c>
      <c r="B348" s="323" t="s">
        <v>310</v>
      </c>
      <c r="C348" s="130" t="s">
        <v>2401</v>
      </c>
      <c r="D348" s="333" t="s">
        <v>2399</v>
      </c>
      <c r="E348" s="117" t="s">
        <v>2314</v>
      </c>
      <c r="F348" s="117"/>
      <c r="G348" s="130" t="s">
        <v>1786</v>
      </c>
      <c r="H348" s="130">
        <v>85000000</v>
      </c>
      <c r="I348" s="117" t="s">
        <v>2138</v>
      </c>
      <c r="J348" s="130" t="s">
        <v>32</v>
      </c>
      <c r="K348" s="130" t="s">
        <v>302</v>
      </c>
      <c r="L348" s="130" t="s">
        <v>34</v>
      </c>
      <c r="M348" s="130" t="s">
        <v>35</v>
      </c>
      <c r="N348" s="334">
        <v>41730</v>
      </c>
      <c r="O348" s="334">
        <v>42460</v>
      </c>
      <c r="P348" s="181">
        <v>42460</v>
      </c>
      <c r="Q348" s="130" t="s">
        <v>36</v>
      </c>
      <c r="R348" s="326">
        <v>269022</v>
      </c>
      <c r="S348" s="326">
        <v>269022</v>
      </c>
      <c r="T348" s="130" t="s">
        <v>47</v>
      </c>
      <c r="U348" s="130" t="s">
        <v>317</v>
      </c>
      <c r="V348" s="130" t="s">
        <v>39</v>
      </c>
      <c r="W348" s="130" t="s">
        <v>40</v>
      </c>
      <c r="X348" s="130" t="s">
        <v>41</v>
      </c>
      <c r="Y348" s="322"/>
      <c r="Z348" s="322"/>
      <c r="AA348" s="322"/>
      <c r="AB348" s="322"/>
    </row>
    <row r="349" spans="1:28" ht="23.5" x14ac:dyDescent="0.3">
      <c r="A349" s="130" t="s">
        <v>2462</v>
      </c>
      <c r="B349" s="323" t="s">
        <v>310</v>
      </c>
      <c r="C349" s="332" t="s">
        <v>2447</v>
      </c>
      <c r="D349" s="333" t="s">
        <v>2448</v>
      </c>
      <c r="E349" s="117" t="s">
        <v>2463</v>
      </c>
      <c r="F349" s="117"/>
      <c r="G349" s="130" t="s">
        <v>1786</v>
      </c>
      <c r="H349" s="130">
        <v>85000000</v>
      </c>
      <c r="I349" s="130" t="s">
        <v>301</v>
      </c>
      <c r="J349" s="130" t="s">
        <v>32</v>
      </c>
      <c r="K349" s="130" t="s">
        <v>302</v>
      </c>
      <c r="L349" s="130" t="s">
        <v>34</v>
      </c>
      <c r="M349" s="130" t="s">
        <v>35</v>
      </c>
      <c r="N349" s="334">
        <v>41730</v>
      </c>
      <c r="O349" s="334">
        <v>42460</v>
      </c>
      <c r="P349" s="181">
        <v>42460</v>
      </c>
      <c r="Q349" s="130" t="s">
        <v>50</v>
      </c>
      <c r="R349" s="326">
        <v>14775</v>
      </c>
      <c r="S349" s="326">
        <v>14775</v>
      </c>
      <c r="T349" s="130" t="s">
        <v>47</v>
      </c>
      <c r="U349" s="130" t="s">
        <v>385</v>
      </c>
      <c r="V349" s="130" t="s">
        <v>39</v>
      </c>
      <c r="W349" s="130" t="s">
        <v>40</v>
      </c>
      <c r="X349" s="130" t="s">
        <v>324</v>
      </c>
      <c r="Y349" s="322"/>
      <c r="Z349" s="322"/>
      <c r="AA349" s="322"/>
      <c r="AB349" s="322"/>
    </row>
    <row r="350" spans="1:28" ht="46" x14ac:dyDescent="0.3">
      <c r="A350" s="130" t="s">
        <v>2179</v>
      </c>
      <c r="B350" s="323" t="s">
        <v>310</v>
      </c>
      <c r="C350" s="130" t="s">
        <v>2180</v>
      </c>
      <c r="D350" s="130" t="s">
        <v>2150</v>
      </c>
      <c r="E350" s="117" t="s">
        <v>2181</v>
      </c>
      <c r="F350" s="117"/>
      <c r="G350" s="130" t="s">
        <v>59</v>
      </c>
      <c r="H350" s="130">
        <v>85000000</v>
      </c>
      <c r="I350" s="117" t="s">
        <v>2138</v>
      </c>
      <c r="J350" s="130" t="s">
        <v>32</v>
      </c>
      <c r="K350" s="130" t="s">
        <v>302</v>
      </c>
      <c r="L350" s="130" t="s">
        <v>34</v>
      </c>
      <c r="M350" s="130" t="s">
        <v>35</v>
      </c>
      <c r="N350" s="181">
        <v>41730</v>
      </c>
      <c r="O350" s="181">
        <v>41820</v>
      </c>
      <c r="P350" s="181"/>
      <c r="Q350" s="130" t="s">
        <v>36</v>
      </c>
      <c r="R350" s="326">
        <v>40240</v>
      </c>
      <c r="S350" s="326">
        <v>40240</v>
      </c>
      <c r="T350" s="130" t="s">
        <v>47</v>
      </c>
      <c r="U350" s="130"/>
      <c r="V350" s="130" t="s">
        <v>39</v>
      </c>
      <c r="W350" s="130" t="s">
        <v>40</v>
      </c>
      <c r="X350" s="130" t="s">
        <v>324</v>
      </c>
      <c r="Y350" s="322"/>
      <c r="Z350" s="322"/>
      <c r="AA350" s="322"/>
      <c r="AB350" s="322"/>
    </row>
    <row r="351" spans="1:28" x14ac:dyDescent="0.3">
      <c r="A351" s="130" t="s">
        <v>2439</v>
      </c>
      <c r="B351" s="323" t="s">
        <v>310</v>
      </c>
      <c r="C351" s="332" t="s">
        <v>2434</v>
      </c>
      <c r="D351" s="333" t="s">
        <v>2435</v>
      </c>
      <c r="E351" s="117" t="s">
        <v>2181</v>
      </c>
      <c r="F351" s="117"/>
      <c r="G351" s="130" t="s">
        <v>1786</v>
      </c>
      <c r="H351" s="130">
        <v>85000000</v>
      </c>
      <c r="I351" s="117" t="s">
        <v>2138</v>
      </c>
      <c r="J351" s="130" t="s">
        <v>32</v>
      </c>
      <c r="K351" s="130" t="s">
        <v>302</v>
      </c>
      <c r="L351" s="130" t="s">
        <v>34</v>
      </c>
      <c r="M351" s="130" t="s">
        <v>35</v>
      </c>
      <c r="N351" s="334">
        <v>41730</v>
      </c>
      <c r="O351" s="334">
        <v>42460</v>
      </c>
      <c r="P351" s="181">
        <v>42460</v>
      </c>
      <c r="Q351" s="130" t="s">
        <v>36</v>
      </c>
      <c r="R351" s="326">
        <v>10000</v>
      </c>
      <c r="S351" s="326">
        <v>10000</v>
      </c>
      <c r="T351" s="130" t="s">
        <v>47</v>
      </c>
      <c r="U351" s="130" t="s">
        <v>385</v>
      </c>
      <c r="V351" s="130" t="s">
        <v>39</v>
      </c>
      <c r="W351" s="130" t="s">
        <v>40</v>
      </c>
      <c r="X351" s="130" t="s">
        <v>313</v>
      </c>
      <c r="Y351" s="322"/>
      <c r="Z351" s="322"/>
      <c r="AA351" s="322"/>
      <c r="AB351" s="322"/>
    </row>
    <row r="352" spans="1:28" x14ac:dyDescent="0.3">
      <c r="A352" s="130" t="s">
        <v>2297</v>
      </c>
      <c r="B352" s="323" t="s">
        <v>310</v>
      </c>
      <c r="C352" s="130" t="s">
        <v>2256</v>
      </c>
      <c r="D352" s="130" t="s">
        <v>2256</v>
      </c>
      <c r="E352" s="130" t="s">
        <v>2298</v>
      </c>
      <c r="F352" s="130"/>
      <c r="G352" s="130" t="s">
        <v>1786</v>
      </c>
      <c r="H352" s="130">
        <v>85000000</v>
      </c>
      <c r="I352" s="117" t="s">
        <v>2258</v>
      </c>
      <c r="J352" s="130" t="s">
        <v>32</v>
      </c>
      <c r="K352" s="130" t="s">
        <v>302</v>
      </c>
      <c r="L352" s="130" t="s">
        <v>34</v>
      </c>
      <c r="M352" s="130" t="s">
        <v>35</v>
      </c>
      <c r="N352" s="334">
        <v>41730</v>
      </c>
      <c r="O352" s="334">
        <v>42460</v>
      </c>
      <c r="P352" s="181">
        <v>42460</v>
      </c>
      <c r="Q352" s="130" t="s">
        <v>36</v>
      </c>
      <c r="R352" s="326">
        <v>365775</v>
      </c>
      <c r="S352" s="326">
        <v>365775</v>
      </c>
      <c r="T352" s="130" t="s">
        <v>47</v>
      </c>
      <c r="U352" s="130" t="s">
        <v>317</v>
      </c>
      <c r="V352" s="130" t="s">
        <v>39</v>
      </c>
      <c r="W352" s="130" t="s">
        <v>40</v>
      </c>
      <c r="X352" s="130" t="s">
        <v>297</v>
      </c>
      <c r="Y352" s="322"/>
      <c r="Z352" s="322"/>
      <c r="AA352" s="322"/>
      <c r="AB352" s="322"/>
    </row>
    <row r="353" spans="1:28" x14ac:dyDescent="0.3">
      <c r="A353" s="130" t="s">
        <v>2299</v>
      </c>
      <c r="B353" s="323" t="s">
        <v>310</v>
      </c>
      <c r="C353" s="130" t="s">
        <v>2256</v>
      </c>
      <c r="D353" s="130" t="s">
        <v>2256</v>
      </c>
      <c r="E353" s="130" t="s">
        <v>2300</v>
      </c>
      <c r="F353" s="130"/>
      <c r="G353" s="130" t="s">
        <v>1786</v>
      </c>
      <c r="H353" s="130">
        <v>85000000</v>
      </c>
      <c r="I353" s="117" t="s">
        <v>2258</v>
      </c>
      <c r="J353" s="130" t="s">
        <v>32</v>
      </c>
      <c r="K353" s="130" t="s">
        <v>302</v>
      </c>
      <c r="L353" s="130" t="s">
        <v>34</v>
      </c>
      <c r="M353" s="130" t="s">
        <v>35</v>
      </c>
      <c r="N353" s="334">
        <v>41730</v>
      </c>
      <c r="O353" s="334">
        <v>42460</v>
      </c>
      <c r="P353" s="181">
        <v>42460</v>
      </c>
      <c r="Q353" s="130" t="s">
        <v>36</v>
      </c>
      <c r="R353" s="326">
        <v>229915</v>
      </c>
      <c r="S353" s="326">
        <v>229915</v>
      </c>
      <c r="T353" s="130" t="s">
        <v>47</v>
      </c>
      <c r="U353" s="130" t="s">
        <v>317</v>
      </c>
      <c r="V353" s="130" t="s">
        <v>39</v>
      </c>
      <c r="W353" s="130" t="s">
        <v>40</v>
      </c>
      <c r="X353" s="130" t="s">
        <v>297</v>
      </c>
      <c r="Y353" s="322"/>
      <c r="Z353" s="322"/>
      <c r="AA353" s="322"/>
      <c r="AB353" s="322"/>
    </row>
    <row r="354" spans="1:28" ht="35" x14ac:dyDescent="0.3">
      <c r="A354" s="130" t="s">
        <v>2233</v>
      </c>
      <c r="B354" s="323" t="s">
        <v>310</v>
      </c>
      <c r="C354" s="130" t="s">
        <v>2234</v>
      </c>
      <c r="D354" s="130" t="s">
        <v>2205</v>
      </c>
      <c r="E354" s="117" t="s">
        <v>3819</v>
      </c>
      <c r="F354" s="117"/>
      <c r="G354" s="130" t="s">
        <v>1786</v>
      </c>
      <c r="H354" s="130">
        <v>85000000</v>
      </c>
      <c r="I354" s="117" t="s">
        <v>2138</v>
      </c>
      <c r="J354" s="130" t="s">
        <v>32</v>
      </c>
      <c r="K354" s="130" t="s">
        <v>302</v>
      </c>
      <c r="L354" s="130" t="s">
        <v>34</v>
      </c>
      <c r="M354" s="130" t="s">
        <v>35</v>
      </c>
      <c r="N354" s="181">
        <v>41730</v>
      </c>
      <c r="O354" s="181">
        <v>42460</v>
      </c>
      <c r="P354" s="181">
        <v>42460</v>
      </c>
      <c r="Q354" s="130" t="s">
        <v>36</v>
      </c>
      <c r="R354" s="326">
        <v>63909</v>
      </c>
      <c r="S354" s="326">
        <v>63909</v>
      </c>
      <c r="T354" s="130" t="s">
        <v>47</v>
      </c>
      <c r="U354" s="130" t="s">
        <v>303</v>
      </c>
      <c r="V354" s="130" t="s">
        <v>39</v>
      </c>
      <c r="W354" s="130" t="s">
        <v>40</v>
      </c>
      <c r="X354" s="130" t="s">
        <v>297</v>
      </c>
      <c r="Y354" s="322"/>
      <c r="Z354" s="322"/>
      <c r="AA354" s="322"/>
      <c r="AB354" s="322"/>
    </row>
    <row r="355" spans="1:28" x14ac:dyDescent="0.3">
      <c r="A355" s="130" t="s">
        <v>2168</v>
      </c>
      <c r="B355" s="323" t="s">
        <v>310</v>
      </c>
      <c r="C355" s="130" t="s">
        <v>2153</v>
      </c>
      <c r="D355" s="130" t="s">
        <v>2150</v>
      </c>
      <c r="E355" s="117" t="s">
        <v>2169</v>
      </c>
      <c r="F355" s="117"/>
      <c r="G355" s="130" t="s">
        <v>1786</v>
      </c>
      <c r="H355" s="130">
        <v>85000000</v>
      </c>
      <c r="I355" s="117" t="s">
        <v>2138</v>
      </c>
      <c r="J355" s="130" t="s">
        <v>32</v>
      </c>
      <c r="K355" s="130" t="s">
        <v>302</v>
      </c>
      <c r="L355" s="130" t="s">
        <v>34</v>
      </c>
      <c r="M355" s="130" t="s">
        <v>35</v>
      </c>
      <c r="N355" s="181">
        <v>41730</v>
      </c>
      <c r="O355" s="181">
        <v>42460</v>
      </c>
      <c r="P355" s="181">
        <v>42460</v>
      </c>
      <c r="Q355" s="130" t="s">
        <v>36</v>
      </c>
      <c r="R355" s="326">
        <v>8450</v>
      </c>
      <c r="S355" s="326">
        <v>8450</v>
      </c>
      <c r="T355" s="130" t="s">
        <v>47</v>
      </c>
      <c r="U355" s="130"/>
      <c r="V355" s="130" t="s">
        <v>39</v>
      </c>
      <c r="W355" s="130" t="s">
        <v>40</v>
      </c>
      <c r="X355" s="130" t="s">
        <v>324</v>
      </c>
      <c r="Y355" s="322"/>
      <c r="Z355" s="322"/>
      <c r="AA355" s="322"/>
      <c r="AB355" s="322"/>
    </row>
    <row r="356" spans="1:28" x14ac:dyDescent="0.3">
      <c r="A356" s="130" t="s">
        <v>2490</v>
      </c>
      <c r="B356" s="323" t="s">
        <v>310</v>
      </c>
      <c r="C356" s="332" t="s">
        <v>2489</v>
      </c>
      <c r="D356" s="333" t="s">
        <v>2487</v>
      </c>
      <c r="E356" s="130" t="s">
        <v>2201</v>
      </c>
      <c r="F356" s="130"/>
      <c r="G356" s="130" t="s">
        <v>1786</v>
      </c>
      <c r="H356" s="130">
        <v>85000000</v>
      </c>
      <c r="I356" s="117" t="s">
        <v>2138</v>
      </c>
      <c r="J356" s="130" t="s">
        <v>32</v>
      </c>
      <c r="K356" s="130" t="s">
        <v>302</v>
      </c>
      <c r="L356" s="130" t="s">
        <v>34</v>
      </c>
      <c r="M356" s="130" t="s">
        <v>35</v>
      </c>
      <c r="N356" s="181"/>
      <c r="O356" s="181">
        <v>42460</v>
      </c>
      <c r="P356" s="181">
        <v>42460</v>
      </c>
      <c r="Q356" s="130" t="s">
        <v>36</v>
      </c>
      <c r="R356" s="326">
        <v>114944</v>
      </c>
      <c r="S356" s="326">
        <v>114944</v>
      </c>
      <c r="T356" s="130" t="s">
        <v>47</v>
      </c>
      <c r="U356" s="130"/>
      <c r="V356" s="130" t="s">
        <v>39</v>
      </c>
      <c r="W356" s="130" t="s">
        <v>40</v>
      </c>
      <c r="X356" s="130"/>
      <c r="Y356" s="322"/>
      <c r="Z356" s="322"/>
      <c r="AA356" s="322"/>
      <c r="AB356" s="322"/>
    </row>
    <row r="357" spans="1:28" x14ac:dyDescent="0.3">
      <c r="A357" s="333" t="s">
        <v>2397</v>
      </c>
      <c r="B357" s="323" t="s">
        <v>310</v>
      </c>
      <c r="C357" s="332" t="s">
        <v>2398</v>
      </c>
      <c r="D357" s="333" t="s">
        <v>2399</v>
      </c>
      <c r="E357" s="117" t="s">
        <v>2201</v>
      </c>
      <c r="F357" s="117"/>
      <c r="G357" s="130" t="s">
        <v>1786</v>
      </c>
      <c r="H357" s="130">
        <v>85000000</v>
      </c>
      <c r="I357" s="117" t="s">
        <v>2138</v>
      </c>
      <c r="J357" s="130" t="s">
        <v>32</v>
      </c>
      <c r="K357" s="130" t="s">
        <v>302</v>
      </c>
      <c r="L357" s="130" t="s">
        <v>34</v>
      </c>
      <c r="M357" s="130" t="s">
        <v>35</v>
      </c>
      <c r="N357" s="181">
        <v>41730</v>
      </c>
      <c r="O357" s="181">
        <v>42460</v>
      </c>
      <c r="P357" s="181">
        <v>42460</v>
      </c>
      <c r="Q357" s="130" t="s">
        <v>36</v>
      </c>
      <c r="R357" s="326">
        <v>1200000</v>
      </c>
      <c r="S357" s="326">
        <v>1200000</v>
      </c>
      <c r="T357" s="130" t="s">
        <v>47</v>
      </c>
      <c r="U357" s="130" t="s">
        <v>317</v>
      </c>
      <c r="V357" s="130" t="s">
        <v>39</v>
      </c>
      <c r="W357" s="130" t="s">
        <v>40</v>
      </c>
      <c r="X357" s="130" t="s">
        <v>41</v>
      </c>
      <c r="Y357" s="322"/>
      <c r="Z357" s="322"/>
      <c r="AA357" s="322"/>
      <c r="AB357" s="322"/>
    </row>
    <row r="358" spans="1:28" x14ac:dyDescent="0.3">
      <c r="A358" s="130" t="s">
        <v>2460</v>
      </c>
      <c r="B358" s="323" t="s">
        <v>310</v>
      </c>
      <c r="C358" s="130" t="s">
        <v>2461</v>
      </c>
      <c r="D358" s="333" t="s">
        <v>2448</v>
      </c>
      <c r="E358" s="117" t="s">
        <v>2201</v>
      </c>
      <c r="F358" s="117"/>
      <c r="G358" s="130" t="s">
        <v>1786</v>
      </c>
      <c r="H358" s="130">
        <v>85000000</v>
      </c>
      <c r="I358" s="130" t="s">
        <v>2138</v>
      </c>
      <c r="J358" s="130" t="s">
        <v>32</v>
      </c>
      <c r="K358" s="130" t="s">
        <v>302</v>
      </c>
      <c r="L358" s="130" t="s">
        <v>34</v>
      </c>
      <c r="M358" s="130" t="s">
        <v>35</v>
      </c>
      <c r="N358" s="334">
        <v>41730</v>
      </c>
      <c r="O358" s="334">
        <v>42460</v>
      </c>
      <c r="P358" s="181">
        <v>42460</v>
      </c>
      <c r="Q358" s="130" t="s">
        <v>50</v>
      </c>
      <c r="R358" s="326">
        <v>40111</v>
      </c>
      <c r="S358" s="326">
        <v>40111</v>
      </c>
      <c r="T358" s="130" t="s">
        <v>47</v>
      </c>
      <c r="U358" s="130"/>
      <c r="V358" s="130" t="s">
        <v>39</v>
      </c>
      <c r="W358" s="130" t="s">
        <v>40</v>
      </c>
      <c r="X358" s="130"/>
      <c r="Y358" s="322"/>
      <c r="Z358" s="322"/>
      <c r="AA358" s="322"/>
      <c r="AB358" s="322"/>
    </row>
    <row r="359" spans="1:28" x14ac:dyDescent="0.3">
      <c r="A359" s="130" t="s">
        <v>2274</v>
      </c>
      <c r="B359" s="323" t="s">
        <v>310</v>
      </c>
      <c r="C359" s="130" t="s">
        <v>2275</v>
      </c>
      <c r="D359" s="130" t="s">
        <v>2256</v>
      </c>
      <c r="E359" s="117" t="s">
        <v>2201</v>
      </c>
      <c r="F359" s="117"/>
      <c r="G359" s="130" t="s">
        <v>1786</v>
      </c>
      <c r="H359" s="130">
        <v>85000000</v>
      </c>
      <c r="I359" s="117" t="s">
        <v>2273</v>
      </c>
      <c r="J359" s="130" t="s">
        <v>32</v>
      </c>
      <c r="K359" s="130" t="s">
        <v>302</v>
      </c>
      <c r="L359" s="130" t="s">
        <v>34</v>
      </c>
      <c r="M359" s="130" t="s">
        <v>35</v>
      </c>
      <c r="N359" s="334">
        <v>41730</v>
      </c>
      <c r="O359" s="334">
        <v>42460</v>
      </c>
      <c r="P359" s="181">
        <v>42460</v>
      </c>
      <c r="Q359" s="130" t="s">
        <v>36</v>
      </c>
      <c r="R359" s="326">
        <v>42428</v>
      </c>
      <c r="S359" s="326">
        <v>42428</v>
      </c>
      <c r="T359" s="130" t="s">
        <v>47</v>
      </c>
      <c r="U359" s="130" t="s">
        <v>2202</v>
      </c>
      <c r="V359" s="130" t="s">
        <v>39</v>
      </c>
      <c r="W359" s="130" t="s">
        <v>40</v>
      </c>
      <c r="X359" s="130" t="s">
        <v>297</v>
      </c>
      <c r="Y359" s="322"/>
      <c r="Z359" s="322"/>
      <c r="AA359" s="322"/>
      <c r="AB359" s="322"/>
    </row>
    <row r="360" spans="1:28" ht="23.5" x14ac:dyDescent="0.3">
      <c r="A360" s="130" t="s">
        <v>2222</v>
      </c>
      <c r="B360" s="323" t="s">
        <v>310</v>
      </c>
      <c r="C360" s="130" t="s">
        <v>2223</v>
      </c>
      <c r="D360" s="130" t="s">
        <v>2205</v>
      </c>
      <c r="E360" s="117" t="s">
        <v>320</v>
      </c>
      <c r="F360" s="117"/>
      <c r="G360" s="130" t="s">
        <v>1786</v>
      </c>
      <c r="H360" s="130">
        <v>85000000</v>
      </c>
      <c r="I360" s="117" t="s">
        <v>2138</v>
      </c>
      <c r="J360" s="130" t="s">
        <v>32</v>
      </c>
      <c r="K360" s="130" t="s">
        <v>302</v>
      </c>
      <c r="L360" s="130" t="s">
        <v>34</v>
      </c>
      <c r="M360" s="130" t="s">
        <v>35</v>
      </c>
      <c r="N360" s="181">
        <v>41730</v>
      </c>
      <c r="O360" s="181">
        <v>42460</v>
      </c>
      <c r="P360" s="181">
        <v>42460</v>
      </c>
      <c r="Q360" s="130" t="s">
        <v>36</v>
      </c>
      <c r="R360" s="326">
        <v>303702</v>
      </c>
      <c r="S360" s="326">
        <v>303702</v>
      </c>
      <c r="T360" s="130" t="s">
        <v>47</v>
      </c>
      <c r="U360" s="130"/>
      <c r="V360" s="130" t="s">
        <v>39</v>
      </c>
      <c r="W360" s="130" t="s">
        <v>40</v>
      </c>
      <c r="X360" s="130"/>
      <c r="Y360" s="322"/>
      <c r="Z360" s="322"/>
      <c r="AA360" s="322"/>
      <c r="AB360" s="322"/>
    </row>
    <row r="361" spans="1:28" ht="23.5" x14ac:dyDescent="0.3">
      <c r="A361" s="333" t="s">
        <v>2355</v>
      </c>
      <c r="B361" s="323" t="s">
        <v>310</v>
      </c>
      <c r="C361" s="130" t="s">
        <v>2356</v>
      </c>
      <c r="D361" s="333" t="s">
        <v>2352</v>
      </c>
      <c r="E361" s="117" t="s">
        <v>320</v>
      </c>
      <c r="F361" s="117"/>
      <c r="G361" s="130" t="s">
        <v>1786</v>
      </c>
      <c r="H361" s="130">
        <v>85000000</v>
      </c>
      <c r="I361" s="117" t="s">
        <v>2138</v>
      </c>
      <c r="J361" s="130" t="s">
        <v>32</v>
      </c>
      <c r="K361" s="130" t="s">
        <v>302</v>
      </c>
      <c r="L361" s="130" t="s">
        <v>34</v>
      </c>
      <c r="M361" s="130" t="s">
        <v>35</v>
      </c>
      <c r="N361" s="334">
        <v>41730</v>
      </c>
      <c r="O361" s="334">
        <v>42460</v>
      </c>
      <c r="P361" s="181">
        <v>42460</v>
      </c>
      <c r="Q361" s="130" t="s">
        <v>36</v>
      </c>
      <c r="R361" s="326">
        <v>1719404</v>
      </c>
      <c r="S361" s="326">
        <v>1719404</v>
      </c>
      <c r="T361" s="130" t="s">
        <v>47</v>
      </c>
      <c r="U361" s="130" t="s">
        <v>317</v>
      </c>
      <c r="V361" s="130" t="s">
        <v>39</v>
      </c>
      <c r="W361" s="130" t="s">
        <v>40</v>
      </c>
      <c r="X361" s="130" t="s">
        <v>41</v>
      </c>
      <c r="Y361" s="322"/>
      <c r="Z361" s="322"/>
      <c r="AA361" s="322"/>
      <c r="AB361" s="322"/>
    </row>
    <row r="362" spans="1:28" ht="23.5" x14ac:dyDescent="0.3">
      <c r="A362" s="130" t="s">
        <v>2218</v>
      </c>
      <c r="B362" s="323" t="s">
        <v>310</v>
      </c>
      <c r="C362" s="130" t="s">
        <v>2219</v>
      </c>
      <c r="D362" s="130" t="s">
        <v>2205</v>
      </c>
      <c r="E362" s="117" t="s">
        <v>320</v>
      </c>
      <c r="F362" s="117"/>
      <c r="G362" s="130" t="s">
        <v>1786</v>
      </c>
      <c r="H362" s="130">
        <v>85000000</v>
      </c>
      <c r="I362" s="117" t="s">
        <v>2138</v>
      </c>
      <c r="J362" s="130" t="s">
        <v>32</v>
      </c>
      <c r="K362" s="130" t="s">
        <v>302</v>
      </c>
      <c r="L362" s="130" t="s">
        <v>34</v>
      </c>
      <c r="M362" s="130" t="s">
        <v>35</v>
      </c>
      <c r="N362" s="181">
        <v>41730</v>
      </c>
      <c r="O362" s="181">
        <v>42460</v>
      </c>
      <c r="P362" s="181">
        <v>42460</v>
      </c>
      <c r="Q362" s="130" t="s">
        <v>36</v>
      </c>
      <c r="R362" s="326">
        <v>981430</v>
      </c>
      <c r="S362" s="326">
        <v>981430</v>
      </c>
      <c r="T362" s="130" t="s">
        <v>47</v>
      </c>
      <c r="U362" s="130"/>
      <c r="V362" s="130" t="s">
        <v>39</v>
      </c>
      <c r="W362" s="130" t="s">
        <v>40</v>
      </c>
      <c r="X362" s="130"/>
      <c r="Y362" s="322"/>
      <c r="Z362" s="322"/>
      <c r="AA362" s="322"/>
      <c r="AB362" s="322"/>
    </row>
    <row r="363" spans="1:28" ht="23.5" x14ac:dyDescent="0.3">
      <c r="A363" s="130" t="s">
        <v>2216</v>
      </c>
      <c r="B363" s="323" t="s">
        <v>310</v>
      </c>
      <c r="C363" s="130" t="s">
        <v>2217</v>
      </c>
      <c r="D363" s="130" t="s">
        <v>2205</v>
      </c>
      <c r="E363" s="117" t="s">
        <v>320</v>
      </c>
      <c r="F363" s="117"/>
      <c r="G363" s="130" t="s">
        <v>1786</v>
      </c>
      <c r="H363" s="130">
        <v>85000000</v>
      </c>
      <c r="I363" s="117" t="s">
        <v>2138</v>
      </c>
      <c r="J363" s="130" t="s">
        <v>32</v>
      </c>
      <c r="K363" s="130" t="s">
        <v>302</v>
      </c>
      <c r="L363" s="130" t="s">
        <v>34</v>
      </c>
      <c r="M363" s="130" t="s">
        <v>35</v>
      </c>
      <c r="N363" s="181">
        <v>41730</v>
      </c>
      <c r="O363" s="181">
        <v>42460</v>
      </c>
      <c r="P363" s="181">
        <v>42460</v>
      </c>
      <c r="Q363" s="130" t="s">
        <v>36</v>
      </c>
      <c r="R363" s="326">
        <v>1692330</v>
      </c>
      <c r="S363" s="326">
        <v>1692330</v>
      </c>
      <c r="T363" s="130" t="s">
        <v>47</v>
      </c>
      <c r="U363" s="130"/>
      <c r="V363" s="130" t="s">
        <v>39</v>
      </c>
      <c r="W363" s="130" t="s">
        <v>40</v>
      </c>
      <c r="X363" s="130"/>
      <c r="Y363" s="322"/>
      <c r="Z363" s="322"/>
      <c r="AA363" s="322"/>
      <c r="AB363" s="322"/>
    </row>
    <row r="364" spans="1:28" ht="23.5" x14ac:dyDescent="0.3">
      <c r="A364" s="130" t="s">
        <v>2493</v>
      </c>
      <c r="B364" s="323" t="s">
        <v>310</v>
      </c>
      <c r="C364" s="130" t="s">
        <v>2494</v>
      </c>
      <c r="D364" s="333" t="s">
        <v>2495</v>
      </c>
      <c r="E364" s="117" t="s">
        <v>320</v>
      </c>
      <c r="F364" s="117"/>
      <c r="G364" s="130" t="s">
        <v>1786</v>
      </c>
      <c r="H364" s="130">
        <v>85000000</v>
      </c>
      <c r="I364" s="117" t="s">
        <v>2138</v>
      </c>
      <c r="J364" s="130" t="s">
        <v>32</v>
      </c>
      <c r="K364" s="130" t="s">
        <v>302</v>
      </c>
      <c r="L364" s="130" t="s">
        <v>34</v>
      </c>
      <c r="M364" s="130" t="s">
        <v>35</v>
      </c>
      <c r="N364" s="334">
        <v>41730</v>
      </c>
      <c r="O364" s="334">
        <v>42460</v>
      </c>
      <c r="P364" s="181">
        <v>42460</v>
      </c>
      <c r="Q364" s="130" t="s">
        <v>36</v>
      </c>
      <c r="R364" s="326">
        <v>62955</v>
      </c>
      <c r="S364" s="326">
        <v>62955</v>
      </c>
      <c r="T364" s="130" t="s">
        <v>47</v>
      </c>
      <c r="U364" s="130"/>
      <c r="V364" s="130" t="s">
        <v>39</v>
      </c>
      <c r="W364" s="130" t="s">
        <v>40</v>
      </c>
      <c r="X364" s="130"/>
      <c r="Y364" s="322"/>
      <c r="Z364" s="322"/>
      <c r="AA364" s="322"/>
      <c r="AB364" s="322"/>
    </row>
    <row r="365" spans="1:28" ht="23.5" x14ac:dyDescent="0.3">
      <c r="A365" s="130" t="s">
        <v>2444</v>
      </c>
      <c r="B365" s="323" t="s">
        <v>310</v>
      </c>
      <c r="C365" s="130" t="s">
        <v>2445</v>
      </c>
      <c r="D365" s="333" t="s">
        <v>2442</v>
      </c>
      <c r="E365" s="117" t="s">
        <v>2443</v>
      </c>
      <c r="F365" s="117"/>
      <c r="G365" s="130" t="s">
        <v>1786</v>
      </c>
      <c r="H365" s="130">
        <v>85000000</v>
      </c>
      <c r="I365" s="117" t="s">
        <v>2138</v>
      </c>
      <c r="J365" s="130" t="s">
        <v>32</v>
      </c>
      <c r="K365" s="130" t="s">
        <v>302</v>
      </c>
      <c r="L365" s="130" t="s">
        <v>34</v>
      </c>
      <c r="M365" s="130" t="s">
        <v>35</v>
      </c>
      <c r="N365" s="181">
        <v>41730</v>
      </c>
      <c r="O365" s="181">
        <v>42460</v>
      </c>
      <c r="P365" s="181">
        <v>42460</v>
      </c>
      <c r="Q365" s="130" t="s">
        <v>36</v>
      </c>
      <c r="R365" s="326">
        <v>853301</v>
      </c>
      <c r="S365" s="326">
        <v>853301</v>
      </c>
      <c r="T365" s="130" t="s">
        <v>47</v>
      </c>
      <c r="U365" s="130"/>
      <c r="V365" s="130" t="s">
        <v>39</v>
      </c>
      <c r="W365" s="130" t="s">
        <v>40</v>
      </c>
      <c r="X365" s="130"/>
      <c r="Y365" s="322"/>
      <c r="Z365" s="322"/>
      <c r="AA365" s="322"/>
      <c r="AB365" s="322"/>
    </row>
    <row r="366" spans="1:28" ht="23.5" x14ac:dyDescent="0.3">
      <c r="A366" s="130" t="s">
        <v>2496</v>
      </c>
      <c r="B366" s="323" t="s">
        <v>310</v>
      </c>
      <c r="C366" s="130" t="s">
        <v>2497</v>
      </c>
      <c r="D366" s="333" t="s">
        <v>2466</v>
      </c>
      <c r="E366" s="117" t="s">
        <v>320</v>
      </c>
      <c r="F366" s="117"/>
      <c r="G366" s="130" t="s">
        <v>1786</v>
      </c>
      <c r="H366" s="130">
        <v>85000000</v>
      </c>
      <c r="I366" s="117" t="s">
        <v>2138</v>
      </c>
      <c r="J366" s="130" t="s">
        <v>32</v>
      </c>
      <c r="K366" s="130" t="s">
        <v>302</v>
      </c>
      <c r="L366" s="130" t="s">
        <v>34</v>
      </c>
      <c r="M366" s="130" t="s">
        <v>35</v>
      </c>
      <c r="N366" s="334">
        <v>41730</v>
      </c>
      <c r="O366" s="334">
        <v>42460</v>
      </c>
      <c r="P366" s="181">
        <v>42460</v>
      </c>
      <c r="Q366" s="130" t="s">
        <v>36</v>
      </c>
      <c r="R366" s="326">
        <v>217379</v>
      </c>
      <c r="S366" s="326">
        <v>217379</v>
      </c>
      <c r="T366" s="130" t="s">
        <v>47</v>
      </c>
      <c r="U366" s="130"/>
      <c r="V366" s="130" t="s">
        <v>39</v>
      </c>
      <c r="W366" s="130" t="s">
        <v>40</v>
      </c>
      <c r="X366" s="130"/>
      <c r="Y366" s="322"/>
      <c r="Z366" s="322"/>
      <c r="AA366" s="322"/>
      <c r="AB366" s="322"/>
    </row>
    <row r="367" spans="1:28" ht="23.5" x14ac:dyDescent="0.3">
      <c r="A367" s="130" t="s">
        <v>2458</v>
      </c>
      <c r="B367" s="323" t="s">
        <v>310</v>
      </c>
      <c r="C367" s="130" t="s">
        <v>2459</v>
      </c>
      <c r="D367" s="333" t="s">
        <v>2448</v>
      </c>
      <c r="E367" s="117" t="s">
        <v>2443</v>
      </c>
      <c r="F367" s="117"/>
      <c r="G367" s="130" t="s">
        <v>1786</v>
      </c>
      <c r="H367" s="130">
        <v>85000000</v>
      </c>
      <c r="I367" s="117" t="s">
        <v>2138</v>
      </c>
      <c r="J367" s="130" t="s">
        <v>32</v>
      </c>
      <c r="K367" s="130" t="s">
        <v>302</v>
      </c>
      <c r="L367" s="130" t="s">
        <v>34</v>
      </c>
      <c r="M367" s="130" t="s">
        <v>35</v>
      </c>
      <c r="N367" s="334">
        <v>41730</v>
      </c>
      <c r="O367" s="334">
        <v>42460</v>
      </c>
      <c r="P367" s="181">
        <v>42460</v>
      </c>
      <c r="Q367" s="130" t="s">
        <v>50</v>
      </c>
      <c r="R367" s="326">
        <v>331492</v>
      </c>
      <c r="S367" s="326">
        <v>331492</v>
      </c>
      <c r="T367" s="130" t="s">
        <v>47</v>
      </c>
      <c r="U367" s="130"/>
      <c r="V367" s="130" t="s">
        <v>39</v>
      </c>
      <c r="W367" s="130" t="s">
        <v>40</v>
      </c>
      <c r="X367" s="130" t="s">
        <v>313</v>
      </c>
      <c r="Y367" s="322"/>
      <c r="Z367" s="322"/>
      <c r="AA367" s="322"/>
      <c r="AB367" s="322"/>
    </row>
    <row r="368" spans="1:28" ht="23.5" x14ac:dyDescent="0.3">
      <c r="A368" s="130" t="s">
        <v>2203</v>
      </c>
      <c r="B368" s="323" t="s">
        <v>310</v>
      </c>
      <c r="C368" s="130" t="s">
        <v>2204</v>
      </c>
      <c r="D368" s="130" t="s">
        <v>2205</v>
      </c>
      <c r="E368" s="117" t="s">
        <v>320</v>
      </c>
      <c r="F368" s="117"/>
      <c r="G368" s="130" t="s">
        <v>1786</v>
      </c>
      <c r="H368" s="130">
        <v>85000000</v>
      </c>
      <c r="I368" s="117" t="s">
        <v>2138</v>
      </c>
      <c r="J368" s="130" t="s">
        <v>32</v>
      </c>
      <c r="K368" s="130" t="s">
        <v>302</v>
      </c>
      <c r="L368" s="130" t="s">
        <v>34</v>
      </c>
      <c r="M368" s="130" t="s">
        <v>35</v>
      </c>
      <c r="N368" s="181">
        <v>41730</v>
      </c>
      <c r="O368" s="181">
        <v>42460</v>
      </c>
      <c r="P368" s="181">
        <v>42460</v>
      </c>
      <c r="Q368" s="130" t="s">
        <v>36</v>
      </c>
      <c r="R368" s="326">
        <v>284213</v>
      </c>
      <c r="S368" s="326">
        <v>284213</v>
      </c>
      <c r="T368" s="130" t="s">
        <v>47</v>
      </c>
      <c r="U368" s="130"/>
      <c r="V368" s="130" t="s">
        <v>39</v>
      </c>
      <c r="W368" s="130" t="s">
        <v>40</v>
      </c>
      <c r="X368" s="130"/>
      <c r="Y368" s="322"/>
      <c r="Z368" s="322"/>
      <c r="AA368" s="322"/>
      <c r="AB368" s="322"/>
    </row>
    <row r="369" spans="1:28" ht="23.5" x14ac:dyDescent="0.3">
      <c r="A369" s="130" t="s">
        <v>2307</v>
      </c>
      <c r="B369" s="323" t="s">
        <v>310</v>
      </c>
      <c r="C369" s="130" t="s">
        <v>2308</v>
      </c>
      <c r="D369" s="130" t="s">
        <v>2304</v>
      </c>
      <c r="E369" s="117" t="s">
        <v>320</v>
      </c>
      <c r="F369" s="117"/>
      <c r="G369" s="130" t="s">
        <v>1786</v>
      </c>
      <c r="H369" s="130">
        <v>85000000</v>
      </c>
      <c r="I369" s="117" t="s">
        <v>2138</v>
      </c>
      <c r="J369" s="130" t="s">
        <v>32</v>
      </c>
      <c r="K369" s="130" t="s">
        <v>302</v>
      </c>
      <c r="L369" s="130" t="s">
        <v>34</v>
      </c>
      <c r="M369" s="117" t="s">
        <v>35</v>
      </c>
      <c r="N369" s="334">
        <v>41730</v>
      </c>
      <c r="O369" s="334">
        <v>42460</v>
      </c>
      <c r="P369" s="181">
        <v>42460</v>
      </c>
      <c r="Q369" s="130" t="s">
        <v>36</v>
      </c>
      <c r="R369" s="326">
        <v>843486</v>
      </c>
      <c r="S369" s="326">
        <v>843486</v>
      </c>
      <c r="T369" s="130" t="s">
        <v>47</v>
      </c>
      <c r="U369" s="130"/>
      <c r="V369" s="130" t="s">
        <v>39</v>
      </c>
      <c r="W369" s="130" t="s">
        <v>40</v>
      </c>
      <c r="X369" s="130" t="s">
        <v>324</v>
      </c>
      <c r="Y369" s="322"/>
      <c r="Z369" s="322"/>
      <c r="AA369" s="322"/>
      <c r="AB369" s="322"/>
    </row>
    <row r="370" spans="1:28" ht="23.5" x14ac:dyDescent="0.3">
      <c r="A370" s="333" t="s">
        <v>2357</v>
      </c>
      <c r="B370" s="323" t="s">
        <v>310</v>
      </c>
      <c r="C370" s="130" t="s">
        <v>2358</v>
      </c>
      <c r="D370" s="333" t="s">
        <v>2352</v>
      </c>
      <c r="E370" s="117" t="s">
        <v>320</v>
      </c>
      <c r="F370" s="117"/>
      <c r="G370" s="130" t="s">
        <v>1786</v>
      </c>
      <c r="H370" s="130">
        <v>85000000</v>
      </c>
      <c r="I370" s="117" t="s">
        <v>2138</v>
      </c>
      <c r="J370" s="130" t="s">
        <v>32</v>
      </c>
      <c r="K370" s="130" t="s">
        <v>302</v>
      </c>
      <c r="L370" s="130" t="s">
        <v>34</v>
      </c>
      <c r="M370" s="130" t="s">
        <v>35</v>
      </c>
      <c r="N370" s="334">
        <v>41730</v>
      </c>
      <c r="O370" s="334">
        <v>42460</v>
      </c>
      <c r="P370" s="181">
        <v>42460</v>
      </c>
      <c r="Q370" s="130" t="s">
        <v>36</v>
      </c>
      <c r="R370" s="326">
        <v>152491</v>
      </c>
      <c r="S370" s="326">
        <v>152491</v>
      </c>
      <c r="T370" s="130" t="s">
        <v>47</v>
      </c>
      <c r="U370" s="130" t="s">
        <v>317</v>
      </c>
      <c r="V370" s="130" t="s">
        <v>39</v>
      </c>
      <c r="W370" s="130" t="s">
        <v>40</v>
      </c>
      <c r="X370" s="130" t="s">
        <v>41</v>
      </c>
      <c r="Y370" s="322"/>
      <c r="Z370" s="322"/>
      <c r="AA370" s="322"/>
      <c r="AB370" s="322"/>
    </row>
    <row r="371" spans="1:28" ht="23.5" x14ac:dyDescent="0.3">
      <c r="A371" s="130" t="s">
        <v>2293</v>
      </c>
      <c r="B371" s="323" t="s">
        <v>310</v>
      </c>
      <c r="C371" s="130" t="s">
        <v>2294</v>
      </c>
      <c r="D371" s="130" t="s">
        <v>2256</v>
      </c>
      <c r="E371" s="117" t="s">
        <v>320</v>
      </c>
      <c r="F371" s="117"/>
      <c r="G371" s="130" t="s">
        <v>59</v>
      </c>
      <c r="H371" s="130">
        <v>85000000</v>
      </c>
      <c r="I371" s="117" t="s">
        <v>2258</v>
      </c>
      <c r="J371" s="130" t="s">
        <v>32</v>
      </c>
      <c r="K371" s="130" t="s">
        <v>302</v>
      </c>
      <c r="L371" s="130" t="s">
        <v>34</v>
      </c>
      <c r="M371" s="117" t="s">
        <v>35</v>
      </c>
      <c r="N371" s="181">
        <v>41730</v>
      </c>
      <c r="O371" s="181">
        <v>42094</v>
      </c>
      <c r="P371" s="181">
        <v>42460</v>
      </c>
      <c r="Q371" s="130"/>
      <c r="R371" s="326">
        <v>36655</v>
      </c>
      <c r="S371" s="326">
        <v>36655</v>
      </c>
      <c r="T371" s="130" t="s">
        <v>47</v>
      </c>
      <c r="U371" s="130"/>
      <c r="V371" s="130" t="s">
        <v>39</v>
      </c>
      <c r="W371" s="130" t="s">
        <v>40</v>
      </c>
      <c r="X371" s="130" t="s">
        <v>324</v>
      </c>
      <c r="Y371" s="322"/>
      <c r="Z371" s="322"/>
      <c r="AA371" s="322"/>
      <c r="AB371" s="322"/>
    </row>
    <row r="372" spans="1:28" ht="23.5" x14ac:dyDescent="0.3">
      <c r="A372" s="333" t="s">
        <v>2359</v>
      </c>
      <c r="B372" s="323" t="s">
        <v>310</v>
      </c>
      <c r="C372" s="130" t="s">
        <v>2360</v>
      </c>
      <c r="D372" s="333" t="s">
        <v>2352</v>
      </c>
      <c r="E372" s="117" t="s">
        <v>320</v>
      </c>
      <c r="F372" s="117"/>
      <c r="G372" s="130" t="s">
        <v>1786</v>
      </c>
      <c r="H372" s="130">
        <v>85000000</v>
      </c>
      <c r="I372" s="117" t="s">
        <v>2138</v>
      </c>
      <c r="J372" s="130" t="s">
        <v>32</v>
      </c>
      <c r="K372" s="130" t="s">
        <v>302</v>
      </c>
      <c r="L372" s="130" t="s">
        <v>34</v>
      </c>
      <c r="M372" s="130" t="s">
        <v>35</v>
      </c>
      <c r="N372" s="334">
        <v>41730</v>
      </c>
      <c r="O372" s="334">
        <v>42460</v>
      </c>
      <c r="P372" s="181">
        <v>42460</v>
      </c>
      <c r="Q372" s="130" t="s">
        <v>36</v>
      </c>
      <c r="R372" s="326">
        <v>18877</v>
      </c>
      <c r="S372" s="326">
        <v>18877</v>
      </c>
      <c r="T372" s="130" t="s">
        <v>47</v>
      </c>
      <c r="U372" s="130"/>
      <c r="V372" s="130" t="s">
        <v>39</v>
      </c>
      <c r="W372" s="130" t="s">
        <v>40</v>
      </c>
      <c r="X372" s="130"/>
      <c r="Y372" s="322"/>
      <c r="Z372" s="322"/>
      <c r="AA372" s="322"/>
      <c r="AB372" s="322"/>
    </row>
    <row r="373" spans="1:28" ht="23.5" x14ac:dyDescent="0.3">
      <c r="A373" s="130" t="s">
        <v>2212</v>
      </c>
      <c r="B373" s="323" t="s">
        <v>310</v>
      </c>
      <c r="C373" s="130" t="s">
        <v>2213</v>
      </c>
      <c r="D373" s="130" t="s">
        <v>2205</v>
      </c>
      <c r="E373" s="117" t="s">
        <v>320</v>
      </c>
      <c r="F373" s="117"/>
      <c r="G373" s="130" t="s">
        <v>1786</v>
      </c>
      <c r="H373" s="130">
        <v>85000000</v>
      </c>
      <c r="I373" s="117" t="s">
        <v>2138</v>
      </c>
      <c r="J373" s="130" t="s">
        <v>32</v>
      </c>
      <c r="K373" s="130" t="s">
        <v>302</v>
      </c>
      <c r="L373" s="130" t="s">
        <v>34</v>
      </c>
      <c r="M373" s="130" t="s">
        <v>35</v>
      </c>
      <c r="N373" s="181">
        <v>41730</v>
      </c>
      <c r="O373" s="181">
        <v>42460</v>
      </c>
      <c r="P373" s="181">
        <v>42460</v>
      </c>
      <c r="Q373" s="130" t="s">
        <v>36</v>
      </c>
      <c r="R373" s="326">
        <v>40684</v>
      </c>
      <c r="S373" s="326">
        <v>40684</v>
      </c>
      <c r="T373" s="130" t="s">
        <v>47</v>
      </c>
      <c r="U373" s="130"/>
      <c r="V373" s="130" t="s">
        <v>39</v>
      </c>
      <c r="W373" s="130" t="s">
        <v>40</v>
      </c>
      <c r="X373" s="130"/>
      <c r="Y373" s="322"/>
      <c r="Z373" s="322"/>
      <c r="AA373" s="322"/>
      <c r="AB373" s="322"/>
    </row>
    <row r="374" spans="1:28" ht="23.5" x14ac:dyDescent="0.3">
      <c r="A374" s="130" t="s">
        <v>2418</v>
      </c>
      <c r="B374" s="323" t="s">
        <v>310</v>
      </c>
      <c r="C374" s="130" t="s">
        <v>2419</v>
      </c>
      <c r="D374" s="130" t="s">
        <v>2389</v>
      </c>
      <c r="E374" s="117" t="s">
        <v>320</v>
      </c>
      <c r="F374" s="117"/>
      <c r="G374" s="130" t="s">
        <v>1786</v>
      </c>
      <c r="H374" s="130">
        <v>85000000</v>
      </c>
      <c r="I374" s="117" t="s">
        <v>2138</v>
      </c>
      <c r="J374" s="130" t="s">
        <v>32</v>
      </c>
      <c r="K374" s="130" t="s">
        <v>302</v>
      </c>
      <c r="L374" s="130" t="s">
        <v>34</v>
      </c>
      <c r="M374" s="130" t="s">
        <v>35</v>
      </c>
      <c r="N374" s="181">
        <v>41730</v>
      </c>
      <c r="O374" s="181">
        <v>42460</v>
      </c>
      <c r="P374" s="181">
        <v>42460</v>
      </c>
      <c r="Q374" s="130" t="s">
        <v>36</v>
      </c>
      <c r="R374" s="326">
        <v>254958</v>
      </c>
      <c r="S374" s="326">
        <v>254958</v>
      </c>
      <c r="T374" s="130" t="s">
        <v>47</v>
      </c>
      <c r="U374" s="130"/>
      <c r="V374" s="130" t="s">
        <v>39</v>
      </c>
      <c r="W374" s="130" t="s">
        <v>40</v>
      </c>
      <c r="X374" s="130"/>
      <c r="Y374" s="322"/>
      <c r="Z374" s="322"/>
      <c r="AA374" s="322"/>
      <c r="AB374" s="322"/>
    </row>
    <row r="375" spans="1:28" ht="23.5" x14ac:dyDescent="0.3">
      <c r="A375" s="130" t="s">
        <v>2206</v>
      </c>
      <c r="B375" s="323" t="s">
        <v>310</v>
      </c>
      <c r="C375" s="130" t="s">
        <v>2207</v>
      </c>
      <c r="D375" s="130" t="s">
        <v>2205</v>
      </c>
      <c r="E375" s="117" t="s">
        <v>2208</v>
      </c>
      <c r="F375" s="117"/>
      <c r="G375" s="130" t="s">
        <v>1786</v>
      </c>
      <c r="H375" s="130">
        <v>85000000</v>
      </c>
      <c r="I375" s="117" t="s">
        <v>2138</v>
      </c>
      <c r="J375" s="130" t="s">
        <v>32</v>
      </c>
      <c r="K375" s="130" t="s">
        <v>302</v>
      </c>
      <c r="L375" s="130" t="s">
        <v>34</v>
      </c>
      <c r="M375" s="130" t="s">
        <v>35</v>
      </c>
      <c r="N375" s="181">
        <v>41730</v>
      </c>
      <c r="O375" s="181">
        <v>42460</v>
      </c>
      <c r="P375" s="181"/>
      <c r="Q375" s="130" t="s">
        <v>36</v>
      </c>
      <c r="R375" s="326">
        <v>1015</v>
      </c>
      <c r="S375" s="326">
        <v>1015</v>
      </c>
      <c r="T375" s="130"/>
      <c r="U375" s="130"/>
      <c r="V375" s="130" t="s">
        <v>39</v>
      </c>
      <c r="W375" s="130" t="s">
        <v>40</v>
      </c>
      <c r="X375" s="130"/>
      <c r="Y375" s="322"/>
      <c r="Z375" s="322"/>
      <c r="AA375" s="322"/>
      <c r="AB375" s="322"/>
    </row>
    <row r="376" spans="1:28" x14ac:dyDescent="0.3">
      <c r="A376" s="333" t="s">
        <v>2372</v>
      </c>
      <c r="B376" s="323" t="s">
        <v>310</v>
      </c>
      <c r="C376" s="332" t="s">
        <v>2373</v>
      </c>
      <c r="D376" s="333" t="s">
        <v>2370</v>
      </c>
      <c r="E376" s="117" t="s">
        <v>2374</v>
      </c>
      <c r="F376" s="117"/>
      <c r="G376" s="130" t="s">
        <v>1786</v>
      </c>
      <c r="H376" s="130">
        <v>85000000</v>
      </c>
      <c r="I376" s="117" t="s">
        <v>2138</v>
      </c>
      <c r="J376" s="130" t="s">
        <v>32</v>
      </c>
      <c r="K376" s="130" t="s">
        <v>302</v>
      </c>
      <c r="L376" s="130" t="s">
        <v>34</v>
      </c>
      <c r="M376" s="130" t="s">
        <v>35</v>
      </c>
      <c r="N376" s="334">
        <v>41730</v>
      </c>
      <c r="O376" s="334">
        <v>42460</v>
      </c>
      <c r="P376" s="181">
        <v>42460</v>
      </c>
      <c r="Q376" s="130" t="s">
        <v>36</v>
      </c>
      <c r="R376" s="326">
        <v>210000</v>
      </c>
      <c r="S376" s="326">
        <v>420000</v>
      </c>
      <c r="T376" s="130" t="s">
        <v>47</v>
      </c>
      <c r="U376" s="130"/>
      <c r="V376" s="130" t="s">
        <v>39</v>
      </c>
      <c r="W376" s="130" t="s">
        <v>40</v>
      </c>
      <c r="X376" s="130"/>
      <c r="Y376" s="322"/>
      <c r="Z376" s="322"/>
      <c r="AA376" s="322"/>
      <c r="AB376" s="322"/>
    </row>
    <row r="377" spans="1:28" x14ac:dyDescent="0.3">
      <c r="A377" s="130" t="s">
        <v>2446</v>
      </c>
      <c r="B377" s="323" t="s">
        <v>310</v>
      </c>
      <c r="C377" s="332" t="s">
        <v>2447</v>
      </c>
      <c r="D377" s="333" t="s">
        <v>2448</v>
      </c>
      <c r="E377" s="117" t="s">
        <v>2449</v>
      </c>
      <c r="F377" s="117"/>
      <c r="G377" s="130" t="s">
        <v>59</v>
      </c>
      <c r="H377" s="130">
        <v>85000000</v>
      </c>
      <c r="I377" s="130" t="s">
        <v>301</v>
      </c>
      <c r="J377" s="130" t="s">
        <v>32</v>
      </c>
      <c r="K377" s="130" t="s">
        <v>302</v>
      </c>
      <c r="L377" s="130" t="s">
        <v>34</v>
      </c>
      <c r="M377" s="130" t="s">
        <v>35</v>
      </c>
      <c r="N377" s="334">
        <v>42405</v>
      </c>
      <c r="O377" s="334">
        <v>43501</v>
      </c>
      <c r="P377" s="181">
        <v>44232</v>
      </c>
      <c r="Q377" s="130" t="s">
        <v>50</v>
      </c>
      <c r="R377" s="326">
        <v>140694</v>
      </c>
      <c r="S377" s="326">
        <v>140694</v>
      </c>
      <c r="T377" s="130" t="s">
        <v>47</v>
      </c>
      <c r="U377" s="130" t="s">
        <v>385</v>
      </c>
      <c r="V377" s="130" t="s">
        <v>39</v>
      </c>
      <c r="W377" s="130" t="s">
        <v>40</v>
      </c>
      <c r="X377" s="130" t="s">
        <v>324</v>
      </c>
      <c r="Y377" s="322"/>
      <c r="Z377" s="322"/>
      <c r="AA377" s="322"/>
      <c r="AB377" s="322"/>
    </row>
    <row r="378" spans="1:28" x14ac:dyDescent="0.3">
      <c r="A378" s="333" t="s">
        <v>2368</v>
      </c>
      <c r="B378" s="323" t="s">
        <v>310</v>
      </c>
      <c r="C378" s="332" t="s">
        <v>2369</v>
      </c>
      <c r="D378" s="333" t="s">
        <v>2370</v>
      </c>
      <c r="E378" s="117" t="s">
        <v>2371</v>
      </c>
      <c r="F378" s="117"/>
      <c r="G378" s="130" t="s">
        <v>1786</v>
      </c>
      <c r="H378" s="130">
        <v>85000000</v>
      </c>
      <c r="I378" s="117" t="s">
        <v>2138</v>
      </c>
      <c r="J378" s="130" t="s">
        <v>32</v>
      </c>
      <c r="K378" s="130" t="s">
        <v>302</v>
      </c>
      <c r="L378" s="130" t="s">
        <v>34</v>
      </c>
      <c r="M378" s="130" t="s">
        <v>35</v>
      </c>
      <c r="N378" s="334">
        <v>41730</v>
      </c>
      <c r="O378" s="334">
        <v>42460</v>
      </c>
      <c r="P378" s="181">
        <v>42460</v>
      </c>
      <c r="Q378" s="130" t="s">
        <v>36</v>
      </c>
      <c r="R378" s="326">
        <v>110785</v>
      </c>
      <c r="S378" s="326">
        <v>110785</v>
      </c>
      <c r="T378" s="130" t="s">
        <v>47</v>
      </c>
      <c r="U378" s="130"/>
      <c r="V378" s="130" t="s">
        <v>39</v>
      </c>
      <c r="W378" s="130" t="s">
        <v>40</v>
      </c>
      <c r="X378" s="130"/>
      <c r="Y378" s="322"/>
      <c r="Z378" s="322"/>
      <c r="AA378" s="322"/>
      <c r="AB378" s="322"/>
    </row>
    <row r="379" spans="1:28" x14ac:dyDescent="0.3">
      <c r="A379" s="130" t="s">
        <v>2450</v>
      </c>
      <c r="B379" s="323" t="s">
        <v>310</v>
      </c>
      <c r="C379" s="332" t="s">
        <v>2447</v>
      </c>
      <c r="D379" s="333" t="s">
        <v>2448</v>
      </c>
      <c r="E379" s="117" t="s">
        <v>2451</v>
      </c>
      <c r="F379" s="117"/>
      <c r="G379" s="130" t="s">
        <v>158</v>
      </c>
      <c r="H379" s="130">
        <v>85000000</v>
      </c>
      <c r="I379" s="130" t="s">
        <v>301</v>
      </c>
      <c r="J379" s="130" t="s">
        <v>32</v>
      </c>
      <c r="K379" s="130" t="s">
        <v>302</v>
      </c>
      <c r="L379" s="130" t="s">
        <v>34</v>
      </c>
      <c r="M379" s="130" t="s">
        <v>35</v>
      </c>
      <c r="N379" s="334">
        <v>41730</v>
      </c>
      <c r="O379" s="334">
        <v>42460</v>
      </c>
      <c r="P379" s="181">
        <v>42460</v>
      </c>
      <c r="Q379" s="130" t="s">
        <v>50</v>
      </c>
      <c r="R379" s="326">
        <v>101027</v>
      </c>
      <c r="S379" s="326">
        <v>101027</v>
      </c>
      <c r="T379" s="130" t="s">
        <v>47</v>
      </c>
      <c r="U379" s="130" t="s">
        <v>385</v>
      </c>
      <c r="V379" s="130" t="s">
        <v>39</v>
      </c>
      <c r="W379" s="130" t="s">
        <v>40</v>
      </c>
      <c r="X379" s="130" t="s">
        <v>324</v>
      </c>
      <c r="Y379" s="322"/>
      <c r="Z379" s="322"/>
      <c r="AA379" s="322"/>
      <c r="AB379" s="322"/>
    </row>
    <row r="380" spans="1:28" x14ac:dyDescent="0.3">
      <c r="A380" s="130" t="s">
        <v>2456</v>
      </c>
      <c r="B380" s="323" t="s">
        <v>310</v>
      </c>
      <c r="C380" s="332" t="s">
        <v>2447</v>
      </c>
      <c r="D380" s="333" t="s">
        <v>2448</v>
      </c>
      <c r="E380" s="117" t="s">
        <v>2457</v>
      </c>
      <c r="F380" s="117"/>
      <c r="G380" s="130" t="s">
        <v>158</v>
      </c>
      <c r="H380" s="130">
        <v>85000000</v>
      </c>
      <c r="I380" s="130" t="s">
        <v>301</v>
      </c>
      <c r="J380" s="130" t="s">
        <v>32</v>
      </c>
      <c r="K380" s="130" t="s">
        <v>302</v>
      </c>
      <c r="L380" s="130" t="s">
        <v>34</v>
      </c>
      <c r="M380" s="130" t="s">
        <v>35</v>
      </c>
      <c r="N380" s="334">
        <v>41730</v>
      </c>
      <c r="O380" s="334">
        <v>42460</v>
      </c>
      <c r="P380" s="181">
        <v>42460</v>
      </c>
      <c r="Q380" s="130" t="s">
        <v>50</v>
      </c>
      <c r="R380" s="326">
        <v>99312</v>
      </c>
      <c r="S380" s="326">
        <v>99312</v>
      </c>
      <c r="T380" s="130" t="s">
        <v>47</v>
      </c>
      <c r="U380" s="130" t="s">
        <v>385</v>
      </c>
      <c r="V380" s="130" t="s">
        <v>39</v>
      </c>
      <c r="W380" s="130" t="s">
        <v>40</v>
      </c>
      <c r="X380" s="130" t="s">
        <v>324</v>
      </c>
      <c r="Y380" s="322"/>
      <c r="Z380" s="322"/>
      <c r="AA380" s="322"/>
      <c r="AB380" s="322"/>
    </row>
    <row r="381" spans="1:28" x14ac:dyDescent="0.3">
      <c r="A381" s="130" t="s">
        <v>2454</v>
      </c>
      <c r="B381" s="323" t="s">
        <v>310</v>
      </c>
      <c r="C381" s="332" t="s">
        <v>2447</v>
      </c>
      <c r="D381" s="333" t="s">
        <v>2448</v>
      </c>
      <c r="E381" s="117" t="s">
        <v>2455</v>
      </c>
      <c r="F381" s="117"/>
      <c r="G381" s="130" t="s">
        <v>158</v>
      </c>
      <c r="H381" s="130">
        <v>85000000</v>
      </c>
      <c r="I381" s="130" t="s">
        <v>301</v>
      </c>
      <c r="J381" s="130" t="s">
        <v>32</v>
      </c>
      <c r="K381" s="130" t="s">
        <v>302</v>
      </c>
      <c r="L381" s="130" t="s">
        <v>34</v>
      </c>
      <c r="M381" s="130" t="s">
        <v>35</v>
      </c>
      <c r="N381" s="334">
        <v>41730</v>
      </c>
      <c r="O381" s="334">
        <v>42460</v>
      </c>
      <c r="P381" s="181">
        <v>42460</v>
      </c>
      <c r="Q381" s="130" t="s">
        <v>50</v>
      </c>
      <c r="R381" s="326">
        <v>90364</v>
      </c>
      <c r="S381" s="326">
        <v>90364</v>
      </c>
      <c r="T381" s="130" t="s">
        <v>47</v>
      </c>
      <c r="U381" s="130" t="s">
        <v>385</v>
      </c>
      <c r="V381" s="130" t="s">
        <v>39</v>
      </c>
      <c r="W381" s="130" t="s">
        <v>40</v>
      </c>
      <c r="X381" s="130" t="s">
        <v>324</v>
      </c>
      <c r="Y381" s="322"/>
      <c r="Z381" s="322"/>
      <c r="AA381" s="322"/>
      <c r="AB381" s="322"/>
    </row>
    <row r="382" spans="1:28" x14ac:dyDescent="0.3">
      <c r="A382" s="130" t="s">
        <v>2272</v>
      </c>
      <c r="B382" s="323" t="s">
        <v>310</v>
      </c>
      <c r="C382" s="130" t="s">
        <v>2256</v>
      </c>
      <c r="D382" s="130" t="s">
        <v>2256</v>
      </c>
      <c r="E382" s="117" t="s">
        <v>3820</v>
      </c>
      <c r="F382" s="117"/>
      <c r="G382" s="130" t="s">
        <v>1786</v>
      </c>
      <c r="H382" s="130">
        <v>85000000</v>
      </c>
      <c r="I382" s="117" t="s">
        <v>2273</v>
      </c>
      <c r="J382" s="130" t="s">
        <v>32</v>
      </c>
      <c r="K382" s="130" t="s">
        <v>302</v>
      </c>
      <c r="L382" s="130" t="s">
        <v>34</v>
      </c>
      <c r="M382" s="130" t="s">
        <v>35</v>
      </c>
      <c r="N382" s="334">
        <v>41730</v>
      </c>
      <c r="O382" s="334">
        <v>42460</v>
      </c>
      <c r="P382" s="181">
        <v>42460</v>
      </c>
      <c r="Q382" s="130" t="s">
        <v>36</v>
      </c>
      <c r="R382" s="326">
        <v>56594</v>
      </c>
      <c r="S382" s="326">
        <v>56594</v>
      </c>
      <c r="T382" s="130" t="s">
        <v>47</v>
      </c>
      <c r="U382" s="130" t="s">
        <v>317</v>
      </c>
      <c r="V382" s="130" t="s">
        <v>39</v>
      </c>
      <c r="W382" s="130" t="s">
        <v>40</v>
      </c>
      <c r="X382" s="130" t="s">
        <v>297</v>
      </c>
      <c r="Y382" s="322"/>
      <c r="Z382" s="322"/>
      <c r="AA382" s="322"/>
      <c r="AB382" s="322"/>
    </row>
    <row r="383" spans="1:28" x14ac:dyDescent="0.3">
      <c r="A383" s="130" t="s">
        <v>2433</v>
      </c>
      <c r="B383" s="323" t="s">
        <v>310</v>
      </c>
      <c r="C383" s="332" t="s">
        <v>2434</v>
      </c>
      <c r="D383" s="333" t="s">
        <v>2435</v>
      </c>
      <c r="E383" s="117" t="s">
        <v>2436</v>
      </c>
      <c r="F383" s="117"/>
      <c r="G383" s="130" t="s">
        <v>1786</v>
      </c>
      <c r="H383" s="130">
        <v>85000000</v>
      </c>
      <c r="I383" s="117" t="s">
        <v>2138</v>
      </c>
      <c r="J383" s="130" t="s">
        <v>32</v>
      </c>
      <c r="K383" s="130" t="s">
        <v>302</v>
      </c>
      <c r="L383" s="130" t="s">
        <v>34</v>
      </c>
      <c r="M383" s="130" t="s">
        <v>35</v>
      </c>
      <c r="N383" s="334">
        <v>41730</v>
      </c>
      <c r="O383" s="334">
        <v>42460</v>
      </c>
      <c r="P383" s="181">
        <v>42460</v>
      </c>
      <c r="Q383" s="130" t="s">
        <v>36</v>
      </c>
      <c r="R383" s="326">
        <v>47730</v>
      </c>
      <c r="S383" s="326">
        <v>47730</v>
      </c>
      <c r="T383" s="130" t="s">
        <v>47</v>
      </c>
      <c r="U383" s="130" t="s">
        <v>385</v>
      </c>
      <c r="V383" s="130" t="s">
        <v>39</v>
      </c>
      <c r="W383" s="130" t="s">
        <v>40</v>
      </c>
      <c r="X383" s="130" t="s">
        <v>313</v>
      </c>
      <c r="Y383" s="322"/>
      <c r="Z383" s="322"/>
      <c r="AA383" s="322"/>
      <c r="AB383" s="322"/>
    </row>
    <row r="384" spans="1:28" x14ac:dyDescent="0.3">
      <c r="A384" s="130" t="s">
        <v>2251</v>
      </c>
      <c r="B384" s="323" t="s">
        <v>310</v>
      </c>
      <c r="C384" s="130" t="s">
        <v>2252</v>
      </c>
      <c r="D384" s="130" t="s">
        <v>2205</v>
      </c>
      <c r="E384" s="117" t="s">
        <v>2253</v>
      </c>
      <c r="F384" s="117"/>
      <c r="G384" s="130" t="s">
        <v>1786</v>
      </c>
      <c r="H384" s="130">
        <v>85000000</v>
      </c>
      <c r="I384" s="117" t="s">
        <v>2138</v>
      </c>
      <c r="J384" s="130" t="s">
        <v>32</v>
      </c>
      <c r="K384" s="130" t="s">
        <v>302</v>
      </c>
      <c r="L384" s="130" t="s">
        <v>34</v>
      </c>
      <c r="M384" s="130" t="s">
        <v>35</v>
      </c>
      <c r="N384" s="181">
        <v>41730</v>
      </c>
      <c r="O384" s="181">
        <v>42460</v>
      </c>
      <c r="P384" s="181">
        <v>42460</v>
      </c>
      <c r="Q384" s="130" t="s">
        <v>36</v>
      </c>
      <c r="R384" s="326">
        <v>45065.52</v>
      </c>
      <c r="S384" s="326">
        <v>45065.52</v>
      </c>
      <c r="T384" s="130" t="s">
        <v>2202</v>
      </c>
      <c r="U384" s="130" t="s">
        <v>303</v>
      </c>
      <c r="V384" s="130" t="s">
        <v>39</v>
      </c>
      <c r="W384" s="130" t="s">
        <v>40</v>
      </c>
      <c r="X384" s="130" t="s">
        <v>297</v>
      </c>
      <c r="Y384" s="322"/>
      <c r="Z384" s="322"/>
      <c r="AA384" s="322"/>
      <c r="AB384" s="322"/>
    </row>
    <row r="385" spans="1:28" x14ac:dyDescent="0.3">
      <c r="A385" s="130" t="s">
        <v>2326</v>
      </c>
      <c r="B385" s="323" t="s">
        <v>310</v>
      </c>
      <c r="C385" s="332" t="s">
        <v>2225</v>
      </c>
      <c r="D385" s="130" t="s">
        <v>2327</v>
      </c>
      <c r="E385" s="117" t="s">
        <v>2328</v>
      </c>
      <c r="F385" s="117"/>
      <c r="G385" s="130" t="s">
        <v>1786</v>
      </c>
      <c r="H385" s="130">
        <v>85000000</v>
      </c>
      <c r="I385" s="117" t="s">
        <v>2138</v>
      </c>
      <c r="J385" s="130" t="s">
        <v>32</v>
      </c>
      <c r="K385" s="130" t="s">
        <v>302</v>
      </c>
      <c r="L385" s="130" t="s">
        <v>34</v>
      </c>
      <c r="M385" s="117" t="s">
        <v>35</v>
      </c>
      <c r="N385" s="334">
        <v>41730</v>
      </c>
      <c r="O385" s="334">
        <v>42460</v>
      </c>
      <c r="P385" s="181">
        <v>42460</v>
      </c>
      <c r="Q385" s="130" t="s">
        <v>36</v>
      </c>
      <c r="R385" s="326">
        <v>42753</v>
      </c>
      <c r="S385" s="326">
        <v>42753</v>
      </c>
      <c r="T385" s="130" t="s">
        <v>47</v>
      </c>
      <c r="U385" s="130"/>
      <c r="V385" s="130" t="s">
        <v>39</v>
      </c>
      <c r="W385" s="130" t="s">
        <v>40</v>
      </c>
      <c r="X385" s="130" t="s">
        <v>297</v>
      </c>
      <c r="Y385" s="322"/>
      <c r="Z385" s="322"/>
      <c r="AA385" s="322"/>
      <c r="AB385" s="322"/>
    </row>
    <row r="386" spans="1:28" x14ac:dyDescent="0.3">
      <c r="A386" s="130" t="s">
        <v>2152</v>
      </c>
      <c r="B386" s="323" t="s">
        <v>310</v>
      </c>
      <c r="C386" s="130" t="s">
        <v>2153</v>
      </c>
      <c r="D386" s="130" t="s">
        <v>2150</v>
      </c>
      <c r="E386" s="117" t="s">
        <v>2151</v>
      </c>
      <c r="F386" s="117"/>
      <c r="G386" s="130" t="s">
        <v>1786</v>
      </c>
      <c r="H386" s="130">
        <v>85000000</v>
      </c>
      <c r="I386" s="117" t="s">
        <v>2138</v>
      </c>
      <c r="J386" s="130" t="s">
        <v>32</v>
      </c>
      <c r="K386" s="130" t="s">
        <v>302</v>
      </c>
      <c r="L386" s="130" t="s">
        <v>34</v>
      </c>
      <c r="M386" s="130" t="s">
        <v>35</v>
      </c>
      <c r="N386" s="181">
        <v>41730</v>
      </c>
      <c r="O386" s="181">
        <v>42460</v>
      </c>
      <c r="P386" s="181">
        <v>42460</v>
      </c>
      <c r="Q386" s="130" t="s">
        <v>36</v>
      </c>
      <c r="R386" s="326">
        <v>41750</v>
      </c>
      <c r="S386" s="326">
        <v>41750</v>
      </c>
      <c r="T386" s="130" t="s">
        <v>47</v>
      </c>
      <c r="U386" s="130"/>
      <c r="V386" s="130" t="s">
        <v>39</v>
      </c>
      <c r="W386" s="130" t="s">
        <v>40</v>
      </c>
      <c r="X386" s="130" t="s">
        <v>324</v>
      </c>
      <c r="Y386" s="322"/>
      <c r="Z386" s="322"/>
      <c r="AA386" s="322"/>
      <c r="AB386" s="322"/>
    </row>
    <row r="387" spans="1:28" x14ac:dyDescent="0.3">
      <c r="A387" s="130" t="s">
        <v>2473</v>
      </c>
      <c r="B387" s="323" t="s">
        <v>310</v>
      </c>
      <c r="C387" s="332" t="s">
        <v>2447</v>
      </c>
      <c r="D387" s="333" t="s">
        <v>2470</v>
      </c>
      <c r="E387" s="117" t="s">
        <v>2474</v>
      </c>
      <c r="F387" s="117"/>
      <c r="G387" s="130" t="s">
        <v>1786</v>
      </c>
      <c r="H387" s="130">
        <v>85000000</v>
      </c>
      <c r="I387" s="130" t="s">
        <v>2138</v>
      </c>
      <c r="J387" s="130" t="s">
        <v>32</v>
      </c>
      <c r="K387" s="130" t="s">
        <v>302</v>
      </c>
      <c r="L387" s="130" t="s">
        <v>34</v>
      </c>
      <c r="M387" s="130" t="s">
        <v>35</v>
      </c>
      <c r="N387" s="334">
        <v>41730</v>
      </c>
      <c r="O387" s="334">
        <v>42460</v>
      </c>
      <c r="P387" s="181">
        <v>42460</v>
      </c>
      <c r="Q387" s="130" t="s">
        <v>36</v>
      </c>
      <c r="R387" s="326">
        <v>40680</v>
      </c>
      <c r="S387" s="326">
        <v>40680</v>
      </c>
      <c r="T387" s="130" t="s">
        <v>2202</v>
      </c>
      <c r="U387" s="130" t="s">
        <v>385</v>
      </c>
      <c r="V387" s="130" t="s">
        <v>39</v>
      </c>
      <c r="W387" s="130" t="s">
        <v>40</v>
      </c>
      <c r="X387" s="130" t="s">
        <v>313</v>
      </c>
      <c r="Y387" s="322"/>
      <c r="Z387" s="322"/>
      <c r="AA387" s="322"/>
      <c r="AB387" s="322"/>
    </row>
    <row r="388" spans="1:28" x14ac:dyDescent="0.3">
      <c r="A388" s="130" t="s">
        <v>2468</v>
      </c>
      <c r="B388" s="323" t="s">
        <v>310</v>
      </c>
      <c r="C388" s="332" t="s">
        <v>2469</v>
      </c>
      <c r="D388" s="333" t="s">
        <v>2470</v>
      </c>
      <c r="E388" s="117" t="s">
        <v>2471</v>
      </c>
      <c r="F388" s="117"/>
      <c r="G388" s="130" t="s">
        <v>1786</v>
      </c>
      <c r="H388" s="130">
        <v>85000000</v>
      </c>
      <c r="I388" s="130" t="s">
        <v>2138</v>
      </c>
      <c r="J388" s="130" t="s">
        <v>32</v>
      </c>
      <c r="K388" s="130" t="s">
        <v>302</v>
      </c>
      <c r="L388" s="130" t="s">
        <v>34</v>
      </c>
      <c r="M388" s="130" t="s">
        <v>35</v>
      </c>
      <c r="N388" s="334">
        <v>41730</v>
      </c>
      <c r="O388" s="334">
        <v>42460</v>
      </c>
      <c r="P388" s="181">
        <v>42460</v>
      </c>
      <c r="Q388" s="130" t="s">
        <v>36</v>
      </c>
      <c r="R388" s="326">
        <v>40000</v>
      </c>
      <c r="S388" s="326">
        <v>40000</v>
      </c>
      <c r="T388" s="130" t="s">
        <v>47</v>
      </c>
      <c r="U388" s="130" t="s">
        <v>385</v>
      </c>
      <c r="V388" s="130" t="s">
        <v>39</v>
      </c>
      <c r="W388" s="130" t="s">
        <v>40</v>
      </c>
      <c r="X388" s="130" t="s">
        <v>324</v>
      </c>
      <c r="Y388" s="322"/>
      <c r="Z388" s="322"/>
      <c r="AA388" s="322"/>
      <c r="AB388" s="322"/>
    </row>
    <row r="389" spans="1:28" x14ac:dyDescent="0.3">
      <c r="A389" s="130" t="s">
        <v>2464</v>
      </c>
      <c r="B389" s="323" t="s">
        <v>310</v>
      </c>
      <c r="C389" s="332" t="s">
        <v>2465</v>
      </c>
      <c r="D389" s="333" t="s">
        <v>2466</v>
      </c>
      <c r="E389" s="117" t="s">
        <v>2467</v>
      </c>
      <c r="F389" s="117"/>
      <c r="G389" s="130" t="s">
        <v>1786</v>
      </c>
      <c r="H389" s="130">
        <v>85000000</v>
      </c>
      <c r="I389" s="117" t="s">
        <v>2138</v>
      </c>
      <c r="J389" s="130" t="s">
        <v>32</v>
      </c>
      <c r="K389" s="130" t="s">
        <v>302</v>
      </c>
      <c r="L389" s="130" t="s">
        <v>34</v>
      </c>
      <c r="M389" s="130" t="s">
        <v>35</v>
      </c>
      <c r="N389" s="334">
        <v>41730</v>
      </c>
      <c r="O389" s="334">
        <v>42460</v>
      </c>
      <c r="P389" s="181">
        <v>42460</v>
      </c>
      <c r="Q389" s="130" t="s">
        <v>36</v>
      </c>
      <c r="R389" s="326">
        <v>132466</v>
      </c>
      <c r="S389" s="326">
        <v>132466</v>
      </c>
      <c r="T389" s="130" t="s">
        <v>47</v>
      </c>
      <c r="U389" s="130"/>
      <c r="V389" s="130" t="s">
        <v>39</v>
      </c>
      <c r="W389" s="130" t="s">
        <v>40</v>
      </c>
      <c r="X389" s="130"/>
      <c r="Y389" s="322"/>
      <c r="Z389" s="322"/>
      <c r="AA389" s="322"/>
      <c r="AB389" s="322"/>
    </row>
    <row r="390" spans="1:28" x14ac:dyDescent="0.3">
      <c r="A390" s="130" t="s">
        <v>2475</v>
      </c>
      <c r="B390" s="323" t="s">
        <v>310</v>
      </c>
      <c r="C390" s="332" t="s">
        <v>2476</v>
      </c>
      <c r="D390" s="333" t="s">
        <v>2470</v>
      </c>
      <c r="E390" s="117" t="s">
        <v>2477</v>
      </c>
      <c r="F390" s="117"/>
      <c r="G390" s="130" t="s">
        <v>1786</v>
      </c>
      <c r="H390" s="130">
        <v>85000000</v>
      </c>
      <c r="I390" s="130" t="s">
        <v>2138</v>
      </c>
      <c r="J390" s="130" t="s">
        <v>32</v>
      </c>
      <c r="K390" s="130" t="s">
        <v>302</v>
      </c>
      <c r="L390" s="130" t="s">
        <v>34</v>
      </c>
      <c r="M390" s="130" t="s">
        <v>35</v>
      </c>
      <c r="N390" s="334">
        <v>41730</v>
      </c>
      <c r="O390" s="334">
        <v>42460</v>
      </c>
      <c r="P390" s="181">
        <v>42460</v>
      </c>
      <c r="Q390" s="130" t="s">
        <v>36</v>
      </c>
      <c r="R390" s="326">
        <v>35595</v>
      </c>
      <c r="S390" s="326">
        <v>35595</v>
      </c>
      <c r="T390" s="130" t="s">
        <v>47</v>
      </c>
      <c r="U390" s="130" t="s">
        <v>385</v>
      </c>
      <c r="V390" s="130" t="s">
        <v>39</v>
      </c>
      <c r="W390" s="130" t="s">
        <v>40</v>
      </c>
      <c r="X390" s="130" t="s">
        <v>324</v>
      </c>
      <c r="Y390" s="322"/>
      <c r="Z390" s="322"/>
      <c r="AA390" s="322"/>
      <c r="AB390" s="322"/>
    </row>
    <row r="391" spans="1:28" x14ac:dyDescent="0.3">
      <c r="A391" s="130" t="s">
        <v>2231</v>
      </c>
      <c r="B391" s="323" t="s">
        <v>310</v>
      </c>
      <c r="C391" s="130" t="s">
        <v>2225</v>
      </c>
      <c r="D391" s="130" t="s">
        <v>2205</v>
      </c>
      <c r="E391" s="117" t="s">
        <v>2232</v>
      </c>
      <c r="F391" s="117"/>
      <c r="G391" s="130" t="s">
        <v>1786</v>
      </c>
      <c r="H391" s="130">
        <v>85000000</v>
      </c>
      <c r="I391" s="117" t="s">
        <v>2138</v>
      </c>
      <c r="J391" s="130" t="s">
        <v>32</v>
      </c>
      <c r="K391" s="130" t="s">
        <v>302</v>
      </c>
      <c r="L391" s="130" t="s">
        <v>34</v>
      </c>
      <c r="M391" s="130" t="s">
        <v>35</v>
      </c>
      <c r="N391" s="181">
        <v>41730</v>
      </c>
      <c r="O391" s="181">
        <v>42460</v>
      </c>
      <c r="P391" s="181">
        <v>42460</v>
      </c>
      <c r="Q391" s="130" t="s">
        <v>36</v>
      </c>
      <c r="R391" s="326">
        <v>32593</v>
      </c>
      <c r="S391" s="326">
        <v>32593</v>
      </c>
      <c r="T391" s="130" t="s">
        <v>47</v>
      </c>
      <c r="U391" s="130" t="s">
        <v>303</v>
      </c>
      <c r="V391" s="130" t="s">
        <v>39</v>
      </c>
      <c r="W391" s="130" t="s">
        <v>40</v>
      </c>
      <c r="X391" s="130" t="s">
        <v>297</v>
      </c>
      <c r="Y391" s="322"/>
      <c r="Z391" s="322"/>
      <c r="AA391" s="322"/>
      <c r="AB391" s="322"/>
    </row>
    <row r="392" spans="1:28" ht="23.5" x14ac:dyDescent="0.3">
      <c r="A392" s="130" t="s">
        <v>2237</v>
      </c>
      <c r="B392" s="323" t="s">
        <v>310</v>
      </c>
      <c r="C392" s="130" t="s">
        <v>2225</v>
      </c>
      <c r="D392" s="130" t="s">
        <v>2205</v>
      </c>
      <c r="E392" s="117" t="s">
        <v>2238</v>
      </c>
      <c r="F392" s="117"/>
      <c r="G392" s="130" t="s">
        <v>1786</v>
      </c>
      <c r="H392" s="130">
        <v>85000000</v>
      </c>
      <c r="I392" s="117" t="s">
        <v>2138</v>
      </c>
      <c r="J392" s="130" t="s">
        <v>32</v>
      </c>
      <c r="K392" s="130" t="s">
        <v>302</v>
      </c>
      <c r="L392" s="130" t="s">
        <v>34</v>
      </c>
      <c r="M392" s="130" t="s">
        <v>35</v>
      </c>
      <c r="N392" s="181">
        <v>41730</v>
      </c>
      <c r="O392" s="181">
        <v>42460</v>
      </c>
      <c r="P392" s="181">
        <v>42460</v>
      </c>
      <c r="Q392" s="130" t="s">
        <v>36</v>
      </c>
      <c r="R392" s="326">
        <v>15327</v>
      </c>
      <c r="S392" s="326">
        <v>15327</v>
      </c>
      <c r="T392" s="130" t="s">
        <v>47</v>
      </c>
      <c r="U392" s="130" t="s">
        <v>303</v>
      </c>
      <c r="V392" s="130" t="s">
        <v>39</v>
      </c>
      <c r="W392" s="130" t="s">
        <v>40</v>
      </c>
      <c r="X392" s="130" t="s">
        <v>297</v>
      </c>
      <c r="Y392" s="322"/>
      <c r="Z392" s="322"/>
      <c r="AA392" s="322"/>
      <c r="AB392" s="322"/>
    </row>
    <row r="393" spans="1:28" x14ac:dyDescent="0.3">
      <c r="A393" s="130" t="s">
        <v>2241</v>
      </c>
      <c r="B393" s="323" t="s">
        <v>310</v>
      </c>
      <c r="C393" s="130" t="s">
        <v>2242</v>
      </c>
      <c r="D393" s="130" t="s">
        <v>2205</v>
      </c>
      <c r="E393" s="117" t="s">
        <v>2243</v>
      </c>
      <c r="F393" s="117"/>
      <c r="G393" s="130" t="s">
        <v>1786</v>
      </c>
      <c r="H393" s="130">
        <v>85000000</v>
      </c>
      <c r="I393" s="117" t="s">
        <v>2138</v>
      </c>
      <c r="J393" s="130" t="s">
        <v>32</v>
      </c>
      <c r="K393" s="130" t="s">
        <v>302</v>
      </c>
      <c r="L393" s="130" t="s">
        <v>34</v>
      </c>
      <c r="M393" s="130" t="s">
        <v>35</v>
      </c>
      <c r="N393" s="181">
        <v>41730</v>
      </c>
      <c r="O393" s="181">
        <v>42460</v>
      </c>
      <c r="P393" s="181">
        <v>42460</v>
      </c>
      <c r="Q393" s="130" t="s">
        <v>36</v>
      </c>
      <c r="R393" s="326">
        <v>121539</v>
      </c>
      <c r="S393" s="326">
        <v>121539</v>
      </c>
      <c r="T393" s="130" t="s">
        <v>2202</v>
      </c>
      <c r="U393" s="130" t="s">
        <v>303</v>
      </c>
      <c r="V393" s="130" t="s">
        <v>39</v>
      </c>
      <c r="W393" s="130" t="s">
        <v>40</v>
      </c>
      <c r="X393" s="130" t="s">
        <v>297</v>
      </c>
      <c r="Y393" s="322"/>
      <c r="Z393" s="322"/>
      <c r="AA393" s="322"/>
      <c r="AB393" s="322"/>
    </row>
    <row r="394" spans="1:28" ht="23.5" x14ac:dyDescent="0.3">
      <c r="A394" s="130" t="s">
        <v>2235</v>
      </c>
      <c r="B394" s="323" t="s">
        <v>310</v>
      </c>
      <c r="C394" s="130" t="s">
        <v>2225</v>
      </c>
      <c r="D394" s="130" t="s">
        <v>2205</v>
      </c>
      <c r="E394" s="117" t="s">
        <v>2236</v>
      </c>
      <c r="F394" s="117"/>
      <c r="G394" s="130" t="s">
        <v>1786</v>
      </c>
      <c r="H394" s="130">
        <v>85000000</v>
      </c>
      <c r="I394" s="117" t="s">
        <v>2138</v>
      </c>
      <c r="J394" s="130" t="s">
        <v>32</v>
      </c>
      <c r="K394" s="130" t="s">
        <v>302</v>
      </c>
      <c r="L394" s="130" t="s">
        <v>34</v>
      </c>
      <c r="M394" s="130" t="s">
        <v>35</v>
      </c>
      <c r="N394" s="181">
        <v>41730</v>
      </c>
      <c r="O394" s="181">
        <v>42460</v>
      </c>
      <c r="P394" s="181">
        <v>42460</v>
      </c>
      <c r="Q394" s="130" t="s">
        <v>36</v>
      </c>
      <c r="R394" s="326">
        <v>14742</v>
      </c>
      <c r="S394" s="326">
        <v>14742</v>
      </c>
      <c r="T394" s="130" t="s">
        <v>47</v>
      </c>
      <c r="U394" s="130" t="s">
        <v>303</v>
      </c>
      <c r="V394" s="130" t="s">
        <v>39</v>
      </c>
      <c r="W394" s="130" t="s">
        <v>40</v>
      </c>
      <c r="X394" s="130" t="s">
        <v>297</v>
      </c>
      <c r="Y394" s="322"/>
      <c r="Z394" s="322"/>
      <c r="AA394" s="322"/>
      <c r="AB394" s="322"/>
    </row>
    <row r="395" spans="1:28" x14ac:dyDescent="0.3">
      <c r="A395" s="130" t="s">
        <v>2239</v>
      </c>
      <c r="B395" s="323" t="s">
        <v>310</v>
      </c>
      <c r="C395" s="130" t="s">
        <v>2225</v>
      </c>
      <c r="D395" s="130" t="s">
        <v>2205</v>
      </c>
      <c r="E395" s="117" t="s">
        <v>2240</v>
      </c>
      <c r="F395" s="117"/>
      <c r="G395" s="130" t="s">
        <v>1786</v>
      </c>
      <c r="H395" s="130">
        <v>85000000</v>
      </c>
      <c r="I395" s="117" t="s">
        <v>2138</v>
      </c>
      <c r="J395" s="130" t="s">
        <v>32</v>
      </c>
      <c r="K395" s="130" t="s">
        <v>302</v>
      </c>
      <c r="L395" s="130" t="s">
        <v>34</v>
      </c>
      <c r="M395" s="130" t="s">
        <v>35</v>
      </c>
      <c r="N395" s="181">
        <v>41730</v>
      </c>
      <c r="O395" s="181">
        <v>42460</v>
      </c>
      <c r="P395" s="181">
        <v>42460</v>
      </c>
      <c r="Q395" s="130" t="s">
        <v>36</v>
      </c>
      <c r="R395" s="326">
        <v>13230</v>
      </c>
      <c r="S395" s="326">
        <v>13230</v>
      </c>
      <c r="T395" s="130" t="s">
        <v>47</v>
      </c>
      <c r="U395" s="130" t="s">
        <v>303</v>
      </c>
      <c r="V395" s="130" t="s">
        <v>39</v>
      </c>
      <c r="W395" s="130" t="s">
        <v>40</v>
      </c>
      <c r="X395" s="130" t="s">
        <v>297</v>
      </c>
      <c r="Y395" s="322"/>
      <c r="Z395" s="322"/>
      <c r="AA395" s="322"/>
      <c r="AB395" s="322"/>
    </row>
    <row r="396" spans="1:28" x14ac:dyDescent="0.3">
      <c r="A396" s="130" t="s">
        <v>2375</v>
      </c>
      <c r="B396" s="323" t="s">
        <v>310</v>
      </c>
      <c r="C396" s="130" t="s">
        <v>2376</v>
      </c>
      <c r="D396" s="130" t="s">
        <v>2370</v>
      </c>
      <c r="E396" s="130"/>
      <c r="F396" s="130"/>
      <c r="G396" s="130" t="s">
        <v>59</v>
      </c>
      <c r="H396" s="130">
        <v>85000000</v>
      </c>
      <c r="I396" s="130"/>
      <c r="J396" s="130" t="s">
        <v>32</v>
      </c>
      <c r="K396" s="130" t="s">
        <v>302</v>
      </c>
      <c r="L396" s="130"/>
      <c r="M396" s="181"/>
      <c r="N396" s="181"/>
      <c r="O396" s="181"/>
      <c r="P396" s="181"/>
      <c r="Q396" s="130"/>
      <c r="R396" s="326">
        <v>17659</v>
      </c>
      <c r="S396" s="326">
        <v>17659</v>
      </c>
      <c r="T396" s="130"/>
      <c r="U396" s="130"/>
      <c r="V396" s="130" t="s">
        <v>39</v>
      </c>
      <c r="W396" s="130" t="s">
        <v>40</v>
      </c>
      <c r="X396" s="130"/>
      <c r="Y396" s="322"/>
      <c r="Z396" s="322"/>
      <c r="AA396" s="322"/>
      <c r="AB396" s="322"/>
    </row>
    <row r="397" spans="1:28" ht="23" x14ac:dyDescent="0.3">
      <c r="A397" s="130" t="s">
        <v>2244</v>
      </c>
      <c r="B397" s="323" t="s">
        <v>310</v>
      </c>
      <c r="C397" s="130" t="s">
        <v>2245</v>
      </c>
      <c r="D397" s="130" t="s">
        <v>2205</v>
      </c>
      <c r="E397" s="117" t="s">
        <v>2246</v>
      </c>
      <c r="F397" s="117"/>
      <c r="G397" s="130" t="s">
        <v>1786</v>
      </c>
      <c r="H397" s="130">
        <v>85000000</v>
      </c>
      <c r="I397" s="117" t="s">
        <v>2138</v>
      </c>
      <c r="J397" s="130" t="s">
        <v>32</v>
      </c>
      <c r="K397" s="130" t="s">
        <v>302</v>
      </c>
      <c r="L397" s="130" t="s">
        <v>34</v>
      </c>
      <c r="M397" s="130" t="s">
        <v>35</v>
      </c>
      <c r="N397" s="181">
        <v>41730</v>
      </c>
      <c r="O397" s="181">
        <v>42460</v>
      </c>
      <c r="P397" s="181">
        <v>42460</v>
      </c>
      <c r="Q397" s="130" t="s">
        <v>36</v>
      </c>
      <c r="R397" s="326">
        <v>125172</v>
      </c>
      <c r="S397" s="326">
        <v>125172</v>
      </c>
      <c r="T397" s="130" t="s">
        <v>2202</v>
      </c>
      <c r="U397" s="130" t="s">
        <v>303</v>
      </c>
      <c r="V397" s="130" t="s">
        <v>39</v>
      </c>
      <c r="W397" s="130" t="s">
        <v>40</v>
      </c>
      <c r="X397" s="130" t="s">
        <v>297</v>
      </c>
      <c r="Y397" s="322"/>
      <c r="Z397" s="322"/>
      <c r="AA397" s="322"/>
      <c r="AB397" s="322"/>
    </row>
    <row r="398" spans="1:28" ht="23" x14ac:dyDescent="0.3">
      <c r="A398" s="130" t="s">
        <v>2247</v>
      </c>
      <c r="B398" s="323" t="s">
        <v>310</v>
      </c>
      <c r="C398" s="130" t="s">
        <v>2248</v>
      </c>
      <c r="D398" s="130" t="s">
        <v>2205</v>
      </c>
      <c r="E398" s="117" t="s">
        <v>2246</v>
      </c>
      <c r="F398" s="117"/>
      <c r="G398" s="130" t="s">
        <v>1786</v>
      </c>
      <c r="H398" s="130">
        <v>85000000</v>
      </c>
      <c r="I398" s="117" t="s">
        <v>2138</v>
      </c>
      <c r="J398" s="130" t="s">
        <v>32</v>
      </c>
      <c r="K398" s="130" t="s">
        <v>302</v>
      </c>
      <c r="L398" s="130" t="s">
        <v>34</v>
      </c>
      <c r="M398" s="130" t="s">
        <v>35</v>
      </c>
      <c r="N398" s="181">
        <v>41730</v>
      </c>
      <c r="O398" s="181">
        <v>42460</v>
      </c>
      <c r="P398" s="181">
        <v>42460</v>
      </c>
      <c r="Q398" s="130" t="s">
        <v>36</v>
      </c>
      <c r="R398" s="326">
        <v>67232</v>
      </c>
      <c r="S398" s="326">
        <v>67232</v>
      </c>
      <c r="T398" s="130" t="s">
        <v>2202</v>
      </c>
      <c r="U398" s="130" t="s">
        <v>303</v>
      </c>
      <c r="V398" s="130" t="s">
        <v>39</v>
      </c>
      <c r="W398" s="130" t="s">
        <v>40</v>
      </c>
      <c r="X398" s="130" t="s">
        <v>297</v>
      </c>
      <c r="Y398" s="322"/>
      <c r="Z398" s="322"/>
      <c r="AA398" s="322"/>
      <c r="AB398" s="322"/>
    </row>
    <row r="399" spans="1:28" ht="23" x14ac:dyDescent="0.3">
      <c r="A399" s="130" t="s">
        <v>2249</v>
      </c>
      <c r="B399" s="323" t="s">
        <v>310</v>
      </c>
      <c r="C399" s="130" t="s">
        <v>2250</v>
      </c>
      <c r="D399" s="130" t="s">
        <v>2205</v>
      </c>
      <c r="E399" s="117" t="s">
        <v>2246</v>
      </c>
      <c r="F399" s="117"/>
      <c r="G399" s="130" t="s">
        <v>1786</v>
      </c>
      <c r="H399" s="130">
        <v>85000000</v>
      </c>
      <c r="I399" s="117" t="s">
        <v>2138</v>
      </c>
      <c r="J399" s="130" t="s">
        <v>32</v>
      </c>
      <c r="K399" s="130" t="s">
        <v>302</v>
      </c>
      <c r="L399" s="130" t="s">
        <v>34</v>
      </c>
      <c r="M399" s="130" t="s">
        <v>35</v>
      </c>
      <c r="N399" s="181">
        <v>41730</v>
      </c>
      <c r="O399" s="181">
        <v>42460</v>
      </c>
      <c r="P399" s="181">
        <v>42460</v>
      </c>
      <c r="Q399" s="130" t="s">
        <v>36</v>
      </c>
      <c r="R399" s="326">
        <v>35000</v>
      </c>
      <c r="S399" s="326">
        <v>35000</v>
      </c>
      <c r="T399" s="130" t="s">
        <v>2202</v>
      </c>
      <c r="U399" s="130" t="s">
        <v>303</v>
      </c>
      <c r="V399" s="130" t="s">
        <v>39</v>
      </c>
      <c r="W399" s="130" t="s">
        <v>40</v>
      </c>
      <c r="X399" s="130" t="s">
        <v>297</v>
      </c>
      <c r="Y399" s="322"/>
      <c r="Z399" s="322"/>
      <c r="AA399" s="322"/>
      <c r="AB399" s="322"/>
    </row>
    <row r="400" spans="1:28" ht="23.5" x14ac:dyDescent="0.3">
      <c r="A400" s="130" t="s">
        <v>2224</v>
      </c>
      <c r="B400" s="323" t="s">
        <v>310</v>
      </c>
      <c r="C400" s="130" t="s">
        <v>2225</v>
      </c>
      <c r="D400" s="130" t="s">
        <v>2205</v>
      </c>
      <c r="E400" s="117" t="s">
        <v>2226</v>
      </c>
      <c r="F400" s="117"/>
      <c r="G400" s="130" t="s">
        <v>1786</v>
      </c>
      <c r="H400" s="130">
        <v>85000000</v>
      </c>
      <c r="I400" s="117" t="s">
        <v>2138</v>
      </c>
      <c r="J400" s="130" t="s">
        <v>32</v>
      </c>
      <c r="K400" s="130" t="s">
        <v>302</v>
      </c>
      <c r="L400" s="130" t="s">
        <v>34</v>
      </c>
      <c r="M400" s="130" t="s">
        <v>35</v>
      </c>
      <c r="N400" s="181">
        <v>41730</v>
      </c>
      <c r="O400" s="181">
        <v>42460</v>
      </c>
      <c r="P400" s="181">
        <v>42460</v>
      </c>
      <c r="Q400" s="130" t="s">
        <v>36</v>
      </c>
      <c r="R400" s="326">
        <v>13790</v>
      </c>
      <c r="S400" s="326">
        <v>13790</v>
      </c>
      <c r="T400" s="130" t="s">
        <v>47</v>
      </c>
      <c r="U400" s="130" t="s">
        <v>303</v>
      </c>
      <c r="V400" s="130" t="s">
        <v>39</v>
      </c>
      <c r="W400" s="130" t="s">
        <v>40</v>
      </c>
      <c r="X400" s="130" t="s">
        <v>297</v>
      </c>
      <c r="Y400" s="322"/>
      <c r="Z400" s="322"/>
      <c r="AA400" s="322"/>
      <c r="AB400" s="322"/>
    </row>
    <row r="401" spans="1:28" ht="23.5" x14ac:dyDescent="0.3">
      <c r="A401" s="130" t="s">
        <v>2154</v>
      </c>
      <c r="B401" s="323" t="s">
        <v>310</v>
      </c>
      <c r="C401" s="130" t="s">
        <v>2155</v>
      </c>
      <c r="D401" s="130" t="s">
        <v>2156</v>
      </c>
      <c r="E401" s="117" t="s">
        <v>2157</v>
      </c>
      <c r="F401" s="117"/>
      <c r="G401" s="130" t="s">
        <v>59</v>
      </c>
      <c r="H401" s="130">
        <v>85000000</v>
      </c>
      <c r="I401" s="117" t="s">
        <v>2138</v>
      </c>
      <c r="J401" s="130" t="s">
        <v>32</v>
      </c>
      <c r="K401" s="130" t="s">
        <v>302</v>
      </c>
      <c r="L401" s="130" t="s">
        <v>34</v>
      </c>
      <c r="M401" s="130" t="s">
        <v>35</v>
      </c>
      <c r="N401" s="181">
        <v>41730</v>
      </c>
      <c r="O401" s="181">
        <v>42308</v>
      </c>
      <c r="P401" s="181">
        <v>42308</v>
      </c>
      <c r="Q401" s="130" t="s">
        <v>36</v>
      </c>
      <c r="R401" s="326">
        <v>11500</v>
      </c>
      <c r="S401" s="326">
        <v>11500</v>
      </c>
      <c r="T401" s="130" t="s">
        <v>47</v>
      </c>
      <c r="U401" s="130"/>
      <c r="V401" s="130" t="s">
        <v>39</v>
      </c>
      <c r="W401" s="130" t="s">
        <v>40</v>
      </c>
      <c r="X401" s="130"/>
      <c r="Y401" s="322"/>
      <c r="Z401" s="322"/>
      <c r="AA401" s="322"/>
      <c r="AB401" s="322"/>
    </row>
    <row r="402" spans="1:28" ht="23.5" x14ac:dyDescent="0.3">
      <c r="A402" s="130" t="s">
        <v>2158</v>
      </c>
      <c r="B402" s="323" t="s">
        <v>310</v>
      </c>
      <c r="C402" s="130" t="s">
        <v>2159</v>
      </c>
      <c r="D402" s="130" t="s">
        <v>2156</v>
      </c>
      <c r="E402" s="117" t="s">
        <v>2160</v>
      </c>
      <c r="F402" s="117"/>
      <c r="G402" s="130" t="s">
        <v>1786</v>
      </c>
      <c r="H402" s="130">
        <v>85000000</v>
      </c>
      <c r="I402" s="117" t="s">
        <v>2138</v>
      </c>
      <c r="J402" s="130" t="s">
        <v>32</v>
      </c>
      <c r="K402" s="130" t="s">
        <v>302</v>
      </c>
      <c r="L402" s="130" t="s">
        <v>34</v>
      </c>
      <c r="M402" s="130" t="s">
        <v>35</v>
      </c>
      <c r="N402" s="181">
        <v>41730</v>
      </c>
      <c r="O402" s="181">
        <v>42460</v>
      </c>
      <c r="P402" s="181">
        <v>42460</v>
      </c>
      <c r="Q402" s="130" t="s">
        <v>36</v>
      </c>
      <c r="R402" s="326">
        <v>25000</v>
      </c>
      <c r="S402" s="326">
        <v>25000</v>
      </c>
      <c r="T402" s="130" t="s">
        <v>47</v>
      </c>
      <c r="U402" s="130"/>
      <c r="V402" s="130" t="s">
        <v>39</v>
      </c>
      <c r="W402" s="130" t="s">
        <v>40</v>
      </c>
      <c r="X402" s="130"/>
      <c r="Y402" s="322"/>
      <c r="Z402" s="322"/>
      <c r="AA402" s="322"/>
      <c r="AB402" s="322"/>
    </row>
    <row r="403" spans="1:28" x14ac:dyDescent="0.3">
      <c r="A403" s="130" t="s">
        <v>2472</v>
      </c>
      <c r="B403" s="323" t="s">
        <v>310</v>
      </c>
      <c r="C403" s="332" t="s">
        <v>2447</v>
      </c>
      <c r="D403" s="333" t="s">
        <v>2470</v>
      </c>
      <c r="E403" s="117" t="s">
        <v>1392</v>
      </c>
      <c r="F403" s="117"/>
      <c r="G403" s="130" t="s">
        <v>1786</v>
      </c>
      <c r="H403" s="130">
        <v>85000000</v>
      </c>
      <c r="I403" s="130" t="s">
        <v>2138</v>
      </c>
      <c r="J403" s="130" t="s">
        <v>32</v>
      </c>
      <c r="K403" s="130" t="s">
        <v>302</v>
      </c>
      <c r="L403" s="130" t="s">
        <v>34</v>
      </c>
      <c r="M403" s="130" t="s">
        <v>35</v>
      </c>
      <c r="N403" s="334">
        <v>41730</v>
      </c>
      <c r="O403" s="334">
        <v>42460</v>
      </c>
      <c r="P403" s="181">
        <v>42460</v>
      </c>
      <c r="Q403" s="130" t="s">
        <v>36</v>
      </c>
      <c r="R403" s="326">
        <v>85000</v>
      </c>
      <c r="S403" s="326">
        <v>85000</v>
      </c>
      <c r="T403" s="130" t="s">
        <v>47</v>
      </c>
      <c r="U403" s="130" t="s">
        <v>385</v>
      </c>
      <c r="V403" s="130" t="s">
        <v>39</v>
      </c>
      <c r="W403" s="130" t="s">
        <v>40</v>
      </c>
      <c r="X403" s="130" t="s">
        <v>324</v>
      </c>
      <c r="Y403" s="322"/>
      <c r="Z403" s="322"/>
      <c r="AA403" s="322"/>
      <c r="AB403" s="322"/>
    </row>
    <row r="404" spans="1:28" x14ac:dyDescent="0.3">
      <c r="A404" s="130" t="s">
        <v>2161</v>
      </c>
      <c r="B404" s="323" t="s">
        <v>310</v>
      </c>
      <c r="C404" s="130" t="s">
        <v>2162</v>
      </c>
      <c r="D404" s="130" t="s">
        <v>2150</v>
      </c>
      <c r="E404" s="117" t="s">
        <v>2163</v>
      </c>
      <c r="F404" s="117"/>
      <c r="G404" s="130" t="s">
        <v>1786</v>
      </c>
      <c r="H404" s="130">
        <v>85000000</v>
      </c>
      <c r="I404" s="117" t="s">
        <v>2138</v>
      </c>
      <c r="J404" s="130" t="s">
        <v>32</v>
      </c>
      <c r="K404" s="130" t="s">
        <v>302</v>
      </c>
      <c r="L404" s="130" t="s">
        <v>34</v>
      </c>
      <c r="M404" s="130" t="s">
        <v>35</v>
      </c>
      <c r="N404" s="181">
        <v>41730</v>
      </c>
      <c r="O404" s="181">
        <v>42247</v>
      </c>
      <c r="P404" s="181">
        <v>42247</v>
      </c>
      <c r="Q404" s="130" t="s">
        <v>36</v>
      </c>
      <c r="R404" s="326">
        <v>126000</v>
      </c>
      <c r="S404" s="326">
        <v>126000</v>
      </c>
      <c r="T404" s="130" t="s">
        <v>47</v>
      </c>
      <c r="U404" s="130"/>
      <c r="V404" s="130" t="s">
        <v>39</v>
      </c>
      <c r="W404" s="130" t="s">
        <v>40</v>
      </c>
      <c r="X404" s="130" t="s">
        <v>324</v>
      </c>
      <c r="Y404" s="322"/>
      <c r="Z404" s="322"/>
      <c r="AA404" s="322"/>
      <c r="AB404" s="322"/>
    </row>
    <row r="405" spans="1:28" x14ac:dyDescent="0.3">
      <c r="A405" s="130" t="s">
        <v>2148</v>
      </c>
      <c r="B405" s="323" t="s">
        <v>310</v>
      </c>
      <c r="C405" s="130" t="s">
        <v>2149</v>
      </c>
      <c r="D405" s="130" t="s">
        <v>2150</v>
      </c>
      <c r="E405" s="117" t="s">
        <v>2151</v>
      </c>
      <c r="F405" s="117"/>
      <c r="G405" s="130" t="s">
        <v>1786</v>
      </c>
      <c r="H405" s="130">
        <v>85000000</v>
      </c>
      <c r="I405" s="117" t="s">
        <v>2138</v>
      </c>
      <c r="J405" s="130" t="s">
        <v>32</v>
      </c>
      <c r="K405" s="130" t="s">
        <v>302</v>
      </c>
      <c r="L405" s="130"/>
      <c r="M405" s="130"/>
      <c r="N405" s="181">
        <v>41730</v>
      </c>
      <c r="O405" s="181">
        <v>42460</v>
      </c>
      <c r="P405" s="181"/>
      <c r="Q405" s="130"/>
      <c r="R405" s="326">
        <v>35000</v>
      </c>
      <c r="S405" s="326">
        <v>35000</v>
      </c>
      <c r="T405" s="130"/>
      <c r="U405" s="130"/>
      <c r="V405" s="130" t="s">
        <v>39</v>
      </c>
      <c r="W405" s="130" t="s">
        <v>40</v>
      </c>
      <c r="X405" s="130"/>
      <c r="Y405" s="322"/>
      <c r="Z405" s="322"/>
      <c r="AA405" s="322"/>
      <c r="AB405" s="322"/>
    </row>
    <row r="406" spans="1:28" ht="23.5" x14ac:dyDescent="0.3">
      <c r="A406" s="333" t="s">
        <v>2395</v>
      </c>
      <c r="B406" s="323" t="s">
        <v>310</v>
      </c>
      <c r="C406" s="332" t="s">
        <v>2396</v>
      </c>
      <c r="D406" s="333" t="s">
        <v>2389</v>
      </c>
      <c r="E406" s="117" t="s">
        <v>2318</v>
      </c>
      <c r="F406" s="117"/>
      <c r="G406" s="130" t="s">
        <v>1786</v>
      </c>
      <c r="H406" s="130">
        <v>85000000</v>
      </c>
      <c r="I406" s="117" t="s">
        <v>2138</v>
      </c>
      <c r="J406" s="130" t="s">
        <v>32</v>
      </c>
      <c r="K406" s="130" t="s">
        <v>302</v>
      </c>
      <c r="L406" s="130" t="s">
        <v>34</v>
      </c>
      <c r="M406" s="130" t="s">
        <v>35</v>
      </c>
      <c r="N406" s="181">
        <v>41730</v>
      </c>
      <c r="O406" s="181">
        <v>42460</v>
      </c>
      <c r="P406" s="181">
        <v>42460</v>
      </c>
      <c r="Q406" s="130" t="s">
        <v>36</v>
      </c>
      <c r="R406" s="326">
        <v>20000</v>
      </c>
      <c r="S406" s="326">
        <v>20000</v>
      </c>
      <c r="T406" s="130" t="s">
        <v>47</v>
      </c>
      <c r="U406" s="130"/>
      <c r="V406" s="130" t="s">
        <v>39</v>
      </c>
      <c r="W406" s="130" t="s">
        <v>40</v>
      </c>
      <c r="X406" s="130"/>
      <c r="Y406" s="322"/>
      <c r="Z406" s="322"/>
      <c r="AA406" s="322"/>
      <c r="AB406" s="322"/>
    </row>
    <row r="407" spans="1:28" ht="23.5" x14ac:dyDescent="0.3">
      <c r="A407" s="333" t="s">
        <v>2400</v>
      </c>
      <c r="B407" s="323" t="s">
        <v>310</v>
      </c>
      <c r="C407" s="332" t="s">
        <v>2401</v>
      </c>
      <c r="D407" s="333" t="s">
        <v>2399</v>
      </c>
      <c r="E407" s="117" t="s">
        <v>320</v>
      </c>
      <c r="F407" s="117"/>
      <c r="G407" s="130" t="s">
        <v>1786</v>
      </c>
      <c r="H407" s="130">
        <v>85000000</v>
      </c>
      <c r="I407" s="117" t="s">
        <v>2138</v>
      </c>
      <c r="J407" s="130" t="s">
        <v>32</v>
      </c>
      <c r="K407" s="130" t="s">
        <v>302</v>
      </c>
      <c r="L407" s="130" t="s">
        <v>34</v>
      </c>
      <c r="M407" s="130" t="s">
        <v>35</v>
      </c>
      <c r="N407" s="181">
        <v>41730</v>
      </c>
      <c r="O407" s="181">
        <v>42460</v>
      </c>
      <c r="P407" s="181">
        <v>42460</v>
      </c>
      <c r="Q407" s="130" t="s">
        <v>36</v>
      </c>
      <c r="R407" s="326">
        <v>80000</v>
      </c>
      <c r="S407" s="326">
        <v>80000</v>
      </c>
      <c r="T407" s="130" t="s">
        <v>47</v>
      </c>
      <c r="U407" s="130" t="s">
        <v>317</v>
      </c>
      <c r="V407" s="130" t="s">
        <v>39</v>
      </c>
      <c r="W407" s="130" t="s">
        <v>40</v>
      </c>
      <c r="X407" s="130" t="s">
        <v>41</v>
      </c>
      <c r="Y407" s="322"/>
      <c r="Z407" s="322"/>
      <c r="AA407" s="322"/>
      <c r="AB407" s="322"/>
    </row>
    <row r="408" spans="1:28" ht="23.5" x14ac:dyDescent="0.3">
      <c r="A408" s="130" t="s">
        <v>2302</v>
      </c>
      <c r="B408" s="323" t="s">
        <v>310</v>
      </c>
      <c r="C408" s="332" t="s">
        <v>2303</v>
      </c>
      <c r="D408" s="130" t="s">
        <v>2304</v>
      </c>
      <c r="E408" s="117" t="s">
        <v>2211</v>
      </c>
      <c r="F408" s="117"/>
      <c r="G408" s="130" t="s">
        <v>1786</v>
      </c>
      <c r="H408" s="130">
        <v>85000000</v>
      </c>
      <c r="I408" s="117" t="s">
        <v>2138</v>
      </c>
      <c r="J408" s="130" t="s">
        <v>32</v>
      </c>
      <c r="K408" s="130" t="s">
        <v>302</v>
      </c>
      <c r="L408" s="130" t="s">
        <v>34</v>
      </c>
      <c r="M408" s="117" t="s">
        <v>35</v>
      </c>
      <c r="N408" s="334">
        <v>41730</v>
      </c>
      <c r="O408" s="334">
        <v>42460</v>
      </c>
      <c r="P408" s="181">
        <v>42460</v>
      </c>
      <c r="Q408" s="130" t="s">
        <v>36</v>
      </c>
      <c r="R408" s="326">
        <v>406163</v>
      </c>
      <c r="S408" s="326">
        <v>406163</v>
      </c>
      <c r="T408" s="130" t="s">
        <v>47</v>
      </c>
      <c r="U408" s="130"/>
      <c r="V408" s="130" t="s">
        <v>39</v>
      </c>
      <c r="W408" s="130" t="s">
        <v>40</v>
      </c>
      <c r="X408" s="130" t="s">
        <v>324</v>
      </c>
      <c r="Y408" s="322"/>
      <c r="Z408" s="322"/>
      <c r="AA408" s="322"/>
      <c r="AB408" s="322"/>
    </row>
    <row r="409" spans="1:28" ht="23.5" x14ac:dyDescent="0.3">
      <c r="A409" s="333" t="s">
        <v>2379</v>
      </c>
      <c r="B409" s="323" t="s">
        <v>310</v>
      </c>
      <c r="C409" s="332" t="s">
        <v>2380</v>
      </c>
      <c r="D409" s="333" t="s">
        <v>2370</v>
      </c>
      <c r="E409" s="117" t="s">
        <v>2211</v>
      </c>
      <c r="F409" s="117"/>
      <c r="G409" s="130" t="s">
        <v>1786</v>
      </c>
      <c r="H409" s="130">
        <v>85000000</v>
      </c>
      <c r="I409" s="117" t="s">
        <v>2138</v>
      </c>
      <c r="J409" s="130" t="s">
        <v>32</v>
      </c>
      <c r="K409" s="130" t="s">
        <v>302</v>
      </c>
      <c r="L409" s="130" t="s">
        <v>34</v>
      </c>
      <c r="M409" s="130" t="s">
        <v>35</v>
      </c>
      <c r="N409" s="181">
        <v>41730</v>
      </c>
      <c r="O409" s="181">
        <v>42460</v>
      </c>
      <c r="P409" s="181">
        <v>42460</v>
      </c>
      <c r="Q409" s="130" t="s">
        <v>36</v>
      </c>
      <c r="R409" s="326">
        <v>1153755</v>
      </c>
      <c r="S409" s="326">
        <v>1153755</v>
      </c>
      <c r="T409" s="130" t="s">
        <v>47</v>
      </c>
      <c r="U409" s="130" t="s">
        <v>317</v>
      </c>
      <c r="V409" s="130" t="s">
        <v>39</v>
      </c>
      <c r="W409" s="130" t="s">
        <v>40</v>
      </c>
      <c r="X409" s="130" t="s">
        <v>41</v>
      </c>
      <c r="Y409" s="322"/>
      <c r="Z409" s="322"/>
      <c r="AA409" s="322"/>
      <c r="AB409" s="322"/>
    </row>
    <row r="410" spans="1:28" ht="23.5" x14ac:dyDescent="0.3">
      <c r="A410" s="333" t="s">
        <v>2381</v>
      </c>
      <c r="B410" s="323" t="s">
        <v>310</v>
      </c>
      <c r="C410" s="332" t="s">
        <v>2382</v>
      </c>
      <c r="D410" s="333" t="s">
        <v>2370</v>
      </c>
      <c r="E410" s="117" t="s">
        <v>2211</v>
      </c>
      <c r="F410" s="117"/>
      <c r="G410" s="130" t="s">
        <v>1786</v>
      </c>
      <c r="H410" s="130">
        <v>85000000</v>
      </c>
      <c r="I410" s="117" t="s">
        <v>2138</v>
      </c>
      <c r="J410" s="130" t="s">
        <v>32</v>
      </c>
      <c r="K410" s="130" t="s">
        <v>302</v>
      </c>
      <c r="L410" s="130" t="s">
        <v>34</v>
      </c>
      <c r="M410" s="130" t="s">
        <v>35</v>
      </c>
      <c r="N410" s="181">
        <v>41730</v>
      </c>
      <c r="O410" s="181">
        <v>42460</v>
      </c>
      <c r="P410" s="181">
        <v>42460</v>
      </c>
      <c r="Q410" s="130" t="s">
        <v>36</v>
      </c>
      <c r="R410" s="326">
        <v>985737</v>
      </c>
      <c r="S410" s="326">
        <v>985737</v>
      </c>
      <c r="T410" s="130" t="s">
        <v>47</v>
      </c>
      <c r="U410" s="130" t="s">
        <v>317</v>
      </c>
      <c r="V410" s="130" t="s">
        <v>39</v>
      </c>
      <c r="W410" s="130" t="s">
        <v>40</v>
      </c>
      <c r="X410" s="130" t="s">
        <v>41</v>
      </c>
      <c r="Y410" s="322"/>
      <c r="Z410" s="322"/>
      <c r="AA410" s="322"/>
      <c r="AB410" s="322"/>
    </row>
    <row r="411" spans="1:28" ht="23.5" x14ac:dyDescent="0.3">
      <c r="A411" s="333" t="s">
        <v>2391</v>
      </c>
      <c r="B411" s="323" t="s">
        <v>310</v>
      </c>
      <c r="C411" s="332" t="s">
        <v>2392</v>
      </c>
      <c r="D411" s="333" t="s">
        <v>2389</v>
      </c>
      <c r="E411" s="117" t="s">
        <v>2318</v>
      </c>
      <c r="F411" s="117"/>
      <c r="G411" s="130" t="s">
        <v>1786</v>
      </c>
      <c r="H411" s="130">
        <v>85000000</v>
      </c>
      <c r="I411" s="117" t="s">
        <v>2138</v>
      </c>
      <c r="J411" s="130" t="s">
        <v>32</v>
      </c>
      <c r="K411" s="130" t="s">
        <v>302</v>
      </c>
      <c r="L411" s="130" t="s">
        <v>34</v>
      </c>
      <c r="M411" s="130" t="s">
        <v>35</v>
      </c>
      <c r="N411" s="181">
        <v>41730</v>
      </c>
      <c r="O411" s="181">
        <v>42460</v>
      </c>
      <c r="P411" s="181">
        <v>42460</v>
      </c>
      <c r="Q411" s="130" t="s">
        <v>36</v>
      </c>
      <c r="R411" s="326">
        <v>112306</v>
      </c>
      <c r="S411" s="326">
        <v>112306</v>
      </c>
      <c r="T411" s="130" t="s">
        <v>47</v>
      </c>
      <c r="U411" s="130" t="s">
        <v>317</v>
      </c>
      <c r="V411" s="130" t="s">
        <v>39</v>
      </c>
      <c r="W411" s="130" t="s">
        <v>40</v>
      </c>
      <c r="X411" s="130" t="s">
        <v>41</v>
      </c>
      <c r="Y411" s="322"/>
      <c r="Z411" s="322"/>
      <c r="AA411" s="322"/>
      <c r="AB411" s="322"/>
    </row>
    <row r="412" spans="1:28" x14ac:dyDescent="0.3">
      <c r="A412" s="130" t="s">
        <v>2478</v>
      </c>
      <c r="B412" s="323" t="s">
        <v>310</v>
      </c>
      <c r="C412" s="332" t="s">
        <v>2479</v>
      </c>
      <c r="D412" s="333" t="s">
        <v>2470</v>
      </c>
      <c r="E412" s="117" t="s">
        <v>2480</v>
      </c>
      <c r="F412" s="117"/>
      <c r="G412" s="130" t="s">
        <v>1786</v>
      </c>
      <c r="H412" s="130">
        <v>85000000</v>
      </c>
      <c r="I412" s="130" t="s">
        <v>2138</v>
      </c>
      <c r="J412" s="130" t="s">
        <v>32</v>
      </c>
      <c r="K412" s="130" t="s">
        <v>302</v>
      </c>
      <c r="L412" s="130" t="s">
        <v>34</v>
      </c>
      <c r="M412" s="130" t="s">
        <v>35</v>
      </c>
      <c r="N412" s="334">
        <v>41730</v>
      </c>
      <c r="O412" s="334">
        <v>42460</v>
      </c>
      <c r="P412" s="181">
        <v>42460</v>
      </c>
      <c r="Q412" s="130" t="s">
        <v>36</v>
      </c>
      <c r="R412" s="326">
        <v>165000</v>
      </c>
      <c r="S412" s="326">
        <v>165000</v>
      </c>
      <c r="T412" s="130" t="s">
        <v>47</v>
      </c>
      <c r="U412" s="130" t="s">
        <v>385</v>
      </c>
      <c r="V412" s="130" t="s">
        <v>39</v>
      </c>
      <c r="W412" s="130" t="s">
        <v>40</v>
      </c>
      <c r="X412" s="130" t="s">
        <v>324</v>
      </c>
      <c r="Y412" s="322"/>
      <c r="Z412" s="322"/>
      <c r="AA412" s="322"/>
      <c r="AB412" s="322"/>
    </row>
    <row r="413" spans="1:28" x14ac:dyDescent="0.3">
      <c r="A413" s="130" t="s">
        <v>2323</v>
      </c>
      <c r="B413" s="323" t="s">
        <v>310</v>
      </c>
      <c r="C413" s="332" t="s">
        <v>2140</v>
      </c>
      <c r="D413" s="130" t="s">
        <v>2324</v>
      </c>
      <c r="E413" s="117" t="s">
        <v>2325</v>
      </c>
      <c r="F413" s="117"/>
      <c r="G413" s="130" t="s">
        <v>1786</v>
      </c>
      <c r="H413" s="130">
        <v>85000000</v>
      </c>
      <c r="I413" s="117" t="s">
        <v>2138</v>
      </c>
      <c r="J413" s="130" t="s">
        <v>32</v>
      </c>
      <c r="K413" s="130" t="s">
        <v>302</v>
      </c>
      <c r="L413" s="130" t="s">
        <v>34</v>
      </c>
      <c r="M413" s="117" t="s">
        <v>35</v>
      </c>
      <c r="N413" s="334">
        <v>41730</v>
      </c>
      <c r="O413" s="334">
        <v>42460</v>
      </c>
      <c r="P413" s="181">
        <v>42460</v>
      </c>
      <c r="Q413" s="130" t="s">
        <v>36</v>
      </c>
      <c r="R413" s="326">
        <v>75000</v>
      </c>
      <c r="S413" s="326">
        <v>75000</v>
      </c>
      <c r="T413" s="130" t="s">
        <v>47</v>
      </c>
      <c r="U413" s="130"/>
      <c r="V413" s="130" t="s">
        <v>39</v>
      </c>
      <c r="W413" s="130" t="s">
        <v>40</v>
      </c>
      <c r="X413" s="130" t="s">
        <v>297</v>
      </c>
      <c r="Y413" s="322"/>
      <c r="Z413" s="322"/>
      <c r="AA413" s="322"/>
      <c r="AB413" s="322"/>
    </row>
    <row r="414" spans="1:28" ht="23.5" x14ac:dyDescent="0.3">
      <c r="A414" s="130" t="s">
        <v>2192</v>
      </c>
      <c r="B414" s="323" t="s">
        <v>310</v>
      </c>
      <c r="C414" s="130" t="s">
        <v>2193</v>
      </c>
      <c r="D414" s="130" t="s">
        <v>2150</v>
      </c>
      <c r="E414" s="117" t="s">
        <v>320</v>
      </c>
      <c r="F414" s="117"/>
      <c r="G414" s="130" t="s">
        <v>59</v>
      </c>
      <c r="H414" s="130">
        <v>85000000</v>
      </c>
      <c r="I414" s="117" t="s">
        <v>2194</v>
      </c>
      <c r="J414" s="130" t="s">
        <v>32</v>
      </c>
      <c r="K414" s="130" t="s">
        <v>302</v>
      </c>
      <c r="L414" s="130" t="s">
        <v>34</v>
      </c>
      <c r="M414" s="130" t="s">
        <v>35</v>
      </c>
      <c r="N414" s="181">
        <v>41730</v>
      </c>
      <c r="O414" s="181">
        <v>42825</v>
      </c>
      <c r="P414" s="181">
        <v>42825</v>
      </c>
      <c r="Q414" s="130" t="s">
        <v>36</v>
      </c>
      <c r="R414" s="326">
        <v>463620</v>
      </c>
      <c r="S414" s="326">
        <v>463620</v>
      </c>
      <c r="T414" s="130" t="s">
        <v>47</v>
      </c>
      <c r="U414" s="130" t="s">
        <v>2191</v>
      </c>
      <c r="V414" s="130" t="s">
        <v>39</v>
      </c>
      <c r="W414" s="130" t="s">
        <v>40</v>
      </c>
      <c r="X414" s="130" t="s">
        <v>324</v>
      </c>
      <c r="Y414" s="322"/>
      <c r="Z414" s="322"/>
      <c r="AA414" s="322"/>
      <c r="AB414" s="322"/>
    </row>
    <row r="415" spans="1:28" ht="23.5" x14ac:dyDescent="0.3">
      <c r="A415" s="130" t="s">
        <v>2510</v>
      </c>
      <c r="B415" s="323" t="s">
        <v>310</v>
      </c>
      <c r="C415" s="338" t="s">
        <v>2511</v>
      </c>
      <c r="D415" s="183" t="s">
        <v>2512</v>
      </c>
      <c r="E415" s="117" t="s">
        <v>2318</v>
      </c>
      <c r="F415" s="117"/>
      <c r="G415" s="130" t="s">
        <v>1786</v>
      </c>
      <c r="H415" s="130">
        <v>85000000</v>
      </c>
      <c r="I415" s="117" t="s">
        <v>2138</v>
      </c>
      <c r="J415" s="130" t="s">
        <v>32</v>
      </c>
      <c r="K415" s="130" t="s">
        <v>302</v>
      </c>
      <c r="L415" s="130" t="s">
        <v>34</v>
      </c>
      <c r="M415" s="130" t="s">
        <v>35</v>
      </c>
      <c r="N415" s="334">
        <v>41730</v>
      </c>
      <c r="O415" s="334">
        <v>42460</v>
      </c>
      <c r="P415" s="181">
        <v>42551</v>
      </c>
      <c r="Q415" s="130" t="s">
        <v>36</v>
      </c>
      <c r="R415" s="326">
        <v>120000</v>
      </c>
      <c r="S415" s="326">
        <v>120000</v>
      </c>
      <c r="T415" s="130" t="s">
        <v>47</v>
      </c>
      <c r="U415" s="130"/>
      <c r="V415" s="130" t="s">
        <v>39</v>
      </c>
      <c r="W415" s="130" t="s">
        <v>40</v>
      </c>
      <c r="X415" s="130"/>
      <c r="Y415" s="322"/>
      <c r="Z415" s="322"/>
      <c r="AA415" s="322"/>
      <c r="AB415" s="322"/>
    </row>
    <row r="416" spans="1:28" ht="23.5" x14ac:dyDescent="0.3">
      <c r="A416" s="130" t="s">
        <v>2521</v>
      </c>
      <c r="B416" s="323" t="s">
        <v>310</v>
      </c>
      <c r="C416" s="130" t="s">
        <v>2517</v>
      </c>
      <c r="D416" s="333" t="s">
        <v>2518</v>
      </c>
      <c r="E416" s="117" t="s">
        <v>2211</v>
      </c>
      <c r="F416" s="117"/>
      <c r="G416" s="130" t="s">
        <v>1786</v>
      </c>
      <c r="H416" s="130">
        <v>85000000</v>
      </c>
      <c r="I416" s="130" t="s">
        <v>46</v>
      </c>
      <c r="J416" s="130" t="s">
        <v>32</v>
      </c>
      <c r="K416" s="130" t="s">
        <v>302</v>
      </c>
      <c r="L416" s="130" t="s">
        <v>34</v>
      </c>
      <c r="M416" s="130" t="s">
        <v>35</v>
      </c>
      <c r="N416" s="181">
        <v>41730</v>
      </c>
      <c r="O416" s="181">
        <v>42460</v>
      </c>
      <c r="P416" s="181">
        <v>42460</v>
      </c>
      <c r="Q416" s="130" t="s">
        <v>36</v>
      </c>
      <c r="R416" s="326">
        <v>45000</v>
      </c>
      <c r="S416" s="326">
        <v>45000</v>
      </c>
      <c r="T416" s="130" t="s">
        <v>47</v>
      </c>
      <c r="U416" s="130" t="s">
        <v>349</v>
      </c>
      <c r="V416" s="130" t="s">
        <v>39</v>
      </c>
      <c r="W416" s="130" t="s">
        <v>40</v>
      </c>
      <c r="X416" s="130" t="s">
        <v>297</v>
      </c>
      <c r="Y416" s="322"/>
      <c r="Z416" s="322"/>
      <c r="AA416" s="322"/>
      <c r="AB416" s="322"/>
    </row>
    <row r="417" spans="1:28" ht="23.5" x14ac:dyDescent="0.3">
      <c r="A417" s="130" t="s">
        <v>2522</v>
      </c>
      <c r="B417" s="323" t="s">
        <v>310</v>
      </c>
      <c r="C417" s="130" t="s">
        <v>2520</v>
      </c>
      <c r="D417" s="333" t="s">
        <v>2518</v>
      </c>
      <c r="E417" s="117" t="s">
        <v>2211</v>
      </c>
      <c r="F417" s="117"/>
      <c r="G417" s="130" t="s">
        <v>1786</v>
      </c>
      <c r="H417" s="130">
        <v>85000000</v>
      </c>
      <c r="I417" s="130" t="s">
        <v>46</v>
      </c>
      <c r="J417" s="130" t="s">
        <v>32</v>
      </c>
      <c r="K417" s="130" t="s">
        <v>302</v>
      </c>
      <c r="L417" s="130" t="s">
        <v>34</v>
      </c>
      <c r="M417" s="130" t="s">
        <v>35</v>
      </c>
      <c r="N417" s="334">
        <v>41730</v>
      </c>
      <c r="O417" s="334">
        <v>42460</v>
      </c>
      <c r="P417" s="181">
        <v>42460</v>
      </c>
      <c r="Q417" s="130" t="s">
        <v>36</v>
      </c>
      <c r="R417" s="326">
        <v>45000</v>
      </c>
      <c r="S417" s="326">
        <v>45000</v>
      </c>
      <c r="T417" s="130" t="s">
        <v>47</v>
      </c>
      <c r="U417" s="130"/>
      <c r="V417" s="130" t="s">
        <v>39</v>
      </c>
      <c r="W417" s="130" t="s">
        <v>40</v>
      </c>
      <c r="X417" s="130" t="s">
        <v>324</v>
      </c>
      <c r="Y417" s="322"/>
      <c r="Z417" s="322"/>
      <c r="AA417" s="322"/>
      <c r="AB417" s="322"/>
    </row>
    <row r="418" spans="1:28" ht="23.5" x14ac:dyDescent="0.3">
      <c r="A418" s="130" t="s">
        <v>2195</v>
      </c>
      <c r="B418" s="323" t="s">
        <v>310</v>
      </c>
      <c r="C418" s="130" t="s">
        <v>2196</v>
      </c>
      <c r="D418" s="130" t="s">
        <v>2150</v>
      </c>
      <c r="E418" s="117" t="s">
        <v>320</v>
      </c>
      <c r="F418" s="117"/>
      <c r="G418" s="130" t="s">
        <v>59</v>
      </c>
      <c r="H418" s="130">
        <v>85000000</v>
      </c>
      <c r="I418" s="117" t="s">
        <v>2194</v>
      </c>
      <c r="J418" s="130" t="s">
        <v>32</v>
      </c>
      <c r="K418" s="130" t="s">
        <v>302</v>
      </c>
      <c r="L418" s="130" t="s">
        <v>34</v>
      </c>
      <c r="M418" s="130" t="s">
        <v>35</v>
      </c>
      <c r="N418" s="181">
        <v>41730</v>
      </c>
      <c r="O418" s="181">
        <v>42825</v>
      </c>
      <c r="P418" s="181">
        <v>42825</v>
      </c>
      <c r="Q418" s="130" t="s">
        <v>36</v>
      </c>
      <c r="R418" s="326">
        <v>246504</v>
      </c>
      <c r="S418" s="326">
        <v>246504</v>
      </c>
      <c r="T418" s="130" t="s">
        <v>47</v>
      </c>
      <c r="U418" s="130" t="s">
        <v>2191</v>
      </c>
      <c r="V418" s="130" t="s">
        <v>39</v>
      </c>
      <c r="W418" s="130" t="s">
        <v>40</v>
      </c>
      <c r="X418" s="130" t="s">
        <v>324</v>
      </c>
      <c r="Y418" s="322"/>
      <c r="Z418" s="322"/>
      <c r="AA418" s="322"/>
      <c r="AB418" s="322"/>
    </row>
    <row r="419" spans="1:28" ht="23.5" x14ac:dyDescent="0.3">
      <c r="A419" s="130" t="s">
        <v>2197</v>
      </c>
      <c r="B419" s="323" t="s">
        <v>310</v>
      </c>
      <c r="C419" s="130" t="s">
        <v>2198</v>
      </c>
      <c r="D419" s="130" t="s">
        <v>2150</v>
      </c>
      <c r="E419" s="117" t="s">
        <v>320</v>
      </c>
      <c r="F419" s="117"/>
      <c r="G419" s="130" t="s">
        <v>59</v>
      </c>
      <c r="H419" s="130">
        <v>85000000</v>
      </c>
      <c r="I419" s="117" t="s">
        <v>2194</v>
      </c>
      <c r="J419" s="130" t="s">
        <v>32</v>
      </c>
      <c r="K419" s="130" t="s">
        <v>302</v>
      </c>
      <c r="L419" s="130" t="s">
        <v>34</v>
      </c>
      <c r="M419" s="130" t="s">
        <v>35</v>
      </c>
      <c r="N419" s="181">
        <v>41730</v>
      </c>
      <c r="O419" s="181">
        <v>42825</v>
      </c>
      <c r="P419" s="181">
        <v>42825</v>
      </c>
      <c r="Q419" s="130" t="s">
        <v>36</v>
      </c>
      <c r="R419" s="326">
        <v>6384</v>
      </c>
      <c r="S419" s="326">
        <v>6384</v>
      </c>
      <c r="T419" s="130" t="s">
        <v>47</v>
      </c>
      <c r="U419" s="130" t="s">
        <v>2191</v>
      </c>
      <c r="V419" s="130" t="s">
        <v>39</v>
      </c>
      <c r="W419" s="130" t="s">
        <v>40</v>
      </c>
      <c r="X419" s="130" t="s">
        <v>324</v>
      </c>
      <c r="Y419" s="322"/>
      <c r="Z419" s="322"/>
      <c r="AA419" s="322"/>
      <c r="AB419" s="322"/>
    </row>
    <row r="420" spans="1:28" x14ac:dyDescent="0.3">
      <c r="A420" s="130" t="s">
        <v>2199</v>
      </c>
      <c r="B420" s="323" t="s">
        <v>310</v>
      </c>
      <c r="C420" s="130" t="s">
        <v>2200</v>
      </c>
      <c r="D420" s="130" t="s">
        <v>2150</v>
      </c>
      <c r="E420" s="117" t="s">
        <v>2201</v>
      </c>
      <c r="F420" s="117"/>
      <c r="G420" s="130" t="s">
        <v>1786</v>
      </c>
      <c r="H420" s="130">
        <v>85000000</v>
      </c>
      <c r="I420" s="117" t="s">
        <v>2194</v>
      </c>
      <c r="J420" s="130" t="s">
        <v>32</v>
      </c>
      <c r="K420" s="130" t="s">
        <v>302</v>
      </c>
      <c r="L420" s="130" t="s">
        <v>34</v>
      </c>
      <c r="M420" s="130" t="s">
        <v>35</v>
      </c>
      <c r="N420" s="181">
        <v>42095</v>
      </c>
      <c r="O420" s="181">
        <v>42460</v>
      </c>
      <c r="P420" s="181">
        <v>42460</v>
      </c>
      <c r="Q420" s="130" t="s">
        <v>36</v>
      </c>
      <c r="R420" s="326">
        <v>394373</v>
      </c>
      <c r="S420" s="326">
        <v>394373</v>
      </c>
      <c r="T420" s="130" t="s">
        <v>2202</v>
      </c>
      <c r="U420" s="130"/>
      <c r="V420" s="130" t="s">
        <v>39</v>
      </c>
      <c r="W420" s="130" t="s">
        <v>40</v>
      </c>
      <c r="X420" s="130" t="s">
        <v>324</v>
      </c>
      <c r="Y420" s="322"/>
      <c r="Z420" s="322"/>
      <c r="AA420" s="322"/>
      <c r="AB420" s="322"/>
    </row>
    <row r="421" spans="1:28" ht="23.5" x14ac:dyDescent="0.3">
      <c r="A421" s="130" t="s">
        <v>2363</v>
      </c>
      <c r="B421" s="323" t="s">
        <v>310</v>
      </c>
      <c r="C421" s="332" t="s">
        <v>2364</v>
      </c>
      <c r="D421" s="333" t="s">
        <v>2365</v>
      </c>
      <c r="E421" s="117" t="s">
        <v>2318</v>
      </c>
      <c r="F421" s="117"/>
      <c r="G421" s="130" t="s">
        <v>1786</v>
      </c>
      <c r="H421" s="130">
        <v>85000000</v>
      </c>
      <c r="I421" s="117" t="s">
        <v>2138</v>
      </c>
      <c r="J421" s="130" t="s">
        <v>32</v>
      </c>
      <c r="K421" s="130" t="s">
        <v>302</v>
      </c>
      <c r="L421" s="130" t="s">
        <v>34</v>
      </c>
      <c r="M421" s="130" t="s">
        <v>35</v>
      </c>
      <c r="N421" s="334">
        <v>41730</v>
      </c>
      <c r="O421" s="334">
        <v>42460</v>
      </c>
      <c r="P421" s="181">
        <v>42460</v>
      </c>
      <c r="Q421" s="130" t="s">
        <v>36</v>
      </c>
      <c r="R421" s="326">
        <v>475867</v>
      </c>
      <c r="S421" s="326">
        <v>475867</v>
      </c>
      <c r="T421" s="130" t="s">
        <v>47</v>
      </c>
      <c r="U421" s="130" t="s">
        <v>40</v>
      </c>
      <c r="V421" s="130" t="s">
        <v>39</v>
      </c>
      <c r="W421" s="130" t="s">
        <v>40</v>
      </c>
      <c r="X421" s="130"/>
      <c r="Y421" s="322"/>
      <c r="Z421" s="322"/>
      <c r="AA421" s="322"/>
      <c r="AB421" s="322"/>
    </row>
    <row r="422" spans="1:28" ht="23.5" x14ac:dyDescent="0.3">
      <c r="A422" s="130" t="s">
        <v>2366</v>
      </c>
      <c r="B422" s="323" t="s">
        <v>310</v>
      </c>
      <c r="C422" s="332" t="s">
        <v>2367</v>
      </c>
      <c r="D422" s="333" t="s">
        <v>2365</v>
      </c>
      <c r="E422" s="117" t="s">
        <v>2318</v>
      </c>
      <c r="F422" s="117"/>
      <c r="G422" s="130" t="s">
        <v>1786</v>
      </c>
      <c r="H422" s="130">
        <v>85000000</v>
      </c>
      <c r="I422" s="117" t="s">
        <v>2138</v>
      </c>
      <c r="J422" s="130" t="s">
        <v>32</v>
      </c>
      <c r="K422" s="130" t="s">
        <v>302</v>
      </c>
      <c r="L422" s="130" t="s">
        <v>34</v>
      </c>
      <c r="M422" s="130" t="s">
        <v>35</v>
      </c>
      <c r="N422" s="334">
        <v>41730</v>
      </c>
      <c r="O422" s="334">
        <v>42460</v>
      </c>
      <c r="P422" s="181">
        <v>42460</v>
      </c>
      <c r="Q422" s="130" t="s">
        <v>36</v>
      </c>
      <c r="R422" s="326">
        <v>114591</v>
      </c>
      <c r="S422" s="326">
        <v>114591</v>
      </c>
      <c r="T422" s="130" t="s">
        <v>47</v>
      </c>
      <c r="U422" s="130" t="s">
        <v>40</v>
      </c>
      <c r="V422" s="130" t="s">
        <v>39</v>
      </c>
      <c r="W422" s="130" t="s">
        <v>40</v>
      </c>
      <c r="X422" s="130"/>
      <c r="Y422" s="322"/>
      <c r="Z422" s="322"/>
      <c r="AA422" s="322"/>
      <c r="AB422" s="322"/>
    </row>
    <row r="423" spans="1:28" ht="23.5" x14ac:dyDescent="0.3">
      <c r="A423" s="130" t="s">
        <v>2377</v>
      </c>
      <c r="B423" s="323" t="s">
        <v>310</v>
      </c>
      <c r="C423" s="332" t="s">
        <v>2378</v>
      </c>
      <c r="D423" s="333" t="s">
        <v>2370</v>
      </c>
      <c r="E423" s="117" t="s">
        <v>2318</v>
      </c>
      <c r="F423" s="117"/>
      <c r="G423" s="130" t="s">
        <v>1786</v>
      </c>
      <c r="H423" s="130">
        <v>85000000</v>
      </c>
      <c r="I423" s="117" t="s">
        <v>2138</v>
      </c>
      <c r="J423" s="130" t="s">
        <v>32</v>
      </c>
      <c r="K423" s="130" t="s">
        <v>302</v>
      </c>
      <c r="L423" s="130" t="s">
        <v>34</v>
      </c>
      <c r="M423" s="130" t="s">
        <v>35</v>
      </c>
      <c r="N423" s="181">
        <v>41730</v>
      </c>
      <c r="O423" s="181">
        <v>42460</v>
      </c>
      <c r="P423" s="181">
        <v>42460</v>
      </c>
      <c r="Q423" s="130" t="s">
        <v>36</v>
      </c>
      <c r="R423" s="326">
        <v>106375</v>
      </c>
      <c r="S423" s="326">
        <v>212750</v>
      </c>
      <c r="T423" s="130" t="s">
        <v>47</v>
      </c>
      <c r="U423" s="130" t="s">
        <v>40</v>
      </c>
      <c r="V423" s="130" t="s">
        <v>39</v>
      </c>
      <c r="W423" s="130" t="s">
        <v>40</v>
      </c>
      <c r="X423" s="130"/>
      <c r="Y423" s="322"/>
      <c r="Z423" s="322"/>
      <c r="AA423" s="322"/>
      <c r="AB423" s="322"/>
    </row>
    <row r="424" spans="1:28" ht="23.5" x14ac:dyDescent="0.3">
      <c r="A424" s="130" t="s">
        <v>2387</v>
      </c>
      <c r="B424" s="323" t="s">
        <v>310</v>
      </c>
      <c r="C424" s="332" t="s">
        <v>2388</v>
      </c>
      <c r="D424" s="333" t="s">
        <v>2389</v>
      </c>
      <c r="E424" s="117" t="s">
        <v>2318</v>
      </c>
      <c r="F424" s="117"/>
      <c r="G424" s="130" t="s">
        <v>1786</v>
      </c>
      <c r="H424" s="130">
        <v>85000000</v>
      </c>
      <c r="I424" s="117" t="s">
        <v>2138</v>
      </c>
      <c r="J424" s="130" t="s">
        <v>32</v>
      </c>
      <c r="K424" s="130" t="s">
        <v>302</v>
      </c>
      <c r="L424" s="130" t="s">
        <v>34</v>
      </c>
      <c r="M424" s="130" t="s">
        <v>35</v>
      </c>
      <c r="N424" s="181">
        <v>41730</v>
      </c>
      <c r="O424" s="181">
        <v>42460</v>
      </c>
      <c r="P424" s="181">
        <v>42460</v>
      </c>
      <c r="Q424" s="130" t="s">
        <v>36</v>
      </c>
      <c r="R424" s="326">
        <v>10110</v>
      </c>
      <c r="S424" s="326">
        <v>10110</v>
      </c>
      <c r="T424" s="130" t="s">
        <v>47</v>
      </c>
      <c r="U424" s="130" t="s">
        <v>40</v>
      </c>
      <c r="V424" s="130" t="s">
        <v>39</v>
      </c>
      <c r="W424" s="130" t="s">
        <v>40</v>
      </c>
      <c r="X424" s="130"/>
      <c r="Y424" s="322"/>
      <c r="Z424" s="322"/>
      <c r="AA424" s="322"/>
      <c r="AB424" s="322"/>
    </row>
    <row r="425" spans="1:28" x14ac:dyDescent="0.3">
      <c r="A425" s="130"/>
      <c r="B425" s="323" t="s">
        <v>310</v>
      </c>
      <c r="C425" s="130" t="s">
        <v>2283</v>
      </c>
      <c r="D425" s="130" t="s">
        <v>2256</v>
      </c>
      <c r="E425" s="117" t="s">
        <v>2284</v>
      </c>
      <c r="F425" s="117"/>
      <c r="G425" s="130" t="s">
        <v>59</v>
      </c>
      <c r="H425" s="130">
        <v>85000000</v>
      </c>
      <c r="I425" s="117" t="s">
        <v>2285</v>
      </c>
      <c r="J425" s="130" t="s">
        <v>32</v>
      </c>
      <c r="K425" s="130" t="s">
        <v>302</v>
      </c>
      <c r="L425" s="130" t="s">
        <v>34</v>
      </c>
      <c r="M425" s="130" t="s">
        <v>2285</v>
      </c>
      <c r="N425" s="181">
        <v>41730</v>
      </c>
      <c r="O425" s="181">
        <v>42094</v>
      </c>
      <c r="P425" s="181"/>
      <c r="Q425" s="130" t="s">
        <v>36</v>
      </c>
      <c r="R425" s="326">
        <v>54672</v>
      </c>
      <c r="S425" s="326">
        <v>54672</v>
      </c>
      <c r="T425" s="130" t="s">
        <v>47</v>
      </c>
      <c r="U425" s="130" t="s">
        <v>317</v>
      </c>
      <c r="V425" s="130" t="s">
        <v>39</v>
      </c>
      <c r="W425" s="130" t="s">
        <v>40</v>
      </c>
      <c r="X425" s="130"/>
      <c r="Y425" s="322"/>
      <c r="Z425" s="322"/>
      <c r="AA425" s="322"/>
      <c r="AB425" s="322"/>
    </row>
    <row r="426" spans="1:28" ht="23.5" x14ac:dyDescent="0.3">
      <c r="A426" s="332"/>
      <c r="B426" s="323" t="s">
        <v>310</v>
      </c>
      <c r="C426" s="333" t="s">
        <v>2426</v>
      </c>
      <c r="D426" s="130" t="s">
        <v>2422</v>
      </c>
      <c r="E426" s="117" t="s">
        <v>2318</v>
      </c>
      <c r="F426" s="117"/>
      <c r="G426" s="130" t="s">
        <v>1786</v>
      </c>
      <c r="H426" s="130">
        <v>85000000</v>
      </c>
      <c r="I426" s="117" t="s">
        <v>2138</v>
      </c>
      <c r="J426" s="130" t="s">
        <v>32</v>
      </c>
      <c r="K426" s="130" t="s">
        <v>302</v>
      </c>
      <c r="L426" s="130" t="s">
        <v>34</v>
      </c>
      <c r="M426" s="130" t="s">
        <v>35</v>
      </c>
      <c r="N426" s="334">
        <v>41730</v>
      </c>
      <c r="O426" s="334">
        <v>42460</v>
      </c>
      <c r="P426" s="181">
        <v>42460</v>
      </c>
      <c r="Q426" s="130" t="s">
        <v>36</v>
      </c>
      <c r="R426" s="326">
        <v>702212</v>
      </c>
      <c r="S426" s="326">
        <v>702212</v>
      </c>
      <c r="T426" s="130" t="s">
        <v>47</v>
      </c>
      <c r="U426" s="130"/>
      <c r="V426" s="130" t="s">
        <v>39</v>
      </c>
      <c r="W426" s="130" t="s">
        <v>40</v>
      </c>
      <c r="X426" s="130"/>
      <c r="Y426" s="322"/>
      <c r="Z426" s="322"/>
      <c r="AA426" s="322"/>
      <c r="AB426" s="322"/>
    </row>
    <row r="427" spans="1:28" ht="34.5" x14ac:dyDescent="0.3">
      <c r="A427" s="130" t="s">
        <v>632</v>
      </c>
      <c r="B427" s="323" t="s">
        <v>113</v>
      </c>
      <c r="C427" s="130" t="s">
        <v>633</v>
      </c>
      <c r="D427" s="130" t="s">
        <v>634</v>
      </c>
      <c r="E427" s="130" t="s">
        <v>635</v>
      </c>
      <c r="F427" s="130"/>
      <c r="G427" s="130" t="s">
        <v>59</v>
      </c>
      <c r="H427" s="130"/>
      <c r="I427" s="130" t="s">
        <v>636</v>
      </c>
      <c r="J427" s="130" t="s">
        <v>61</v>
      </c>
      <c r="K427" s="130" t="s">
        <v>33</v>
      </c>
      <c r="L427" s="130" t="s">
        <v>34</v>
      </c>
      <c r="M427" s="130" t="s">
        <v>96</v>
      </c>
      <c r="N427" s="181"/>
      <c r="O427" s="181"/>
      <c r="P427" s="181"/>
      <c r="Q427" s="130" t="s">
        <v>36</v>
      </c>
      <c r="R427" s="326"/>
      <c r="S427" s="326"/>
      <c r="T427" s="130" t="s">
        <v>637</v>
      </c>
      <c r="U427" s="130" t="s">
        <v>273</v>
      </c>
      <c r="V427" s="130" t="s">
        <v>63</v>
      </c>
      <c r="W427" s="130" t="s">
        <v>40</v>
      </c>
      <c r="X427" s="322"/>
      <c r="Y427" s="322"/>
      <c r="Z427" s="322"/>
      <c r="AA427" s="322"/>
      <c r="AB427" s="322"/>
    </row>
    <row r="428" spans="1:28" ht="69" x14ac:dyDescent="0.3">
      <c r="A428" s="130" t="s">
        <v>2989</v>
      </c>
      <c r="B428" s="323" t="s">
        <v>113</v>
      </c>
      <c r="C428" s="130" t="s">
        <v>2990</v>
      </c>
      <c r="D428" s="130" t="s">
        <v>2991</v>
      </c>
      <c r="E428" s="130" t="s">
        <v>2992</v>
      </c>
      <c r="F428" s="130"/>
      <c r="G428" s="130" t="s">
        <v>59</v>
      </c>
      <c r="H428" s="130">
        <v>38127000</v>
      </c>
      <c r="I428" s="130" t="s">
        <v>301</v>
      </c>
      <c r="J428" s="130" t="s">
        <v>32</v>
      </c>
      <c r="K428" s="130" t="s">
        <v>33</v>
      </c>
      <c r="L428" s="130" t="s">
        <v>34</v>
      </c>
      <c r="M428" s="130" t="s">
        <v>67</v>
      </c>
      <c r="N428" s="181">
        <v>41169</v>
      </c>
      <c r="O428" s="181">
        <v>42629</v>
      </c>
      <c r="P428" s="181">
        <v>42629</v>
      </c>
      <c r="Q428" s="130" t="s">
        <v>50</v>
      </c>
      <c r="R428" s="326">
        <v>110000</v>
      </c>
      <c r="S428" s="326">
        <v>440000</v>
      </c>
      <c r="T428" s="130" t="s">
        <v>47</v>
      </c>
      <c r="U428" s="130" t="s">
        <v>133</v>
      </c>
      <c r="V428" s="130" t="s">
        <v>63</v>
      </c>
      <c r="W428" s="130" t="s">
        <v>40</v>
      </c>
      <c r="X428" s="130" t="s">
        <v>75</v>
      </c>
      <c r="Y428" s="322"/>
      <c r="Z428" s="322"/>
      <c r="AA428" s="322"/>
      <c r="AB428" s="322"/>
    </row>
    <row r="429" spans="1:28" ht="23" x14ac:dyDescent="0.3">
      <c r="A429" s="130" t="s">
        <v>883</v>
      </c>
      <c r="B429" s="323" t="s">
        <v>113</v>
      </c>
      <c r="C429" s="327" t="s">
        <v>884</v>
      </c>
      <c r="D429" s="327" t="s">
        <v>885</v>
      </c>
      <c r="E429" s="327" t="s">
        <v>635</v>
      </c>
      <c r="F429" s="327"/>
      <c r="G429" s="130" t="s">
        <v>59</v>
      </c>
      <c r="H429" s="130">
        <v>79342320</v>
      </c>
      <c r="I429" s="130" t="s">
        <v>636</v>
      </c>
      <c r="J429" s="130" t="s">
        <v>61</v>
      </c>
      <c r="K429" s="130" t="s">
        <v>33</v>
      </c>
      <c r="L429" s="130" t="s">
        <v>34</v>
      </c>
      <c r="M429" s="130" t="s">
        <v>96</v>
      </c>
      <c r="N429" s="181">
        <v>41162</v>
      </c>
      <c r="O429" s="181">
        <v>42987</v>
      </c>
      <c r="P429" s="181">
        <v>43717</v>
      </c>
      <c r="Q429" s="130" t="s">
        <v>36</v>
      </c>
      <c r="R429" s="328">
        <v>26000</v>
      </c>
      <c r="S429" s="326">
        <v>182000</v>
      </c>
      <c r="T429" s="130" t="s">
        <v>637</v>
      </c>
      <c r="U429" s="130" t="s">
        <v>273</v>
      </c>
      <c r="V429" s="130" t="s">
        <v>63</v>
      </c>
      <c r="W429" s="130" t="s">
        <v>40</v>
      </c>
      <c r="X429" s="322"/>
      <c r="Y429" s="322"/>
      <c r="Z429" s="322"/>
      <c r="AA429" s="322"/>
      <c r="AB429" s="322"/>
    </row>
    <row r="430" spans="1:28" ht="23" x14ac:dyDescent="0.3">
      <c r="A430" s="130" t="s">
        <v>2546</v>
      </c>
      <c r="B430" s="323" t="s">
        <v>113</v>
      </c>
      <c r="C430" s="130" t="s">
        <v>2547</v>
      </c>
      <c r="D430" s="130" t="s">
        <v>2548</v>
      </c>
      <c r="E430" s="130" t="s">
        <v>568</v>
      </c>
      <c r="F430" s="130"/>
      <c r="G430" s="130" t="s">
        <v>59</v>
      </c>
      <c r="H430" s="130">
        <v>50232100</v>
      </c>
      <c r="I430" s="130" t="s">
        <v>85</v>
      </c>
      <c r="J430" s="130" t="s">
        <v>32</v>
      </c>
      <c r="K430" s="130" t="s">
        <v>33</v>
      </c>
      <c r="L430" s="130" t="s">
        <v>34</v>
      </c>
      <c r="M430" s="130" t="s">
        <v>96</v>
      </c>
      <c r="N430" s="181">
        <v>41022</v>
      </c>
      <c r="O430" s="181">
        <v>42460</v>
      </c>
      <c r="P430" s="181">
        <v>42460</v>
      </c>
      <c r="Q430" s="130" t="s">
        <v>36</v>
      </c>
      <c r="R430" s="326">
        <v>105000</v>
      </c>
      <c r="S430" s="326">
        <v>1500000</v>
      </c>
      <c r="T430" s="130" t="s">
        <v>569</v>
      </c>
      <c r="U430" s="130" t="s">
        <v>137</v>
      </c>
      <c r="V430" s="130" t="s">
        <v>63</v>
      </c>
      <c r="W430" s="130" t="s">
        <v>40</v>
      </c>
      <c r="X430" s="130" t="s">
        <v>75</v>
      </c>
      <c r="Y430" s="322"/>
      <c r="Z430" s="322"/>
      <c r="AA430" s="322"/>
      <c r="AB430" s="322"/>
    </row>
    <row r="431" spans="1:28" x14ac:dyDescent="0.3">
      <c r="A431" s="130" t="s">
        <v>638</v>
      </c>
      <c r="B431" s="323" t="s">
        <v>113</v>
      </c>
      <c r="C431" s="327" t="s">
        <v>639</v>
      </c>
      <c r="D431" s="327" t="s">
        <v>639</v>
      </c>
      <c r="E431" s="327" t="s">
        <v>312</v>
      </c>
      <c r="F431" s="327"/>
      <c r="G431" s="130" t="s">
        <v>59</v>
      </c>
      <c r="H431" s="130">
        <v>34100000</v>
      </c>
      <c r="I431" s="130" t="s">
        <v>85</v>
      </c>
      <c r="J431" s="130" t="s">
        <v>61</v>
      </c>
      <c r="K431" s="130"/>
      <c r="L431" s="130" t="s">
        <v>34</v>
      </c>
      <c r="M431" s="130" t="s">
        <v>96</v>
      </c>
      <c r="N431" s="181">
        <v>40026</v>
      </c>
      <c r="O431" s="181"/>
      <c r="P431" s="181">
        <v>41486</v>
      </c>
      <c r="Q431" s="130" t="s">
        <v>50</v>
      </c>
      <c r="R431" s="328">
        <v>500000</v>
      </c>
      <c r="S431" s="326">
        <v>2000000</v>
      </c>
      <c r="T431" s="130" t="s">
        <v>47</v>
      </c>
      <c r="U431" s="130" t="s">
        <v>640</v>
      </c>
      <c r="V431" s="130" t="s">
        <v>40</v>
      </c>
      <c r="W431" s="130"/>
      <c r="X431" s="322"/>
      <c r="Y431" s="322"/>
      <c r="Z431" s="322"/>
      <c r="AA431" s="322"/>
      <c r="AB431" s="322"/>
    </row>
    <row r="432" spans="1:28" x14ac:dyDescent="0.3">
      <c r="A432" s="130" t="s">
        <v>641</v>
      </c>
      <c r="B432" s="323" t="s">
        <v>113</v>
      </c>
      <c r="C432" s="327" t="s">
        <v>642</v>
      </c>
      <c r="D432" s="327" t="s">
        <v>642</v>
      </c>
      <c r="E432" s="327" t="s">
        <v>643</v>
      </c>
      <c r="F432" s="327"/>
      <c r="G432" s="130" t="s">
        <v>59</v>
      </c>
      <c r="H432" s="130"/>
      <c r="I432" s="130" t="s">
        <v>85</v>
      </c>
      <c r="J432" s="130" t="s">
        <v>32</v>
      </c>
      <c r="K432" s="130"/>
      <c r="L432" s="130" t="s">
        <v>34</v>
      </c>
      <c r="M432" s="130" t="s">
        <v>35</v>
      </c>
      <c r="N432" s="181">
        <v>39903</v>
      </c>
      <c r="O432" s="181">
        <v>41728</v>
      </c>
      <c r="P432" s="181">
        <v>41728</v>
      </c>
      <c r="Q432" s="130" t="s">
        <v>50</v>
      </c>
      <c r="R432" s="328">
        <v>56000</v>
      </c>
      <c r="S432" s="326">
        <v>80000</v>
      </c>
      <c r="T432" s="130" t="s">
        <v>47</v>
      </c>
      <c r="U432" s="130" t="s">
        <v>640</v>
      </c>
      <c r="V432" s="130" t="s">
        <v>40</v>
      </c>
      <c r="W432" s="130"/>
      <c r="X432" s="322"/>
      <c r="Y432" s="322"/>
      <c r="Z432" s="322"/>
      <c r="AA432" s="322"/>
      <c r="AB432" s="322"/>
    </row>
    <row r="433" spans="1:28" ht="23" x14ac:dyDescent="0.3">
      <c r="A433" s="130" t="s">
        <v>644</v>
      </c>
      <c r="B433" s="323" t="s">
        <v>113</v>
      </c>
      <c r="C433" s="327" t="s">
        <v>645</v>
      </c>
      <c r="D433" s="327" t="s">
        <v>646</v>
      </c>
      <c r="E433" s="327" t="s">
        <v>647</v>
      </c>
      <c r="F433" s="327"/>
      <c r="G433" s="130" t="s">
        <v>59</v>
      </c>
      <c r="H433" s="130"/>
      <c r="I433" s="130" t="s">
        <v>85</v>
      </c>
      <c r="J433" s="130" t="s">
        <v>32</v>
      </c>
      <c r="K433" s="130"/>
      <c r="L433" s="130" t="s">
        <v>34</v>
      </c>
      <c r="M433" s="130" t="s">
        <v>35</v>
      </c>
      <c r="N433" s="181">
        <v>39934</v>
      </c>
      <c r="O433" s="181">
        <v>41517</v>
      </c>
      <c r="P433" s="335">
        <v>41517</v>
      </c>
      <c r="Q433" s="130" t="s">
        <v>50</v>
      </c>
      <c r="R433" s="328">
        <v>335000</v>
      </c>
      <c r="S433" s="326">
        <v>1340000</v>
      </c>
      <c r="T433" s="130" t="s">
        <v>47</v>
      </c>
      <c r="U433" s="130" t="s">
        <v>648</v>
      </c>
      <c r="V433" s="130" t="s">
        <v>40</v>
      </c>
      <c r="W433" s="130" t="s">
        <v>40</v>
      </c>
      <c r="X433" s="322"/>
      <c r="Y433" s="322"/>
      <c r="Z433" s="322"/>
      <c r="AA433" s="322"/>
      <c r="AB433" s="322"/>
    </row>
    <row r="434" spans="1:28" ht="23" x14ac:dyDescent="0.3">
      <c r="A434" s="130" t="s">
        <v>649</v>
      </c>
      <c r="B434" s="323" t="s">
        <v>113</v>
      </c>
      <c r="C434" s="327" t="s">
        <v>650</v>
      </c>
      <c r="D434" s="327" t="s">
        <v>651</v>
      </c>
      <c r="E434" s="327" t="s">
        <v>652</v>
      </c>
      <c r="F434" s="327"/>
      <c r="G434" s="130" t="s">
        <v>59</v>
      </c>
      <c r="H434" s="130"/>
      <c r="I434" s="130" t="s">
        <v>653</v>
      </c>
      <c r="J434" s="130" t="s">
        <v>61</v>
      </c>
      <c r="K434" s="130"/>
      <c r="L434" s="130" t="s">
        <v>34</v>
      </c>
      <c r="M434" s="130" t="s">
        <v>96</v>
      </c>
      <c r="N434" s="181">
        <v>40148</v>
      </c>
      <c r="O434" s="181">
        <v>41274</v>
      </c>
      <c r="P434" s="335">
        <v>41274</v>
      </c>
      <c r="Q434" s="130"/>
      <c r="R434" s="328">
        <v>20000</v>
      </c>
      <c r="S434" s="326">
        <v>60000</v>
      </c>
      <c r="T434" s="130" t="s">
        <v>47</v>
      </c>
      <c r="U434" s="130" t="s">
        <v>190</v>
      </c>
      <c r="V434" s="130" t="s">
        <v>40</v>
      </c>
      <c r="W434" s="130"/>
      <c r="X434" s="322"/>
      <c r="Y434" s="322"/>
      <c r="Z434" s="322"/>
      <c r="AA434" s="322"/>
      <c r="AB434" s="322"/>
    </row>
    <row r="435" spans="1:28" ht="23" x14ac:dyDescent="0.3">
      <c r="A435" s="130" t="s">
        <v>654</v>
      </c>
      <c r="B435" s="323" t="s">
        <v>113</v>
      </c>
      <c r="C435" s="327" t="s">
        <v>275</v>
      </c>
      <c r="D435" s="327" t="s">
        <v>655</v>
      </c>
      <c r="E435" s="327" t="s">
        <v>656</v>
      </c>
      <c r="F435" s="327"/>
      <c r="G435" s="130" t="s">
        <v>59</v>
      </c>
      <c r="H435" s="130"/>
      <c r="I435" s="130" t="s">
        <v>657</v>
      </c>
      <c r="J435" s="130" t="s">
        <v>61</v>
      </c>
      <c r="K435" s="130"/>
      <c r="L435" s="130" t="s">
        <v>34</v>
      </c>
      <c r="M435" s="130" t="s">
        <v>96</v>
      </c>
      <c r="N435" s="181">
        <v>39356</v>
      </c>
      <c r="O435" s="181">
        <v>40816</v>
      </c>
      <c r="P435" s="335">
        <v>40816</v>
      </c>
      <c r="Q435" s="130"/>
      <c r="R435" s="328">
        <v>150000</v>
      </c>
      <c r="S435" s="326">
        <v>600000</v>
      </c>
      <c r="T435" s="130" t="s">
        <v>47</v>
      </c>
      <c r="U435" s="130" t="s">
        <v>190</v>
      </c>
      <c r="V435" s="130" t="s">
        <v>40</v>
      </c>
      <c r="W435" s="130"/>
      <c r="X435" s="322"/>
      <c r="Y435" s="322"/>
      <c r="Z435" s="322"/>
      <c r="AA435" s="322"/>
      <c r="AB435" s="322"/>
    </row>
    <row r="436" spans="1:28" ht="34.5" x14ac:dyDescent="0.3">
      <c r="A436" s="130" t="s">
        <v>658</v>
      </c>
      <c r="B436" s="323" t="s">
        <v>113</v>
      </c>
      <c r="C436" s="327" t="s">
        <v>659</v>
      </c>
      <c r="D436" s="327" t="s">
        <v>659</v>
      </c>
      <c r="E436" s="327" t="s">
        <v>660</v>
      </c>
      <c r="F436" s="327"/>
      <c r="G436" s="130" t="s">
        <v>59</v>
      </c>
      <c r="H436" s="130">
        <v>32441300</v>
      </c>
      <c r="I436" s="130" t="s">
        <v>85</v>
      </c>
      <c r="J436" s="130" t="s">
        <v>61</v>
      </c>
      <c r="K436" s="130" t="s">
        <v>33</v>
      </c>
      <c r="L436" s="130" t="s">
        <v>34</v>
      </c>
      <c r="M436" s="130" t="s">
        <v>96</v>
      </c>
      <c r="N436" s="181">
        <v>40452</v>
      </c>
      <c r="O436" s="181">
        <v>41912</v>
      </c>
      <c r="P436" s="181">
        <v>41912</v>
      </c>
      <c r="Q436" s="130" t="s">
        <v>50</v>
      </c>
      <c r="R436" s="328">
        <v>60000</v>
      </c>
      <c r="S436" s="326">
        <v>240000</v>
      </c>
      <c r="T436" s="130" t="s">
        <v>47</v>
      </c>
      <c r="U436" s="130" t="s">
        <v>190</v>
      </c>
      <c r="V436" s="130" t="s">
        <v>40</v>
      </c>
      <c r="W436" s="130"/>
      <c r="X436" s="322"/>
      <c r="Y436" s="322"/>
      <c r="Z436" s="322"/>
      <c r="AA436" s="322"/>
      <c r="AB436" s="322"/>
    </row>
    <row r="437" spans="1:28" ht="80.5" x14ac:dyDescent="0.3">
      <c r="A437" s="130" t="s">
        <v>2549</v>
      </c>
      <c r="B437" s="323" t="s">
        <v>113</v>
      </c>
      <c r="C437" s="327" t="s">
        <v>2550</v>
      </c>
      <c r="D437" s="327" t="s">
        <v>2551</v>
      </c>
      <c r="E437" s="327" t="s">
        <v>2552</v>
      </c>
      <c r="F437" s="327"/>
      <c r="G437" s="130" t="s">
        <v>59</v>
      </c>
      <c r="H437" s="339">
        <v>34100000</v>
      </c>
      <c r="I437" s="130" t="s">
        <v>301</v>
      </c>
      <c r="J437" s="130" t="s">
        <v>32</v>
      </c>
      <c r="K437" s="130" t="s">
        <v>33</v>
      </c>
      <c r="L437" s="130" t="s">
        <v>34</v>
      </c>
      <c r="M437" s="130" t="s">
        <v>96</v>
      </c>
      <c r="N437" s="181">
        <v>40634</v>
      </c>
      <c r="O437" s="181">
        <v>41729</v>
      </c>
      <c r="P437" s="181">
        <v>42277</v>
      </c>
      <c r="Q437" s="130" t="s">
        <v>50</v>
      </c>
      <c r="R437" s="328">
        <v>112500</v>
      </c>
      <c r="S437" s="326">
        <v>450000</v>
      </c>
      <c r="T437" s="130" t="s">
        <v>47</v>
      </c>
      <c r="U437" s="130" t="s">
        <v>190</v>
      </c>
      <c r="V437" s="130" t="s">
        <v>63</v>
      </c>
      <c r="W437" s="181" t="s">
        <v>40</v>
      </c>
      <c r="X437" s="130" t="s">
        <v>75</v>
      </c>
      <c r="Y437" s="322"/>
      <c r="Z437" s="322"/>
      <c r="AA437" s="322"/>
      <c r="AB437" s="322"/>
    </row>
    <row r="438" spans="1:28" ht="126.5" x14ac:dyDescent="0.3">
      <c r="A438" s="130" t="s">
        <v>2553</v>
      </c>
      <c r="B438" s="323" t="s">
        <v>113</v>
      </c>
      <c r="C438" s="327" t="s">
        <v>2554</v>
      </c>
      <c r="D438" s="327" t="s">
        <v>2554</v>
      </c>
      <c r="E438" s="327" t="s">
        <v>2555</v>
      </c>
      <c r="F438" s="327"/>
      <c r="G438" s="130" t="s">
        <v>59</v>
      </c>
      <c r="H438" s="339">
        <v>34100000</v>
      </c>
      <c r="I438" s="130" t="s">
        <v>301</v>
      </c>
      <c r="J438" s="130" t="s">
        <v>32</v>
      </c>
      <c r="K438" s="130" t="s">
        <v>33</v>
      </c>
      <c r="L438" s="130" t="s">
        <v>34</v>
      </c>
      <c r="M438" s="130" t="s">
        <v>96</v>
      </c>
      <c r="N438" s="181">
        <v>40725</v>
      </c>
      <c r="O438" s="181">
        <v>41729</v>
      </c>
      <c r="P438" s="181">
        <v>42277</v>
      </c>
      <c r="Q438" s="130" t="s">
        <v>50</v>
      </c>
      <c r="R438" s="328">
        <v>1625000</v>
      </c>
      <c r="S438" s="326">
        <v>6500000</v>
      </c>
      <c r="T438" s="130" t="s">
        <v>47</v>
      </c>
      <c r="U438" s="130" t="s">
        <v>190</v>
      </c>
      <c r="V438" s="130" t="s">
        <v>63</v>
      </c>
      <c r="W438" s="181" t="s">
        <v>40</v>
      </c>
      <c r="X438" s="130" t="s">
        <v>75</v>
      </c>
      <c r="Y438" s="322"/>
      <c r="Z438" s="322"/>
      <c r="AA438" s="322"/>
      <c r="AB438" s="322"/>
    </row>
    <row r="439" spans="1:28" x14ac:dyDescent="0.3">
      <c r="A439" s="130" t="s">
        <v>2556</v>
      </c>
      <c r="B439" s="323" t="s">
        <v>113</v>
      </c>
      <c r="C439" s="130" t="s">
        <v>1762</v>
      </c>
      <c r="D439" s="130" t="s">
        <v>2557</v>
      </c>
      <c r="E439" s="130" t="s">
        <v>2558</v>
      </c>
      <c r="F439" s="130"/>
      <c r="G439" s="130" t="s">
        <v>59</v>
      </c>
      <c r="H439" s="130">
        <v>50230000</v>
      </c>
      <c r="I439" s="130" t="s">
        <v>301</v>
      </c>
      <c r="J439" s="130" t="s">
        <v>32</v>
      </c>
      <c r="K439" s="130" t="s">
        <v>33</v>
      </c>
      <c r="L439" s="130" t="s">
        <v>34</v>
      </c>
      <c r="M439" s="181" t="s">
        <v>96</v>
      </c>
      <c r="N439" s="181">
        <v>40634</v>
      </c>
      <c r="O439" s="181">
        <v>42277</v>
      </c>
      <c r="P439" s="181">
        <v>42277</v>
      </c>
      <c r="Q439" s="130" t="s">
        <v>50</v>
      </c>
      <c r="R439" s="326">
        <v>750000</v>
      </c>
      <c r="S439" s="326">
        <v>3000000</v>
      </c>
      <c r="T439" s="130" t="s">
        <v>47</v>
      </c>
      <c r="U439" s="130" t="s">
        <v>273</v>
      </c>
      <c r="V439" s="130" t="s">
        <v>63</v>
      </c>
      <c r="W439" s="130" t="s">
        <v>40</v>
      </c>
      <c r="X439" s="130" t="s">
        <v>75</v>
      </c>
      <c r="Y439" s="322"/>
      <c r="Z439" s="322"/>
      <c r="AA439" s="322"/>
      <c r="AB439" s="322"/>
    </row>
    <row r="440" spans="1:28" x14ac:dyDescent="0.3">
      <c r="A440" s="130" t="s">
        <v>661</v>
      </c>
      <c r="B440" s="323" t="s">
        <v>113</v>
      </c>
      <c r="C440" s="327" t="s">
        <v>662</v>
      </c>
      <c r="D440" s="327" t="s">
        <v>663</v>
      </c>
      <c r="E440" s="327" t="s">
        <v>664</v>
      </c>
      <c r="F440" s="327"/>
      <c r="G440" s="130" t="s">
        <v>59</v>
      </c>
      <c r="H440" s="130">
        <v>44511000</v>
      </c>
      <c r="I440" s="130" t="s">
        <v>85</v>
      </c>
      <c r="J440" s="130" t="s">
        <v>61</v>
      </c>
      <c r="K440" s="130"/>
      <c r="L440" s="130" t="s">
        <v>34</v>
      </c>
      <c r="M440" s="130" t="s">
        <v>35</v>
      </c>
      <c r="N440" s="181">
        <v>40634</v>
      </c>
      <c r="O440" s="181">
        <v>41729</v>
      </c>
      <c r="P440" s="335">
        <v>42094</v>
      </c>
      <c r="Q440" s="130" t="s">
        <v>50</v>
      </c>
      <c r="R440" s="328">
        <v>106000</v>
      </c>
      <c r="S440" s="326">
        <v>400000</v>
      </c>
      <c r="T440" s="130" t="s">
        <v>47</v>
      </c>
      <c r="U440" s="130" t="s">
        <v>137</v>
      </c>
      <c r="V440" s="130" t="s">
        <v>40</v>
      </c>
      <c r="W440" s="130"/>
      <c r="X440" s="322"/>
      <c r="Y440" s="322"/>
      <c r="Z440" s="322"/>
      <c r="AA440" s="322"/>
      <c r="AB440" s="322"/>
    </row>
    <row r="441" spans="1:28" ht="23" x14ac:dyDescent="0.3">
      <c r="A441" s="130" t="s">
        <v>665</v>
      </c>
      <c r="B441" s="323" t="s">
        <v>113</v>
      </c>
      <c r="C441" s="327" t="s">
        <v>666</v>
      </c>
      <c r="D441" s="327" t="s">
        <v>667</v>
      </c>
      <c r="E441" s="327" t="s">
        <v>183</v>
      </c>
      <c r="F441" s="327"/>
      <c r="G441" s="130" t="s">
        <v>59</v>
      </c>
      <c r="H441" s="130">
        <v>14212430</v>
      </c>
      <c r="I441" s="130" t="s">
        <v>85</v>
      </c>
      <c r="J441" s="130" t="s">
        <v>61</v>
      </c>
      <c r="K441" s="130"/>
      <c r="L441" s="130" t="s">
        <v>34</v>
      </c>
      <c r="M441" s="130" t="s">
        <v>35</v>
      </c>
      <c r="N441" s="181">
        <v>40634</v>
      </c>
      <c r="O441" s="181">
        <v>41729</v>
      </c>
      <c r="P441" s="335">
        <v>42094</v>
      </c>
      <c r="Q441" s="130" t="s">
        <v>50</v>
      </c>
      <c r="R441" s="328">
        <v>2500000</v>
      </c>
      <c r="S441" s="326">
        <v>1000000</v>
      </c>
      <c r="T441" s="130" t="s">
        <v>47</v>
      </c>
      <c r="U441" s="130" t="s">
        <v>137</v>
      </c>
      <c r="V441" s="130" t="s">
        <v>40</v>
      </c>
      <c r="W441" s="130"/>
      <c r="X441" s="322"/>
      <c r="Y441" s="322"/>
      <c r="Z441" s="322"/>
      <c r="AA441" s="322"/>
      <c r="AB441" s="322"/>
    </row>
    <row r="442" spans="1:28" x14ac:dyDescent="0.3">
      <c r="A442" s="130" t="s">
        <v>668</v>
      </c>
      <c r="B442" s="323" t="s">
        <v>113</v>
      </c>
      <c r="C442" s="327" t="s">
        <v>669</v>
      </c>
      <c r="D442" s="327" t="s">
        <v>670</v>
      </c>
      <c r="E442" s="327" t="s">
        <v>671</v>
      </c>
      <c r="F442" s="327"/>
      <c r="G442" s="130" t="s">
        <v>59</v>
      </c>
      <c r="H442" s="130">
        <v>44113610</v>
      </c>
      <c r="I442" s="130" t="s">
        <v>85</v>
      </c>
      <c r="J442" s="130" t="s">
        <v>61</v>
      </c>
      <c r="K442" s="130"/>
      <c r="L442" s="130" t="s">
        <v>34</v>
      </c>
      <c r="M442" s="130" t="s">
        <v>35</v>
      </c>
      <c r="N442" s="181">
        <v>40634</v>
      </c>
      <c r="O442" s="181">
        <v>41729</v>
      </c>
      <c r="P442" s="335">
        <v>42094</v>
      </c>
      <c r="Q442" s="130" t="s">
        <v>50</v>
      </c>
      <c r="R442" s="328">
        <v>500000</v>
      </c>
      <c r="S442" s="326">
        <v>2000000</v>
      </c>
      <c r="T442" s="130" t="s">
        <v>47</v>
      </c>
      <c r="U442" s="130" t="s">
        <v>137</v>
      </c>
      <c r="V442" s="130" t="s">
        <v>40</v>
      </c>
      <c r="W442" s="130"/>
      <c r="X442" s="322"/>
      <c r="Y442" s="322"/>
      <c r="Z442" s="322"/>
      <c r="AA442" s="322"/>
      <c r="AB442" s="322"/>
    </row>
    <row r="443" spans="1:28" x14ac:dyDescent="0.3">
      <c r="A443" s="130" t="s">
        <v>672</v>
      </c>
      <c r="B443" s="323" t="s">
        <v>113</v>
      </c>
      <c r="C443" s="327" t="s">
        <v>673</v>
      </c>
      <c r="D443" s="327" t="s">
        <v>673</v>
      </c>
      <c r="E443" s="327" t="s">
        <v>674</v>
      </c>
      <c r="F443" s="327"/>
      <c r="G443" s="130" t="s">
        <v>59</v>
      </c>
      <c r="H443" s="130"/>
      <c r="I443" s="130" t="s">
        <v>85</v>
      </c>
      <c r="J443" s="130" t="s">
        <v>61</v>
      </c>
      <c r="K443" s="130"/>
      <c r="L443" s="130" t="s">
        <v>34</v>
      </c>
      <c r="M443" s="130" t="s">
        <v>35</v>
      </c>
      <c r="N443" s="181">
        <v>40695</v>
      </c>
      <c r="O443" s="181">
        <v>41759</v>
      </c>
      <c r="P443" s="335">
        <v>42124</v>
      </c>
      <c r="Q443" s="130" t="s">
        <v>50</v>
      </c>
      <c r="R443" s="328">
        <v>25000</v>
      </c>
      <c r="S443" s="326">
        <v>100000</v>
      </c>
      <c r="T443" s="130" t="s">
        <v>47</v>
      </c>
      <c r="U443" s="130" t="s">
        <v>675</v>
      </c>
      <c r="V443" s="130" t="s">
        <v>40</v>
      </c>
      <c r="W443" s="130"/>
      <c r="X443" s="322"/>
      <c r="Y443" s="322"/>
      <c r="Z443" s="322"/>
      <c r="AA443" s="322"/>
      <c r="AB443" s="322"/>
    </row>
    <row r="444" spans="1:28" ht="23" x14ac:dyDescent="0.3">
      <c r="A444" s="130" t="s">
        <v>2559</v>
      </c>
      <c r="B444" s="323" t="s">
        <v>113</v>
      </c>
      <c r="C444" s="130" t="s">
        <v>2560</v>
      </c>
      <c r="D444" s="130" t="s">
        <v>2560</v>
      </c>
      <c r="E444" s="130" t="s">
        <v>2561</v>
      </c>
      <c r="F444" s="130"/>
      <c r="G444" s="130" t="s">
        <v>59</v>
      </c>
      <c r="H444" s="130">
        <v>34100000</v>
      </c>
      <c r="I444" s="130" t="s">
        <v>301</v>
      </c>
      <c r="J444" s="130" t="s">
        <v>61</v>
      </c>
      <c r="K444" s="130" t="s">
        <v>33</v>
      </c>
      <c r="L444" s="130" t="s">
        <v>34</v>
      </c>
      <c r="M444" s="130" t="s">
        <v>96</v>
      </c>
      <c r="N444" s="181">
        <v>40787</v>
      </c>
      <c r="O444" s="181">
        <v>42247</v>
      </c>
      <c r="P444" s="181"/>
      <c r="Q444" s="130" t="s">
        <v>50</v>
      </c>
      <c r="R444" s="326">
        <v>2000000</v>
      </c>
      <c r="S444" s="326">
        <v>8000000</v>
      </c>
      <c r="T444" s="130" t="s">
        <v>47</v>
      </c>
      <c r="U444" s="130" t="s">
        <v>273</v>
      </c>
      <c r="V444" s="130" t="s">
        <v>39</v>
      </c>
      <c r="W444" s="130" t="s">
        <v>40</v>
      </c>
      <c r="X444" s="130" t="s">
        <v>75</v>
      </c>
      <c r="Y444" s="322"/>
      <c r="Z444" s="322"/>
      <c r="AA444" s="322"/>
      <c r="AB444" s="322"/>
    </row>
    <row r="445" spans="1:28" ht="23" x14ac:dyDescent="0.3">
      <c r="A445" s="130" t="s">
        <v>2562</v>
      </c>
      <c r="B445" s="323" t="s">
        <v>113</v>
      </c>
      <c r="C445" s="130" t="s">
        <v>2563</v>
      </c>
      <c r="D445" s="130" t="s">
        <v>2563</v>
      </c>
      <c r="E445" s="130" t="s">
        <v>2561</v>
      </c>
      <c r="F445" s="130"/>
      <c r="G445" s="130" t="s">
        <v>59</v>
      </c>
      <c r="H445" s="130">
        <v>34210000</v>
      </c>
      <c r="I445" s="130" t="s">
        <v>301</v>
      </c>
      <c r="J445" s="130" t="s">
        <v>61</v>
      </c>
      <c r="K445" s="130" t="s">
        <v>33</v>
      </c>
      <c r="L445" s="130" t="s">
        <v>34</v>
      </c>
      <c r="M445" s="130" t="s">
        <v>96</v>
      </c>
      <c r="N445" s="181">
        <v>40787</v>
      </c>
      <c r="O445" s="181">
        <v>42247</v>
      </c>
      <c r="P445" s="181"/>
      <c r="Q445" s="130" t="s">
        <v>50</v>
      </c>
      <c r="R445" s="326">
        <v>1000000</v>
      </c>
      <c r="S445" s="326">
        <v>4000000</v>
      </c>
      <c r="T445" s="130" t="s">
        <v>47</v>
      </c>
      <c r="U445" s="130" t="s">
        <v>273</v>
      </c>
      <c r="V445" s="130" t="s">
        <v>39</v>
      </c>
      <c r="W445" s="130" t="s">
        <v>40</v>
      </c>
      <c r="X445" s="130" t="s">
        <v>75</v>
      </c>
      <c r="Y445" s="322"/>
      <c r="Z445" s="322"/>
      <c r="AA445" s="322"/>
      <c r="AB445" s="322"/>
    </row>
    <row r="446" spans="1:28" ht="23" x14ac:dyDescent="0.3">
      <c r="A446" s="130" t="s">
        <v>2564</v>
      </c>
      <c r="B446" s="323" t="s">
        <v>113</v>
      </c>
      <c r="C446" s="130" t="s">
        <v>2565</v>
      </c>
      <c r="D446" s="130" t="s">
        <v>2566</v>
      </c>
      <c r="E446" s="130" t="s">
        <v>2561</v>
      </c>
      <c r="F446" s="130"/>
      <c r="G446" s="130" t="s">
        <v>59</v>
      </c>
      <c r="H446" s="130">
        <v>45233000</v>
      </c>
      <c r="I446" s="130" t="s">
        <v>301</v>
      </c>
      <c r="J446" s="130" t="s">
        <v>32</v>
      </c>
      <c r="K446" s="130" t="s">
        <v>33</v>
      </c>
      <c r="L446" s="130" t="s">
        <v>34</v>
      </c>
      <c r="M446" s="181" t="s">
        <v>96</v>
      </c>
      <c r="N446" s="181">
        <v>40787</v>
      </c>
      <c r="O446" s="181">
        <v>42247</v>
      </c>
      <c r="P446" s="181">
        <v>42247</v>
      </c>
      <c r="Q446" s="130" t="s">
        <v>50</v>
      </c>
      <c r="R446" s="326">
        <v>750000</v>
      </c>
      <c r="S446" s="326">
        <v>3000000</v>
      </c>
      <c r="T446" s="130" t="s">
        <v>47</v>
      </c>
      <c r="U446" s="130" t="s">
        <v>273</v>
      </c>
      <c r="V446" s="130" t="s">
        <v>63</v>
      </c>
      <c r="W446" s="130" t="s">
        <v>40</v>
      </c>
      <c r="X446" s="130" t="s">
        <v>75</v>
      </c>
      <c r="Y446" s="322"/>
      <c r="Z446" s="322"/>
      <c r="AA446" s="322"/>
      <c r="AB446" s="322"/>
    </row>
    <row r="447" spans="1:28" x14ac:dyDescent="0.3">
      <c r="A447" s="130" t="s">
        <v>2567</v>
      </c>
      <c r="B447" s="323" t="s">
        <v>113</v>
      </c>
      <c r="C447" s="130" t="s">
        <v>285</v>
      </c>
      <c r="D447" s="130" t="s">
        <v>2568</v>
      </c>
      <c r="E447" s="130" t="s">
        <v>2569</v>
      </c>
      <c r="F447" s="130"/>
      <c r="G447" s="130" t="s">
        <v>59</v>
      </c>
      <c r="H447" s="130">
        <v>44000000</v>
      </c>
      <c r="I447" s="130" t="s">
        <v>301</v>
      </c>
      <c r="J447" s="130" t="s">
        <v>61</v>
      </c>
      <c r="K447" s="130" t="s">
        <v>33</v>
      </c>
      <c r="L447" s="130" t="s">
        <v>34</v>
      </c>
      <c r="M447" s="181" t="s">
        <v>35</v>
      </c>
      <c r="N447" s="181">
        <v>42255</v>
      </c>
      <c r="O447" s="181">
        <v>42460</v>
      </c>
      <c r="P447" s="181">
        <v>43711</v>
      </c>
      <c r="Q447" s="130" t="s">
        <v>50</v>
      </c>
      <c r="R447" s="326">
        <v>350000</v>
      </c>
      <c r="S447" s="326">
        <v>1400000</v>
      </c>
      <c r="T447" s="130" t="s">
        <v>47</v>
      </c>
      <c r="U447" s="130" t="s">
        <v>137</v>
      </c>
      <c r="V447" s="130" t="s">
        <v>63</v>
      </c>
      <c r="W447" s="130" t="s">
        <v>40</v>
      </c>
      <c r="X447" s="130" t="s">
        <v>75</v>
      </c>
      <c r="Y447" s="322"/>
      <c r="Z447" s="322"/>
      <c r="AA447" s="322"/>
      <c r="AB447" s="322"/>
    </row>
    <row r="448" spans="1:28" ht="46" x14ac:dyDescent="0.3">
      <c r="A448" s="130" t="s">
        <v>2570</v>
      </c>
      <c r="B448" s="323" t="s">
        <v>113</v>
      </c>
      <c r="C448" s="130" t="s">
        <v>2571</v>
      </c>
      <c r="D448" s="130" t="s">
        <v>2572</v>
      </c>
      <c r="E448" s="130" t="s">
        <v>2573</v>
      </c>
      <c r="F448" s="130"/>
      <c r="G448" s="130" t="s">
        <v>1936</v>
      </c>
      <c r="H448" s="130">
        <v>44113620</v>
      </c>
      <c r="I448" s="130" t="s">
        <v>301</v>
      </c>
      <c r="J448" s="130" t="s">
        <v>61</v>
      </c>
      <c r="K448" s="130"/>
      <c r="L448" s="130" t="s">
        <v>34</v>
      </c>
      <c r="M448" s="181" t="s">
        <v>35</v>
      </c>
      <c r="N448" s="181">
        <v>40817</v>
      </c>
      <c r="O448" s="181">
        <v>42277</v>
      </c>
      <c r="P448" s="181">
        <v>42277</v>
      </c>
      <c r="Q448" s="130" t="s">
        <v>50</v>
      </c>
      <c r="R448" s="326">
        <v>5000000</v>
      </c>
      <c r="S448" s="326">
        <v>20000000</v>
      </c>
      <c r="T448" s="130" t="s">
        <v>47</v>
      </c>
      <c r="U448" s="130" t="s">
        <v>137</v>
      </c>
      <c r="V448" s="130" t="s">
        <v>63</v>
      </c>
      <c r="W448" s="130" t="s">
        <v>40</v>
      </c>
      <c r="X448" s="130" t="s">
        <v>75</v>
      </c>
      <c r="Y448" s="322"/>
      <c r="Z448" s="322"/>
      <c r="AA448" s="322"/>
      <c r="AB448" s="322"/>
    </row>
    <row r="449" spans="1:28" ht="46" x14ac:dyDescent="0.3">
      <c r="A449" s="130" t="s">
        <v>2570</v>
      </c>
      <c r="B449" s="323" t="s">
        <v>113</v>
      </c>
      <c r="C449" s="130" t="s">
        <v>2571</v>
      </c>
      <c r="D449" s="130" t="s">
        <v>2572</v>
      </c>
      <c r="E449" s="130" t="s">
        <v>2573</v>
      </c>
      <c r="F449" s="130"/>
      <c r="G449" s="130" t="s">
        <v>1936</v>
      </c>
      <c r="H449" s="130">
        <v>44113620</v>
      </c>
      <c r="I449" s="130" t="s">
        <v>301</v>
      </c>
      <c r="J449" s="130" t="s">
        <v>61</v>
      </c>
      <c r="K449" s="130"/>
      <c r="L449" s="130" t="s">
        <v>34</v>
      </c>
      <c r="M449" s="181" t="s">
        <v>35</v>
      </c>
      <c r="N449" s="181">
        <v>40817</v>
      </c>
      <c r="O449" s="181">
        <v>42277</v>
      </c>
      <c r="P449" s="181">
        <v>42277</v>
      </c>
      <c r="Q449" s="130" t="s">
        <v>50</v>
      </c>
      <c r="R449" s="326">
        <v>5000000</v>
      </c>
      <c r="S449" s="326">
        <v>20000000</v>
      </c>
      <c r="T449" s="130" t="s">
        <v>47</v>
      </c>
      <c r="U449" s="130" t="s">
        <v>137</v>
      </c>
      <c r="V449" s="130" t="s">
        <v>63</v>
      </c>
      <c r="W449" s="130" t="s">
        <v>40</v>
      </c>
      <c r="X449" s="130" t="s">
        <v>75</v>
      </c>
      <c r="Y449" s="322"/>
      <c r="Z449" s="322"/>
      <c r="AA449" s="322"/>
      <c r="AB449" s="322"/>
    </row>
    <row r="450" spans="1:28" ht="322" x14ac:dyDescent="0.3">
      <c r="A450" s="130" t="s">
        <v>676</v>
      </c>
      <c r="B450" s="323" t="s">
        <v>113</v>
      </c>
      <c r="C450" s="327" t="s">
        <v>677</v>
      </c>
      <c r="D450" s="327" t="s">
        <v>677</v>
      </c>
      <c r="E450" s="327" t="s">
        <v>678</v>
      </c>
      <c r="F450" s="327"/>
      <c r="G450" s="130" t="s">
        <v>59</v>
      </c>
      <c r="H450" s="130">
        <v>90620000</v>
      </c>
      <c r="I450" s="130" t="s">
        <v>85</v>
      </c>
      <c r="J450" s="130" t="s">
        <v>61</v>
      </c>
      <c r="K450" s="130"/>
      <c r="L450" s="130" t="s">
        <v>34</v>
      </c>
      <c r="M450" s="130" t="s">
        <v>96</v>
      </c>
      <c r="N450" s="181">
        <v>40848</v>
      </c>
      <c r="O450" s="181">
        <v>41578</v>
      </c>
      <c r="P450" s="335">
        <v>41578</v>
      </c>
      <c r="Q450" s="130" t="s">
        <v>50</v>
      </c>
      <c r="R450" s="328">
        <v>50000</v>
      </c>
      <c r="S450" s="326">
        <v>100000</v>
      </c>
      <c r="T450" s="130" t="s">
        <v>47</v>
      </c>
      <c r="U450" s="130" t="s">
        <v>675</v>
      </c>
      <c r="V450" s="130" t="s">
        <v>40</v>
      </c>
      <c r="W450" s="130" t="s">
        <v>40</v>
      </c>
      <c r="X450" s="322"/>
      <c r="Y450" s="322"/>
      <c r="Z450" s="322"/>
      <c r="AA450" s="322"/>
      <c r="AB450" s="322"/>
    </row>
    <row r="451" spans="1:28" ht="23" x14ac:dyDescent="0.3">
      <c r="A451" s="130" t="s">
        <v>679</v>
      </c>
      <c r="B451" s="323" t="s">
        <v>113</v>
      </c>
      <c r="C451" s="327" t="s">
        <v>680</v>
      </c>
      <c r="D451" s="327" t="s">
        <v>680</v>
      </c>
      <c r="E451" s="327" t="s">
        <v>681</v>
      </c>
      <c r="F451" s="327"/>
      <c r="G451" s="130" t="s">
        <v>59</v>
      </c>
      <c r="H451" s="130">
        <v>45520000</v>
      </c>
      <c r="I451" s="130" t="s">
        <v>85</v>
      </c>
      <c r="J451" s="130" t="s">
        <v>61</v>
      </c>
      <c r="K451" s="130"/>
      <c r="L451" s="130" t="s">
        <v>34</v>
      </c>
      <c r="M451" s="130" t="s">
        <v>35</v>
      </c>
      <c r="N451" s="181">
        <v>40831</v>
      </c>
      <c r="O451" s="181">
        <v>41561</v>
      </c>
      <c r="P451" s="335">
        <v>41561</v>
      </c>
      <c r="Q451" s="130" t="s">
        <v>50</v>
      </c>
      <c r="R451" s="328">
        <v>25000</v>
      </c>
      <c r="S451" s="326">
        <v>30000</v>
      </c>
      <c r="T451" s="130" t="s">
        <v>47</v>
      </c>
      <c r="U451" s="130" t="s">
        <v>675</v>
      </c>
      <c r="V451" s="130" t="s">
        <v>40</v>
      </c>
      <c r="W451" s="130" t="s">
        <v>40</v>
      </c>
      <c r="X451" s="322"/>
      <c r="Y451" s="322"/>
      <c r="Z451" s="322"/>
      <c r="AA451" s="322"/>
      <c r="AB451" s="322"/>
    </row>
    <row r="452" spans="1:28" x14ac:dyDescent="0.3">
      <c r="A452" s="130" t="s">
        <v>2574</v>
      </c>
      <c r="B452" s="323" t="s">
        <v>113</v>
      </c>
      <c r="C452" s="130" t="s">
        <v>2575</v>
      </c>
      <c r="D452" s="130" t="s">
        <v>2575</v>
      </c>
      <c r="E452" s="130" t="s">
        <v>2576</v>
      </c>
      <c r="F452" s="130"/>
      <c r="G452" s="130" t="s">
        <v>59</v>
      </c>
      <c r="H452" s="130">
        <v>42410000</v>
      </c>
      <c r="I452" s="130" t="s">
        <v>301</v>
      </c>
      <c r="J452" s="130" t="s">
        <v>61</v>
      </c>
      <c r="K452" s="130" t="s">
        <v>33</v>
      </c>
      <c r="L452" s="130" t="s">
        <v>34</v>
      </c>
      <c r="M452" s="130" t="s">
        <v>35</v>
      </c>
      <c r="N452" s="181">
        <v>40878</v>
      </c>
      <c r="O452" s="181">
        <v>42338</v>
      </c>
      <c r="P452" s="181">
        <v>42338</v>
      </c>
      <c r="Q452" s="130" t="s">
        <v>50</v>
      </c>
      <c r="R452" s="326">
        <v>12000</v>
      </c>
      <c r="S452" s="326">
        <v>48000</v>
      </c>
      <c r="T452" s="130" t="s">
        <v>47</v>
      </c>
      <c r="U452" s="130" t="s">
        <v>273</v>
      </c>
      <c r="V452" s="130" t="s">
        <v>2577</v>
      </c>
      <c r="W452" s="130" t="s">
        <v>40</v>
      </c>
      <c r="X452" s="130" t="s">
        <v>75</v>
      </c>
      <c r="Y452" s="322"/>
      <c r="Z452" s="322"/>
      <c r="AA452" s="322"/>
      <c r="AB452" s="322"/>
    </row>
    <row r="453" spans="1:28" ht="57.5" x14ac:dyDescent="0.3">
      <c r="A453" s="130" t="s">
        <v>2578</v>
      </c>
      <c r="B453" s="323" t="s">
        <v>113</v>
      </c>
      <c r="C453" s="130" t="s">
        <v>2579</v>
      </c>
      <c r="D453" s="130" t="s">
        <v>2580</v>
      </c>
      <c r="E453" s="130" t="s">
        <v>2581</v>
      </c>
      <c r="F453" s="130"/>
      <c r="G453" s="130" t="s">
        <v>59</v>
      </c>
      <c r="H453" s="130"/>
      <c r="I453" s="130" t="s">
        <v>301</v>
      </c>
      <c r="J453" s="130" t="s">
        <v>32</v>
      </c>
      <c r="K453" s="130" t="s">
        <v>33</v>
      </c>
      <c r="L453" s="130" t="s">
        <v>34</v>
      </c>
      <c r="M453" s="181" t="s">
        <v>96</v>
      </c>
      <c r="N453" s="181">
        <v>40878</v>
      </c>
      <c r="O453" s="181">
        <v>42338</v>
      </c>
      <c r="P453" s="181">
        <v>42338</v>
      </c>
      <c r="Q453" s="130" t="s">
        <v>50</v>
      </c>
      <c r="R453" s="326">
        <v>300000</v>
      </c>
      <c r="S453" s="326">
        <v>1200000</v>
      </c>
      <c r="T453" s="130" t="s">
        <v>47</v>
      </c>
      <c r="U453" s="130" t="s">
        <v>273</v>
      </c>
      <c r="V453" s="130" t="s">
        <v>63</v>
      </c>
      <c r="W453" s="130" t="s">
        <v>40</v>
      </c>
      <c r="X453" s="130" t="s">
        <v>75</v>
      </c>
      <c r="Y453" s="322"/>
      <c r="Z453" s="322"/>
      <c r="AA453" s="322"/>
      <c r="AB453" s="322"/>
    </row>
    <row r="454" spans="1:28" ht="23" x14ac:dyDescent="0.3">
      <c r="A454" s="130" t="s">
        <v>682</v>
      </c>
      <c r="B454" s="323" t="s">
        <v>113</v>
      </c>
      <c r="C454" s="327" t="s">
        <v>683</v>
      </c>
      <c r="D454" s="327" t="s">
        <v>683</v>
      </c>
      <c r="E454" s="327" t="s">
        <v>684</v>
      </c>
      <c r="F454" s="327"/>
      <c r="G454" s="130" t="s">
        <v>59</v>
      </c>
      <c r="H454" s="130"/>
      <c r="I454" s="130" t="s">
        <v>85</v>
      </c>
      <c r="J454" s="130" t="s">
        <v>61</v>
      </c>
      <c r="K454" s="130"/>
      <c r="L454" s="130" t="s">
        <v>34</v>
      </c>
      <c r="M454" s="130" t="s">
        <v>35</v>
      </c>
      <c r="N454" s="181">
        <v>41061</v>
      </c>
      <c r="O454" s="181">
        <v>41547</v>
      </c>
      <c r="P454" s="181">
        <v>41547</v>
      </c>
      <c r="Q454" s="130" t="s">
        <v>36</v>
      </c>
      <c r="R454" s="328">
        <v>40000</v>
      </c>
      <c r="S454" s="326">
        <v>40000</v>
      </c>
      <c r="T454" s="130" t="s">
        <v>47</v>
      </c>
      <c r="U454" s="130" t="s">
        <v>40</v>
      </c>
      <c r="V454" s="130" t="s">
        <v>40</v>
      </c>
      <c r="W454" s="130" t="s">
        <v>40</v>
      </c>
      <c r="X454" s="322"/>
      <c r="Y454" s="322"/>
      <c r="Z454" s="322"/>
      <c r="AA454" s="322"/>
      <c r="AB454" s="322"/>
    </row>
    <row r="455" spans="1:28" ht="23" x14ac:dyDescent="0.3">
      <c r="A455" s="130" t="s">
        <v>2582</v>
      </c>
      <c r="B455" s="323" t="s">
        <v>113</v>
      </c>
      <c r="C455" s="130" t="s">
        <v>2583</v>
      </c>
      <c r="D455" s="130" t="s">
        <v>2583</v>
      </c>
      <c r="E455" s="130" t="s">
        <v>2584</v>
      </c>
      <c r="F455" s="130"/>
      <c r="G455" s="130" t="s">
        <v>59</v>
      </c>
      <c r="H455" s="130">
        <v>45230000</v>
      </c>
      <c r="I455" s="130" t="s">
        <v>301</v>
      </c>
      <c r="J455" s="130" t="s">
        <v>32</v>
      </c>
      <c r="K455" s="130" t="s">
        <v>33</v>
      </c>
      <c r="L455" s="130" t="s">
        <v>34</v>
      </c>
      <c r="M455" s="130" t="s">
        <v>96</v>
      </c>
      <c r="N455" s="181">
        <v>41061</v>
      </c>
      <c r="O455" s="181">
        <v>42521</v>
      </c>
      <c r="P455" s="181">
        <v>42521</v>
      </c>
      <c r="Q455" s="130" t="s">
        <v>50</v>
      </c>
      <c r="R455" s="326">
        <v>750000</v>
      </c>
      <c r="S455" s="326">
        <v>3000000</v>
      </c>
      <c r="T455" s="130" t="s">
        <v>47</v>
      </c>
      <c r="U455" s="130" t="s">
        <v>273</v>
      </c>
      <c r="V455" s="130" t="s">
        <v>63</v>
      </c>
      <c r="W455" s="130" t="s">
        <v>40</v>
      </c>
      <c r="X455" s="130" t="s">
        <v>75</v>
      </c>
      <c r="Y455" s="322"/>
      <c r="Z455" s="322"/>
      <c r="AA455" s="322"/>
      <c r="AB455" s="322"/>
    </row>
    <row r="456" spans="1:28" ht="23" x14ac:dyDescent="0.3">
      <c r="A456" s="130" t="s">
        <v>685</v>
      </c>
      <c r="B456" s="323" t="s">
        <v>113</v>
      </c>
      <c r="C456" s="327" t="s">
        <v>686</v>
      </c>
      <c r="D456" s="327" t="s">
        <v>686</v>
      </c>
      <c r="E456" s="327" t="s">
        <v>687</v>
      </c>
      <c r="F456" s="327"/>
      <c r="G456" s="130" t="s">
        <v>59</v>
      </c>
      <c r="H456" s="130"/>
      <c r="I456" s="130" t="s">
        <v>85</v>
      </c>
      <c r="J456" s="130" t="s">
        <v>32</v>
      </c>
      <c r="K456" s="130"/>
      <c r="L456" s="130" t="s">
        <v>34</v>
      </c>
      <c r="M456" s="130" t="s">
        <v>96</v>
      </c>
      <c r="N456" s="181">
        <v>41061</v>
      </c>
      <c r="O456" s="181">
        <v>41425</v>
      </c>
      <c r="P456" s="181">
        <v>41425</v>
      </c>
      <c r="Q456" s="130" t="s">
        <v>36</v>
      </c>
      <c r="R456" s="328">
        <v>30000</v>
      </c>
      <c r="S456" s="326">
        <v>30000</v>
      </c>
      <c r="T456" s="130" t="s">
        <v>47</v>
      </c>
      <c r="U456" s="130" t="s">
        <v>40</v>
      </c>
      <c r="V456" s="130" t="s">
        <v>40</v>
      </c>
      <c r="W456" s="130" t="s">
        <v>40</v>
      </c>
      <c r="X456" s="322"/>
      <c r="Y456" s="322"/>
      <c r="Z456" s="322"/>
      <c r="AA456" s="322"/>
      <c r="AB456" s="322"/>
    </row>
    <row r="457" spans="1:28" x14ac:dyDescent="0.3">
      <c r="A457" s="130" t="s">
        <v>688</v>
      </c>
      <c r="B457" s="323" t="s">
        <v>113</v>
      </c>
      <c r="C457" s="327" t="s">
        <v>689</v>
      </c>
      <c r="D457" s="327" t="s">
        <v>689</v>
      </c>
      <c r="E457" s="327" t="s">
        <v>690</v>
      </c>
      <c r="F457" s="327"/>
      <c r="G457" s="130" t="s">
        <v>59</v>
      </c>
      <c r="H457" s="130"/>
      <c r="I457" s="130" t="s">
        <v>85</v>
      </c>
      <c r="J457" s="130" t="s">
        <v>61</v>
      </c>
      <c r="K457" s="130"/>
      <c r="L457" s="130" t="s">
        <v>34</v>
      </c>
      <c r="M457" s="130" t="s">
        <v>35</v>
      </c>
      <c r="N457" s="181">
        <v>41061</v>
      </c>
      <c r="O457" s="181">
        <v>41425</v>
      </c>
      <c r="P457" s="181">
        <v>41425</v>
      </c>
      <c r="Q457" s="130" t="s">
        <v>50</v>
      </c>
      <c r="R457" s="328">
        <v>75000</v>
      </c>
      <c r="S457" s="326">
        <v>75000</v>
      </c>
      <c r="T457" s="130" t="s">
        <v>40</v>
      </c>
      <c r="U457" s="130" t="s">
        <v>190</v>
      </c>
      <c r="V457" s="130" t="s">
        <v>40</v>
      </c>
      <c r="W457" s="130" t="s">
        <v>40</v>
      </c>
      <c r="X457" s="322"/>
      <c r="Y457" s="322"/>
      <c r="Z457" s="322"/>
      <c r="AA457" s="322"/>
      <c r="AB457" s="322"/>
    </row>
    <row r="458" spans="1:28" x14ac:dyDescent="0.3">
      <c r="A458" s="130" t="s">
        <v>2585</v>
      </c>
      <c r="B458" s="323" t="s">
        <v>113</v>
      </c>
      <c r="C458" s="130" t="s">
        <v>134</v>
      </c>
      <c r="D458" s="130" t="s">
        <v>134</v>
      </c>
      <c r="E458" s="130" t="s">
        <v>2586</v>
      </c>
      <c r="F458" s="130"/>
      <c r="G458" s="130" t="s">
        <v>59</v>
      </c>
      <c r="H458" s="130">
        <v>31527210</v>
      </c>
      <c r="I458" s="130" t="s">
        <v>301</v>
      </c>
      <c r="J458" s="130" t="s">
        <v>61</v>
      </c>
      <c r="K458" s="130" t="s">
        <v>33</v>
      </c>
      <c r="L458" s="130" t="s">
        <v>34</v>
      </c>
      <c r="M458" s="130" t="s">
        <v>96</v>
      </c>
      <c r="N458" s="181">
        <v>41198</v>
      </c>
      <c r="O458" s="181">
        <v>42400</v>
      </c>
      <c r="P458" s="181">
        <v>42658</v>
      </c>
      <c r="Q458" s="130" t="s">
        <v>50</v>
      </c>
      <c r="R458" s="326">
        <v>600000</v>
      </c>
      <c r="S458" s="326">
        <v>2400000</v>
      </c>
      <c r="T458" s="130" t="s">
        <v>47</v>
      </c>
      <c r="U458" s="130" t="s">
        <v>137</v>
      </c>
      <c r="V458" s="130" t="s">
        <v>63</v>
      </c>
      <c r="W458" s="130" t="s">
        <v>40</v>
      </c>
      <c r="X458" s="130" t="s">
        <v>75</v>
      </c>
      <c r="Y458" s="322"/>
      <c r="Z458" s="322"/>
      <c r="AA458" s="322"/>
      <c r="AB458" s="322"/>
    </row>
    <row r="459" spans="1:28" x14ac:dyDescent="0.3">
      <c r="A459" s="130" t="s">
        <v>691</v>
      </c>
      <c r="B459" s="323" t="s">
        <v>113</v>
      </c>
      <c r="C459" s="327" t="s">
        <v>692</v>
      </c>
      <c r="D459" s="327" t="s">
        <v>693</v>
      </c>
      <c r="E459" s="327" t="s">
        <v>694</v>
      </c>
      <c r="F459" s="327"/>
      <c r="G459" s="130" t="s">
        <v>59</v>
      </c>
      <c r="H459" s="130"/>
      <c r="I459" s="130" t="s">
        <v>85</v>
      </c>
      <c r="J459" s="130" t="s">
        <v>61</v>
      </c>
      <c r="K459" s="130"/>
      <c r="L459" s="130" t="s">
        <v>34</v>
      </c>
      <c r="M459" s="130" t="s">
        <v>96</v>
      </c>
      <c r="N459" s="181">
        <v>41113</v>
      </c>
      <c r="O459" s="181">
        <v>42094</v>
      </c>
      <c r="P459" s="181">
        <v>42094</v>
      </c>
      <c r="Q459" s="130" t="s">
        <v>50</v>
      </c>
      <c r="R459" s="328">
        <v>300000</v>
      </c>
      <c r="S459" s="326">
        <v>900000</v>
      </c>
      <c r="T459" s="130" t="s">
        <v>40</v>
      </c>
      <c r="U459" s="130" t="s">
        <v>273</v>
      </c>
      <c r="V459" s="130" t="s">
        <v>40</v>
      </c>
      <c r="W459" s="130"/>
      <c r="X459" s="322"/>
      <c r="Y459" s="322"/>
      <c r="Z459" s="322"/>
      <c r="AA459" s="322"/>
      <c r="AB459" s="322"/>
    </row>
    <row r="460" spans="1:28" ht="23" x14ac:dyDescent="0.3">
      <c r="A460" s="130" t="s">
        <v>695</v>
      </c>
      <c r="B460" s="323" t="s">
        <v>113</v>
      </c>
      <c r="C460" s="327" t="s">
        <v>696</v>
      </c>
      <c r="D460" s="327" t="s">
        <v>697</v>
      </c>
      <c r="E460" s="327" t="s">
        <v>698</v>
      </c>
      <c r="F460" s="327"/>
      <c r="G460" s="130" t="s">
        <v>59</v>
      </c>
      <c r="H460" s="130"/>
      <c r="I460" s="130" t="s">
        <v>85</v>
      </c>
      <c r="J460" s="130" t="s">
        <v>61</v>
      </c>
      <c r="K460" s="130"/>
      <c r="L460" s="130" t="s">
        <v>34</v>
      </c>
      <c r="M460" s="130" t="s">
        <v>35</v>
      </c>
      <c r="N460" s="181">
        <v>41122</v>
      </c>
      <c r="O460" s="181">
        <v>41486</v>
      </c>
      <c r="P460" s="181">
        <v>41486</v>
      </c>
      <c r="Q460" s="130" t="s">
        <v>50</v>
      </c>
      <c r="R460" s="328">
        <v>150000</v>
      </c>
      <c r="S460" s="326">
        <v>150000</v>
      </c>
      <c r="T460" s="130" t="s">
        <v>40</v>
      </c>
      <c r="U460" s="130" t="s">
        <v>137</v>
      </c>
      <c r="V460" s="130" t="s">
        <v>40</v>
      </c>
      <c r="W460" s="130" t="s">
        <v>40</v>
      </c>
      <c r="X460" s="322"/>
      <c r="Y460" s="322"/>
      <c r="Z460" s="322"/>
      <c r="AA460" s="322"/>
      <c r="AB460" s="322"/>
    </row>
    <row r="461" spans="1:28" ht="46" x14ac:dyDescent="0.3">
      <c r="A461" s="130" t="s">
        <v>2587</v>
      </c>
      <c r="B461" s="323" t="s">
        <v>113</v>
      </c>
      <c r="C461" s="130" t="s">
        <v>2588</v>
      </c>
      <c r="D461" s="130" t="s">
        <v>2588</v>
      </c>
      <c r="E461" s="130" t="s">
        <v>2589</v>
      </c>
      <c r="F461" s="130"/>
      <c r="G461" s="130" t="s">
        <v>59</v>
      </c>
      <c r="H461" s="130">
        <v>44811000</v>
      </c>
      <c r="I461" s="130" t="s">
        <v>301</v>
      </c>
      <c r="J461" s="130" t="s">
        <v>61</v>
      </c>
      <c r="K461" s="130" t="s">
        <v>33</v>
      </c>
      <c r="L461" s="130" t="s">
        <v>34</v>
      </c>
      <c r="M461" s="130" t="s">
        <v>35</v>
      </c>
      <c r="N461" s="181">
        <v>41244</v>
      </c>
      <c r="O461" s="181">
        <v>42460</v>
      </c>
      <c r="P461" s="181">
        <v>42460</v>
      </c>
      <c r="Q461" s="130" t="s">
        <v>50</v>
      </c>
      <c r="R461" s="326">
        <v>15000</v>
      </c>
      <c r="S461" s="326">
        <v>15000</v>
      </c>
      <c r="T461" s="130" t="s">
        <v>47</v>
      </c>
      <c r="U461" s="130" t="s">
        <v>190</v>
      </c>
      <c r="V461" s="130" t="s">
        <v>63</v>
      </c>
      <c r="W461" s="130" t="s">
        <v>40</v>
      </c>
      <c r="X461" s="130" t="s">
        <v>75</v>
      </c>
      <c r="Y461" s="322"/>
      <c r="Z461" s="322"/>
      <c r="AA461" s="322"/>
      <c r="AB461" s="322"/>
    </row>
    <row r="462" spans="1:28" ht="23" x14ac:dyDescent="0.3">
      <c r="A462" s="130" t="s">
        <v>2590</v>
      </c>
      <c r="B462" s="323" t="s">
        <v>113</v>
      </c>
      <c r="C462" s="130" t="s">
        <v>2591</v>
      </c>
      <c r="D462" s="130" t="s">
        <v>2592</v>
      </c>
      <c r="E462" s="130" t="s">
        <v>2593</v>
      </c>
      <c r="F462" s="130"/>
      <c r="G462" s="130" t="s">
        <v>59</v>
      </c>
      <c r="H462" s="130">
        <v>44113610</v>
      </c>
      <c r="I462" s="130" t="s">
        <v>301</v>
      </c>
      <c r="J462" s="130" t="s">
        <v>61</v>
      </c>
      <c r="K462" s="130" t="s">
        <v>33</v>
      </c>
      <c r="L462" s="130" t="s">
        <v>34</v>
      </c>
      <c r="M462" s="130" t="s">
        <v>35</v>
      </c>
      <c r="N462" s="181">
        <v>41183</v>
      </c>
      <c r="O462" s="181">
        <v>42643</v>
      </c>
      <c r="P462" s="181">
        <v>42643</v>
      </c>
      <c r="Q462" s="130" t="s">
        <v>50</v>
      </c>
      <c r="R462" s="326">
        <v>225000</v>
      </c>
      <c r="S462" s="326">
        <v>900000</v>
      </c>
      <c r="T462" s="130" t="s">
        <v>47</v>
      </c>
      <c r="U462" s="130" t="s">
        <v>137</v>
      </c>
      <c r="V462" s="130" t="s">
        <v>63</v>
      </c>
      <c r="W462" s="130" t="s">
        <v>40</v>
      </c>
      <c r="X462" s="130" t="s">
        <v>75</v>
      </c>
      <c r="Y462" s="322"/>
      <c r="Z462" s="322"/>
      <c r="AA462" s="322"/>
      <c r="AB462" s="322"/>
    </row>
    <row r="463" spans="1:28" x14ac:dyDescent="0.3">
      <c r="A463" s="130" t="s">
        <v>2594</v>
      </c>
      <c r="B463" s="323" t="s">
        <v>113</v>
      </c>
      <c r="C463" s="130" t="s">
        <v>1710</v>
      </c>
      <c r="D463" s="130" t="s">
        <v>2595</v>
      </c>
      <c r="E463" s="130" t="s">
        <v>2596</v>
      </c>
      <c r="F463" s="130"/>
      <c r="G463" s="130" t="s">
        <v>59</v>
      </c>
      <c r="H463" s="130"/>
      <c r="I463" s="130" t="s">
        <v>301</v>
      </c>
      <c r="J463" s="130" t="s">
        <v>32</v>
      </c>
      <c r="K463" s="130" t="s">
        <v>33</v>
      </c>
      <c r="L463" s="130" t="s">
        <v>34</v>
      </c>
      <c r="M463" s="181" t="s">
        <v>96</v>
      </c>
      <c r="N463" s="181">
        <v>41214</v>
      </c>
      <c r="O463" s="181">
        <v>42185</v>
      </c>
      <c r="P463" s="181">
        <v>42185</v>
      </c>
      <c r="Q463" s="130" t="s">
        <v>50</v>
      </c>
      <c r="R463" s="326">
        <v>500000</v>
      </c>
      <c r="S463" s="326">
        <v>750000</v>
      </c>
      <c r="T463" s="130" t="s">
        <v>47</v>
      </c>
      <c r="U463" s="130" t="s">
        <v>273</v>
      </c>
      <c r="V463" s="130" t="s">
        <v>63</v>
      </c>
      <c r="W463" s="130" t="s">
        <v>40</v>
      </c>
      <c r="X463" s="130" t="s">
        <v>75</v>
      </c>
      <c r="Y463" s="322"/>
      <c r="Z463" s="322"/>
      <c r="AA463" s="322"/>
      <c r="AB463" s="322"/>
    </row>
    <row r="464" spans="1:28" ht="23" x14ac:dyDescent="0.3">
      <c r="A464" s="130" t="s">
        <v>699</v>
      </c>
      <c r="B464" s="323" t="s">
        <v>113</v>
      </c>
      <c r="C464" s="327" t="s">
        <v>700</v>
      </c>
      <c r="D464" s="327" t="s">
        <v>700</v>
      </c>
      <c r="E464" s="327" t="s">
        <v>701</v>
      </c>
      <c r="F464" s="327"/>
      <c r="G464" s="130" t="s">
        <v>59</v>
      </c>
      <c r="H464" s="130"/>
      <c r="I464" s="130" t="s">
        <v>85</v>
      </c>
      <c r="J464" s="130" t="s">
        <v>32</v>
      </c>
      <c r="K464" s="130"/>
      <c r="L464" s="130" t="s">
        <v>34</v>
      </c>
      <c r="M464" s="130" t="s">
        <v>35</v>
      </c>
      <c r="N464" s="181">
        <v>41276</v>
      </c>
      <c r="O464" s="181">
        <v>41427</v>
      </c>
      <c r="P464" s="181">
        <v>41427</v>
      </c>
      <c r="Q464" s="130" t="s">
        <v>36</v>
      </c>
      <c r="R464" s="328">
        <v>48000</v>
      </c>
      <c r="S464" s="326">
        <v>48000</v>
      </c>
      <c r="T464" s="130" t="s">
        <v>40</v>
      </c>
      <c r="U464" s="130" t="s">
        <v>142</v>
      </c>
      <c r="V464" s="130" t="s">
        <v>40</v>
      </c>
      <c r="W464" s="130" t="s">
        <v>40</v>
      </c>
      <c r="X464" s="322"/>
      <c r="Y464" s="322"/>
      <c r="Z464" s="322"/>
      <c r="AA464" s="322"/>
      <c r="AB464" s="322"/>
    </row>
    <row r="465" spans="1:28" x14ac:dyDescent="0.3">
      <c r="A465" s="130" t="s">
        <v>702</v>
      </c>
      <c r="B465" s="323" t="s">
        <v>113</v>
      </c>
      <c r="C465" s="327" t="s">
        <v>703</v>
      </c>
      <c r="D465" s="327" t="s">
        <v>703</v>
      </c>
      <c r="E465" s="327" t="s">
        <v>704</v>
      </c>
      <c r="F465" s="327"/>
      <c r="G465" s="130" t="s">
        <v>59</v>
      </c>
      <c r="H465" s="130"/>
      <c r="I465" s="130" t="s">
        <v>85</v>
      </c>
      <c r="J465" s="130" t="s">
        <v>32</v>
      </c>
      <c r="K465" s="130"/>
      <c r="L465" s="130" t="s">
        <v>34</v>
      </c>
      <c r="M465" s="130" t="s">
        <v>35</v>
      </c>
      <c r="N465" s="181">
        <v>41281</v>
      </c>
      <c r="O465" s="181">
        <v>41427</v>
      </c>
      <c r="P465" s="181">
        <v>41427</v>
      </c>
      <c r="Q465" s="130" t="s">
        <v>36</v>
      </c>
      <c r="R465" s="328">
        <v>20000</v>
      </c>
      <c r="S465" s="326">
        <v>20000</v>
      </c>
      <c r="T465" s="130" t="s">
        <v>40</v>
      </c>
      <c r="U465" s="130" t="s">
        <v>159</v>
      </c>
      <c r="V465" s="130" t="s">
        <v>40</v>
      </c>
      <c r="W465" s="130" t="s">
        <v>40</v>
      </c>
      <c r="X465" s="322"/>
      <c r="Y465" s="322"/>
      <c r="Z465" s="322"/>
      <c r="AA465" s="322"/>
      <c r="AB465" s="322"/>
    </row>
    <row r="466" spans="1:28" ht="34.5" x14ac:dyDescent="0.3">
      <c r="A466" s="130" t="s">
        <v>705</v>
      </c>
      <c r="B466" s="323" t="s">
        <v>113</v>
      </c>
      <c r="C466" s="327" t="s">
        <v>706</v>
      </c>
      <c r="D466" s="327" t="s">
        <v>706</v>
      </c>
      <c r="E466" s="327" t="s">
        <v>707</v>
      </c>
      <c r="F466" s="327"/>
      <c r="G466" s="130" t="s">
        <v>59</v>
      </c>
      <c r="H466" s="130">
        <v>24950000</v>
      </c>
      <c r="I466" s="130" t="s">
        <v>85</v>
      </c>
      <c r="J466" s="130" t="s">
        <v>61</v>
      </c>
      <c r="K466" s="130"/>
      <c r="L466" s="130" t="s">
        <v>34</v>
      </c>
      <c r="M466" s="130" t="s">
        <v>35</v>
      </c>
      <c r="N466" s="181">
        <v>41395</v>
      </c>
      <c r="O466" s="181">
        <v>41790</v>
      </c>
      <c r="P466" s="181">
        <v>41790</v>
      </c>
      <c r="Q466" s="130" t="s">
        <v>50</v>
      </c>
      <c r="R466" s="328">
        <v>80000</v>
      </c>
      <c r="S466" s="326">
        <v>80000</v>
      </c>
      <c r="T466" s="130" t="s">
        <v>40</v>
      </c>
      <c r="U466" s="130" t="s">
        <v>708</v>
      </c>
      <c r="V466" s="130" t="s">
        <v>40</v>
      </c>
      <c r="W466" s="130"/>
      <c r="X466" s="322"/>
      <c r="Y466" s="322"/>
      <c r="Z466" s="322"/>
      <c r="AA466" s="322"/>
      <c r="AB466" s="322"/>
    </row>
    <row r="467" spans="1:28" ht="34.5" x14ac:dyDescent="0.3">
      <c r="A467" s="130" t="s">
        <v>709</v>
      </c>
      <c r="B467" s="323" t="s">
        <v>113</v>
      </c>
      <c r="C467" s="327" t="s">
        <v>710</v>
      </c>
      <c r="D467" s="327" t="s">
        <v>710</v>
      </c>
      <c r="E467" s="327" t="s">
        <v>711</v>
      </c>
      <c r="F467" s="327"/>
      <c r="G467" s="130" t="s">
        <v>59</v>
      </c>
      <c r="H467" s="130">
        <v>44114100</v>
      </c>
      <c r="I467" s="130" t="s">
        <v>85</v>
      </c>
      <c r="J467" s="130" t="s">
        <v>61</v>
      </c>
      <c r="K467" s="130" t="s">
        <v>33</v>
      </c>
      <c r="L467" s="130" t="s">
        <v>34</v>
      </c>
      <c r="M467" s="130" t="s">
        <v>96</v>
      </c>
      <c r="N467" s="181">
        <v>41365</v>
      </c>
      <c r="O467" s="181">
        <v>41729</v>
      </c>
      <c r="P467" s="181"/>
      <c r="Q467" s="130" t="s">
        <v>50</v>
      </c>
      <c r="R467" s="328">
        <v>500000</v>
      </c>
      <c r="S467" s="326">
        <v>500000</v>
      </c>
      <c r="T467" s="130" t="s">
        <v>47</v>
      </c>
      <c r="U467" s="130" t="s">
        <v>137</v>
      </c>
      <c r="V467" s="130" t="s">
        <v>40</v>
      </c>
      <c r="W467" s="130"/>
      <c r="X467" s="322"/>
      <c r="Y467" s="322"/>
      <c r="Z467" s="322"/>
      <c r="AA467" s="322"/>
      <c r="AB467" s="322"/>
    </row>
    <row r="468" spans="1:28" ht="57.5" x14ac:dyDescent="0.3">
      <c r="A468" s="130" t="s">
        <v>712</v>
      </c>
      <c r="B468" s="323" t="s">
        <v>113</v>
      </c>
      <c r="C468" s="327" t="s">
        <v>713</v>
      </c>
      <c r="D468" s="327" t="s">
        <v>713</v>
      </c>
      <c r="E468" s="327" t="s">
        <v>714</v>
      </c>
      <c r="F468" s="327"/>
      <c r="G468" s="130" t="s">
        <v>59</v>
      </c>
      <c r="H468" s="130">
        <v>14212200</v>
      </c>
      <c r="I468" s="130" t="s">
        <v>85</v>
      </c>
      <c r="J468" s="130" t="s">
        <v>61</v>
      </c>
      <c r="K468" s="130" t="s">
        <v>33</v>
      </c>
      <c r="L468" s="130" t="s">
        <v>34</v>
      </c>
      <c r="M468" s="130" t="s">
        <v>96</v>
      </c>
      <c r="N468" s="181">
        <v>41365</v>
      </c>
      <c r="O468" s="181">
        <v>41729</v>
      </c>
      <c r="P468" s="181"/>
      <c r="Q468" s="130" t="s">
        <v>50</v>
      </c>
      <c r="R468" s="328">
        <v>220000</v>
      </c>
      <c r="S468" s="326">
        <v>220000</v>
      </c>
      <c r="T468" s="130" t="s">
        <v>47</v>
      </c>
      <c r="U468" s="130" t="s">
        <v>137</v>
      </c>
      <c r="V468" s="130" t="s">
        <v>40</v>
      </c>
      <c r="W468" s="130"/>
      <c r="X468" s="322"/>
      <c r="Y468" s="322"/>
      <c r="Z468" s="322"/>
      <c r="AA468" s="322"/>
      <c r="AB468" s="322"/>
    </row>
    <row r="469" spans="1:28" ht="34.5" x14ac:dyDescent="0.3">
      <c r="A469" s="130" t="s">
        <v>715</v>
      </c>
      <c r="B469" s="323" t="s">
        <v>113</v>
      </c>
      <c r="C469" s="327" t="s">
        <v>716</v>
      </c>
      <c r="D469" s="327" t="s">
        <v>716</v>
      </c>
      <c r="E469" s="327" t="s">
        <v>111</v>
      </c>
      <c r="F469" s="327"/>
      <c r="G469" s="130" t="s">
        <v>59</v>
      </c>
      <c r="H469" s="130"/>
      <c r="I469" s="130" t="s">
        <v>85</v>
      </c>
      <c r="J469" s="130" t="s">
        <v>32</v>
      </c>
      <c r="K469" s="130"/>
      <c r="L469" s="130" t="s">
        <v>34</v>
      </c>
      <c r="M469" s="130" t="s">
        <v>35</v>
      </c>
      <c r="N469" s="181">
        <v>41320</v>
      </c>
      <c r="O469" s="181">
        <v>41394</v>
      </c>
      <c r="P469" s="181">
        <v>41394</v>
      </c>
      <c r="Q469" s="130" t="s">
        <v>36</v>
      </c>
      <c r="R469" s="328">
        <v>50000</v>
      </c>
      <c r="S469" s="326">
        <v>50000</v>
      </c>
      <c r="T469" s="130" t="s">
        <v>40</v>
      </c>
      <c r="U469" s="130" t="s">
        <v>717</v>
      </c>
      <c r="V469" s="130" t="s">
        <v>40</v>
      </c>
      <c r="W469" s="130" t="s">
        <v>40</v>
      </c>
      <c r="X469" s="322"/>
      <c r="Y469" s="322"/>
      <c r="Z469" s="322"/>
      <c r="AA469" s="322"/>
      <c r="AB469" s="322"/>
    </row>
    <row r="470" spans="1:28" x14ac:dyDescent="0.3">
      <c r="A470" s="130" t="s">
        <v>718</v>
      </c>
      <c r="B470" s="323" t="s">
        <v>113</v>
      </c>
      <c r="C470" s="327" t="s">
        <v>719</v>
      </c>
      <c r="D470" s="327" t="s">
        <v>719</v>
      </c>
      <c r="E470" s="327" t="s">
        <v>720</v>
      </c>
      <c r="F470" s="327"/>
      <c r="G470" s="130" t="s">
        <v>59</v>
      </c>
      <c r="H470" s="130">
        <v>34922100</v>
      </c>
      <c r="I470" s="130" t="s">
        <v>85</v>
      </c>
      <c r="J470" s="130" t="s">
        <v>61</v>
      </c>
      <c r="K470" s="130" t="s">
        <v>33</v>
      </c>
      <c r="L470" s="130" t="s">
        <v>34</v>
      </c>
      <c r="M470" s="130" t="s">
        <v>35</v>
      </c>
      <c r="N470" s="181">
        <v>41365</v>
      </c>
      <c r="O470" s="181">
        <v>41729</v>
      </c>
      <c r="P470" s="181"/>
      <c r="Q470" s="130" t="s">
        <v>50</v>
      </c>
      <c r="R470" s="328">
        <v>110000</v>
      </c>
      <c r="S470" s="326">
        <v>110000</v>
      </c>
      <c r="T470" s="130" t="s">
        <v>40</v>
      </c>
      <c r="U470" s="130" t="s">
        <v>137</v>
      </c>
      <c r="V470" s="130" t="s">
        <v>40</v>
      </c>
      <c r="W470" s="130"/>
      <c r="X470" s="322"/>
      <c r="Y470" s="322"/>
      <c r="Z470" s="322"/>
      <c r="AA470" s="322"/>
      <c r="AB470" s="322"/>
    </row>
    <row r="471" spans="1:28" x14ac:dyDescent="0.3">
      <c r="A471" s="130" t="s">
        <v>721</v>
      </c>
      <c r="B471" s="323" t="s">
        <v>113</v>
      </c>
      <c r="C471" s="327" t="s">
        <v>722</v>
      </c>
      <c r="D471" s="327" t="s">
        <v>722</v>
      </c>
      <c r="E471" s="327" t="s">
        <v>723</v>
      </c>
      <c r="F471" s="327"/>
      <c r="G471" s="130" t="s">
        <v>59</v>
      </c>
      <c r="H471" s="130"/>
      <c r="I471" s="130" t="s">
        <v>85</v>
      </c>
      <c r="J471" s="130" t="s">
        <v>116</v>
      </c>
      <c r="K471" s="130"/>
      <c r="L471" s="130" t="s">
        <v>34</v>
      </c>
      <c r="M471" s="130" t="s">
        <v>35</v>
      </c>
      <c r="N471" s="181">
        <v>41305</v>
      </c>
      <c r="O471" s="181">
        <v>41394</v>
      </c>
      <c r="P471" s="181">
        <v>41394</v>
      </c>
      <c r="Q471" s="130" t="s">
        <v>36</v>
      </c>
      <c r="R471" s="328">
        <v>35000</v>
      </c>
      <c r="S471" s="326">
        <v>35000</v>
      </c>
      <c r="T471" s="130" t="s">
        <v>40</v>
      </c>
      <c r="U471" s="130" t="s">
        <v>40</v>
      </c>
      <c r="V471" s="130" t="s">
        <v>40</v>
      </c>
      <c r="W471" s="130" t="s">
        <v>40</v>
      </c>
      <c r="X471" s="322"/>
      <c r="Y471" s="322"/>
      <c r="Z471" s="322"/>
      <c r="AA471" s="322"/>
      <c r="AB471" s="322"/>
    </row>
    <row r="472" spans="1:28" ht="23" x14ac:dyDescent="0.3">
      <c r="A472" s="327" t="s">
        <v>724</v>
      </c>
      <c r="B472" s="340" t="s">
        <v>113</v>
      </c>
      <c r="C472" s="327" t="s">
        <v>725</v>
      </c>
      <c r="D472" s="327" t="s">
        <v>725</v>
      </c>
      <c r="E472" s="327" t="s">
        <v>701</v>
      </c>
      <c r="F472" s="327"/>
      <c r="G472" s="130" t="s">
        <v>59</v>
      </c>
      <c r="H472" s="327"/>
      <c r="I472" s="130" t="s">
        <v>85</v>
      </c>
      <c r="J472" s="327" t="s">
        <v>32</v>
      </c>
      <c r="K472" s="130"/>
      <c r="L472" s="130" t="s">
        <v>34</v>
      </c>
      <c r="M472" s="130" t="s">
        <v>35</v>
      </c>
      <c r="N472" s="181">
        <v>41338</v>
      </c>
      <c r="O472" s="181">
        <v>41578</v>
      </c>
      <c r="P472" s="181">
        <v>41578</v>
      </c>
      <c r="Q472" s="327" t="s">
        <v>36</v>
      </c>
      <c r="R472" s="326"/>
      <c r="S472" s="326">
        <v>20000</v>
      </c>
      <c r="T472" s="330" t="s">
        <v>40</v>
      </c>
      <c r="U472" s="130" t="s">
        <v>142</v>
      </c>
      <c r="V472" s="130" t="s">
        <v>40</v>
      </c>
      <c r="W472" s="130"/>
      <c r="X472" s="322"/>
      <c r="Y472" s="322"/>
      <c r="Z472" s="322"/>
      <c r="AA472" s="322"/>
      <c r="AB472" s="322"/>
    </row>
    <row r="473" spans="1:28" ht="23" x14ac:dyDescent="0.3">
      <c r="A473" s="130" t="s">
        <v>726</v>
      </c>
      <c r="B473" s="323" t="s">
        <v>113</v>
      </c>
      <c r="C473" s="327" t="s">
        <v>727</v>
      </c>
      <c r="D473" s="327" t="s">
        <v>727</v>
      </c>
      <c r="E473" s="327" t="s">
        <v>728</v>
      </c>
      <c r="F473" s="327"/>
      <c r="G473" s="130" t="s">
        <v>59</v>
      </c>
      <c r="H473" s="130"/>
      <c r="I473" s="130" t="s">
        <v>85</v>
      </c>
      <c r="J473" s="130" t="s">
        <v>116</v>
      </c>
      <c r="K473" s="130"/>
      <c r="L473" s="130" t="s">
        <v>34</v>
      </c>
      <c r="M473" s="130" t="s">
        <v>35</v>
      </c>
      <c r="N473" s="181">
        <v>41344</v>
      </c>
      <c r="O473" s="181">
        <v>41394</v>
      </c>
      <c r="P473" s="181">
        <v>41394</v>
      </c>
      <c r="Q473" s="130" t="s">
        <v>36</v>
      </c>
      <c r="R473" s="328">
        <v>15000</v>
      </c>
      <c r="S473" s="326">
        <v>15000</v>
      </c>
      <c r="T473" s="130" t="s">
        <v>40</v>
      </c>
      <c r="U473" s="130" t="s">
        <v>40</v>
      </c>
      <c r="V473" s="130" t="s">
        <v>40</v>
      </c>
      <c r="W473" s="130" t="s">
        <v>40</v>
      </c>
      <c r="X473" s="322"/>
      <c r="Y473" s="322"/>
      <c r="Z473" s="322"/>
      <c r="AA473" s="322"/>
      <c r="AB473" s="322"/>
    </row>
    <row r="474" spans="1:28" x14ac:dyDescent="0.3">
      <c r="A474" s="130" t="s">
        <v>2597</v>
      </c>
      <c r="B474" s="323" t="s">
        <v>113</v>
      </c>
      <c r="C474" s="130" t="s">
        <v>2598</v>
      </c>
      <c r="D474" s="130" t="s">
        <v>2598</v>
      </c>
      <c r="E474" s="130" t="s">
        <v>1521</v>
      </c>
      <c r="F474" s="130"/>
      <c r="G474" s="130" t="s">
        <v>59</v>
      </c>
      <c r="H474" s="130"/>
      <c r="I474" s="130" t="s">
        <v>301</v>
      </c>
      <c r="J474" s="130" t="s">
        <v>32</v>
      </c>
      <c r="K474" s="130"/>
      <c r="L474" s="130" t="s">
        <v>34</v>
      </c>
      <c r="M474" s="130" t="s">
        <v>35</v>
      </c>
      <c r="N474" s="181">
        <v>41366</v>
      </c>
      <c r="O474" s="181">
        <v>41577</v>
      </c>
      <c r="P474" s="181">
        <v>41577</v>
      </c>
      <c r="Q474" s="130" t="s">
        <v>36</v>
      </c>
      <c r="R474" s="326">
        <v>25000</v>
      </c>
      <c r="S474" s="326">
        <v>25000</v>
      </c>
      <c r="T474" s="130" t="s">
        <v>47</v>
      </c>
      <c r="U474" s="130"/>
      <c r="V474" s="130"/>
      <c r="W474" s="130" t="s">
        <v>40</v>
      </c>
      <c r="X474" s="130"/>
      <c r="Y474" s="322"/>
      <c r="Z474" s="322"/>
      <c r="AA474" s="322"/>
      <c r="AB474" s="322"/>
    </row>
    <row r="475" spans="1:28" x14ac:dyDescent="0.3">
      <c r="A475" s="130" t="s">
        <v>729</v>
      </c>
      <c r="B475" s="323" t="s">
        <v>113</v>
      </c>
      <c r="C475" s="130" t="s">
        <v>730</v>
      </c>
      <c r="D475" s="130" t="s">
        <v>730</v>
      </c>
      <c r="E475" s="130" t="s">
        <v>111</v>
      </c>
      <c r="F475" s="130"/>
      <c r="G475" s="130" t="s">
        <v>59</v>
      </c>
      <c r="H475" s="130">
        <v>14721000</v>
      </c>
      <c r="I475" s="130" t="s">
        <v>85</v>
      </c>
      <c r="J475" s="130" t="s">
        <v>61</v>
      </c>
      <c r="K475" s="130"/>
      <c r="L475" s="130" t="s">
        <v>34</v>
      </c>
      <c r="M475" s="130" t="s">
        <v>96</v>
      </c>
      <c r="N475" s="181">
        <v>41518</v>
      </c>
      <c r="O475" s="181"/>
      <c r="P475" s="181">
        <v>42978</v>
      </c>
      <c r="Q475" s="130" t="s">
        <v>50</v>
      </c>
      <c r="R475" s="326">
        <v>100000</v>
      </c>
      <c r="S475" s="326">
        <v>400000</v>
      </c>
      <c r="T475" s="130" t="s">
        <v>40</v>
      </c>
      <c r="U475" s="130" t="s">
        <v>137</v>
      </c>
      <c r="V475" s="130" t="s">
        <v>40</v>
      </c>
      <c r="W475" s="130" t="s">
        <v>40</v>
      </c>
      <c r="X475" s="322"/>
      <c r="Y475" s="322"/>
      <c r="Z475" s="322"/>
      <c r="AA475" s="322"/>
      <c r="AB475" s="322"/>
    </row>
    <row r="476" spans="1:28" ht="23" x14ac:dyDescent="0.3">
      <c r="A476" s="130" t="s">
        <v>731</v>
      </c>
      <c r="B476" s="323" t="s">
        <v>113</v>
      </c>
      <c r="C476" s="327" t="s">
        <v>732</v>
      </c>
      <c r="D476" s="327" t="s">
        <v>732</v>
      </c>
      <c r="E476" s="327" t="s">
        <v>733</v>
      </c>
      <c r="F476" s="327"/>
      <c r="G476" s="130" t="s">
        <v>59</v>
      </c>
      <c r="H476" s="130">
        <v>34928000</v>
      </c>
      <c r="I476" s="130" t="s">
        <v>85</v>
      </c>
      <c r="J476" s="130" t="s">
        <v>61</v>
      </c>
      <c r="K476" s="130"/>
      <c r="L476" s="130" t="s">
        <v>34</v>
      </c>
      <c r="M476" s="130" t="s">
        <v>35</v>
      </c>
      <c r="N476" s="181">
        <v>41426</v>
      </c>
      <c r="O476" s="181"/>
      <c r="P476" s="181"/>
      <c r="Q476" s="130" t="s">
        <v>50</v>
      </c>
      <c r="R476" s="328">
        <v>100000</v>
      </c>
      <c r="S476" s="326"/>
      <c r="T476" s="130" t="s">
        <v>734</v>
      </c>
      <c r="U476" s="130" t="s">
        <v>190</v>
      </c>
      <c r="V476" s="130" t="s">
        <v>40</v>
      </c>
      <c r="W476" s="130"/>
      <c r="X476" s="322"/>
      <c r="Y476" s="322"/>
      <c r="Z476" s="322"/>
      <c r="AA476" s="322"/>
      <c r="AB476" s="322"/>
    </row>
    <row r="477" spans="1:28" x14ac:dyDescent="0.3">
      <c r="A477" s="130" t="s">
        <v>735</v>
      </c>
      <c r="B477" s="323" t="s">
        <v>113</v>
      </c>
      <c r="C477" s="327" t="s">
        <v>736</v>
      </c>
      <c r="D477" s="327" t="s">
        <v>736</v>
      </c>
      <c r="E477" s="327" t="s">
        <v>737</v>
      </c>
      <c r="F477" s="327"/>
      <c r="G477" s="130" t="s">
        <v>59</v>
      </c>
      <c r="H477" s="130"/>
      <c r="I477" s="130" t="s">
        <v>85</v>
      </c>
      <c r="J477" s="130" t="s">
        <v>32</v>
      </c>
      <c r="K477" s="130"/>
      <c r="L477" s="130" t="s">
        <v>34</v>
      </c>
      <c r="M477" s="130" t="s">
        <v>35</v>
      </c>
      <c r="N477" s="181">
        <v>41477</v>
      </c>
      <c r="O477" s="181">
        <v>41516</v>
      </c>
      <c r="P477" s="181">
        <v>41516</v>
      </c>
      <c r="Q477" s="130" t="s">
        <v>36</v>
      </c>
      <c r="R477" s="328">
        <v>6000</v>
      </c>
      <c r="S477" s="326">
        <v>6000</v>
      </c>
      <c r="T477" s="130" t="s">
        <v>40</v>
      </c>
      <c r="U477" s="130" t="s">
        <v>40</v>
      </c>
      <c r="V477" s="130" t="s">
        <v>40</v>
      </c>
      <c r="W477" s="130" t="s">
        <v>40</v>
      </c>
      <c r="X477" s="322"/>
      <c r="Y477" s="322"/>
      <c r="Z477" s="322"/>
      <c r="AA477" s="322"/>
      <c r="AB477" s="322"/>
    </row>
    <row r="478" spans="1:28" ht="23" x14ac:dyDescent="0.3">
      <c r="A478" s="130" t="s">
        <v>738</v>
      </c>
      <c r="B478" s="323" t="s">
        <v>113</v>
      </c>
      <c r="C478" s="327" t="s">
        <v>739</v>
      </c>
      <c r="D478" s="327" t="s">
        <v>739</v>
      </c>
      <c r="E478" s="327" t="s">
        <v>740</v>
      </c>
      <c r="F478" s="327"/>
      <c r="G478" s="130" t="s">
        <v>59</v>
      </c>
      <c r="H478" s="130"/>
      <c r="I478" s="130" t="s">
        <v>85</v>
      </c>
      <c r="J478" s="130" t="s">
        <v>61</v>
      </c>
      <c r="K478" s="130"/>
      <c r="L478" s="130" t="s">
        <v>34</v>
      </c>
      <c r="M478" s="130" t="s">
        <v>35</v>
      </c>
      <c r="N478" s="181">
        <v>41395</v>
      </c>
      <c r="O478" s="181">
        <v>41547</v>
      </c>
      <c r="P478" s="181">
        <v>41547</v>
      </c>
      <c r="Q478" s="130" t="s">
        <v>36</v>
      </c>
      <c r="R478" s="328">
        <v>15000</v>
      </c>
      <c r="S478" s="326">
        <v>15000</v>
      </c>
      <c r="T478" s="130" t="s">
        <v>40</v>
      </c>
      <c r="U478" s="130" t="s">
        <v>40</v>
      </c>
      <c r="V478" s="130" t="s">
        <v>40</v>
      </c>
      <c r="W478" s="130" t="s">
        <v>40</v>
      </c>
      <c r="X478" s="322"/>
      <c r="Y478" s="322"/>
      <c r="Z478" s="322"/>
      <c r="AA478" s="322"/>
      <c r="AB478" s="322"/>
    </row>
    <row r="479" spans="1:28" ht="23" x14ac:dyDescent="0.3">
      <c r="A479" s="130" t="s">
        <v>741</v>
      </c>
      <c r="B479" s="323" t="s">
        <v>113</v>
      </c>
      <c r="C479" s="327" t="s">
        <v>742</v>
      </c>
      <c r="D479" s="327" t="s">
        <v>742</v>
      </c>
      <c r="E479" s="327" t="s">
        <v>743</v>
      </c>
      <c r="F479" s="327"/>
      <c r="G479" s="130" t="s">
        <v>59</v>
      </c>
      <c r="H479" s="130"/>
      <c r="I479" s="130" t="s">
        <v>85</v>
      </c>
      <c r="J479" s="130" t="s">
        <v>32</v>
      </c>
      <c r="K479" s="130"/>
      <c r="L479" s="130" t="s">
        <v>34</v>
      </c>
      <c r="M479" s="130" t="s">
        <v>35</v>
      </c>
      <c r="N479" s="181">
        <v>41395</v>
      </c>
      <c r="O479" s="181">
        <v>41486</v>
      </c>
      <c r="P479" s="181">
        <v>41486</v>
      </c>
      <c r="Q479" s="130" t="s">
        <v>36</v>
      </c>
      <c r="R479" s="328">
        <v>15000</v>
      </c>
      <c r="S479" s="326">
        <v>15000</v>
      </c>
      <c r="T479" s="130" t="s">
        <v>40</v>
      </c>
      <c r="U479" s="130" t="s">
        <v>40</v>
      </c>
      <c r="V479" s="130" t="s">
        <v>40</v>
      </c>
      <c r="W479" s="130" t="s">
        <v>40</v>
      </c>
      <c r="X479" s="322"/>
      <c r="Y479" s="322"/>
      <c r="Z479" s="322"/>
      <c r="AA479" s="322"/>
      <c r="AB479" s="322"/>
    </row>
    <row r="480" spans="1:28" ht="34.5" x14ac:dyDescent="0.3">
      <c r="A480" s="130" t="s">
        <v>744</v>
      </c>
      <c r="B480" s="323" t="s">
        <v>113</v>
      </c>
      <c r="C480" s="327" t="s">
        <v>745</v>
      </c>
      <c r="D480" s="327" t="s">
        <v>745</v>
      </c>
      <c r="E480" s="327" t="s">
        <v>141</v>
      </c>
      <c r="F480" s="327"/>
      <c r="G480" s="130" t="s">
        <v>59</v>
      </c>
      <c r="H480" s="130"/>
      <c r="I480" s="130" t="s">
        <v>85</v>
      </c>
      <c r="J480" s="130" t="s">
        <v>32</v>
      </c>
      <c r="K480" s="130"/>
      <c r="L480" s="130" t="s">
        <v>34</v>
      </c>
      <c r="M480" s="130" t="s">
        <v>35</v>
      </c>
      <c r="N480" s="181">
        <v>41395</v>
      </c>
      <c r="O480" s="181">
        <v>41639</v>
      </c>
      <c r="P480" s="181">
        <v>41639</v>
      </c>
      <c r="Q480" s="130" t="s">
        <v>36</v>
      </c>
      <c r="R480" s="328">
        <v>40000</v>
      </c>
      <c r="S480" s="326">
        <v>40000</v>
      </c>
      <c r="T480" s="130" t="s">
        <v>40</v>
      </c>
      <c r="U480" s="130" t="s">
        <v>40</v>
      </c>
      <c r="V480" s="130" t="s">
        <v>40</v>
      </c>
      <c r="W480" s="130" t="s">
        <v>40</v>
      </c>
      <c r="X480" s="322"/>
      <c r="Y480" s="322"/>
      <c r="Z480" s="322"/>
      <c r="AA480" s="322"/>
      <c r="AB480" s="322"/>
    </row>
    <row r="481" spans="1:28" ht="23" x14ac:dyDescent="0.3">
      <c r="A481" s="130" t="s">
        <v>746</v>
      </c>
      <c r="B481" s="323" t="s">
        <v>113</v>
      </c>
      <c r="C481" s="130" t="s">
        <v>747</v>
      </c>
      <c r="D481" s="130" t="s">
        <v>747</v>
      </c>
      <c r="E481" s="130" t="s">
        <v>748</v>
      </c>
      <c r="F481" s="130"/>
      <c r="G481" s="130" t="s">
        <v>59</v>
      </c>
      <c r="H481" s="130"/>
      <c r="I481" s="130" t="s">
        <v>85</v>
      </c>
      <c r="J481" s="130" t="s">
        <v>32</v>
      </c>
      <c r="K481" s="130"/>
      <c r="L481" s="130" t="s">
        <v>34</v>
      </c>
      <c r="M481" s="130" t="s">
        <v>439</v>
      </c>
      <c r="N481" s="181">
        <v>41366</v>
      </c>
      <c r="O481" s="181">
        <v>41729</v>
      </c>
      <c r="P481" s="181">
        <v>41729</v>
      </c>
      <c r="Q481" s="130" t="s">
        <v>36</v>
      </c>
      <c r="R481" s="326">
        <v>35000</v>
      </c>
      <c r="S481" s="326">
        <v>35000</v>
      </c>
      <c r="T481" s="330" t="s">
        <v>40</v>
      </c>
      <c r="U481" s="130" t="s">
        <v>142</v>
      </c>
      <c r="V481" s="130" t="s">
        <v>40</v>
      </c>
      <c r="W481" s="130"/>
      <c r="X481" s="322"/>
      <c r="Y481" s="322"/>
      <c r="Z481" s="322"/>
      <c r="AA481" s="322"/>
      <c r="AB481" s="322"/>
    </row>
    <row r="482" spans="1:28" ht="23" x14ac:dyDescent="0.3">
      <c r="A482" s="130" t="s">
        <v>749</v>
      </c>
      <c r="B482" s="323" t="s">
        <v>113</v>
      </c>
      <c r="C482" s="327" t="s">
        <v>750</v>
      </c>
      <c r="D482" s="327" t="s">
        <v>750</v>
      </c>
      <c r="E482" s="327" t="s">
        <v>751</v>
      </c>
      <c r="F482" s="327"/>
      <c r="G482" s="130" t="s">
        <v>59</v>
      </c>
      <c r="H482" s="130"/>
      <c r="I482" s="130" t="s">
        <v>85</v>
      </c>
      <c r="J482" s="130" t="s">
        <v>32</v>
      </c>
      <c r="K482" s="130"/>
      <c r="L482" s="130" t="s">
        <v>34</v>
      </c>
      <c r="M482" s="130" t="s">
        <v>439</v>
      </c>
      <c r="N482" s="181">
        <v>41453</v>
      </c>
      <c r="O482" s="181">
        <v>41456</v>
      </c>
      <c r="P482" s="181">
        <v>41456</v>
      </c>
      <c r="Q482" s="130" t="s">
        <v>36</v>
      </c>
      <c r="R482" s="328">
        <v>15000</v>
      </c>
      <c r="S482" s="326">
        <v>15000</v>
      </c>
      <c r="T482" s="130" t="s">
        <v>40</v>
      </c>
      <c r="U482" s="130" t="s">
        <v>40</v>
      </c>
      <c r="V482" s="130" t="s">
        <v>40</v>
      </c>
      <c r="W482" s="130" t="s">
        <v>40</v>
      </c>
      <c r="X482" s="322"/>
      <c r="Y482" s="322"/>
      <c r="Z482" s="322"/>
      <c r="AA482" s="322"/>
      <c r="AB482" s="322"/>
    </row>
    <row r="483" spans="1:28" ht="23" x14ac:dyDescent="0.3">
      <c r="A483" s="130" t="s">
        <v>752</v>
      </c>
      <c r="B483" s="323" t="s">
        <v>113</v>
      </c>
      <c r="C483" s="327" t="s">
        <v>753</v>
      </c>
      <c r="D483" s="327" t="s">
        <v>753</v>
      </c>
      <c r="E483" s="327" t="s">
        <v>754</v>
      </c>
      <c r="F483" s="327"/>
      <c r="G483" s="130" t="s">
        <v>59</v>
      </c>
      <c r="H483" s="130"/>
      <c r="I483" s="130" t="s">
        <v>85</v>
      </c>
      <c r="J483" s="130" t="s">
        <v>32</v>
      </c>
      <c r="K483" s="130"/>
      <c r="L483" s="130" t="s">
        <v>34</v>
      </c>
      <c r="M483" s="130" t="s">
        <v>439</v>
      </c>
      <c r="N483" s="181">
        <v>41366</v>
      </c>
      <c r="O483" s="181">
        <v>41394</v>
      </c>
      <c r="P483" s="181">
        <v>41394</v>
      </c>
      <c r="Q483" s="130" t="s">
        <v>36</v>
      </c>
      <c r="R483" s="328">
        <v>7000</v>
      </c>
      <c r="S483" s="326">
        <v>7000</v>
      </c>
      <c r="T483" s="130" t="s">
        <v>40</v>
      </c>
      <c r="U483" s="130" t="s">
        <v>40</v>
      </c>
      <c r="V483" s="130" t="s">
        <v>40</v>
      </c>
      <c r="W483" s="130" t="s">
        <v>40</v>
      </c>
      <c r="X483" s="322"/>
      <c r="Y483" s="322"/>
      <c r="Z483" s="322"/>
      <c r="AA483" s="322"/>
      <c r="AB483" s="322"/>
    </row>
    <row r="484" spans="1:28" ht="23" x14ac:dyDescent="0.3">
      <c r="A484" s="130" t="s">
        <v>755</v>
      </c>
      <c r="B484" s="323" t="s">
        <v>113</v>
      </c>
      <c r="C484" s="327" t="s">
        <v>756</v>
      </c>
      <c r="D484" s="327" t="s">
        <v>756</v>
      </c>
      <c r="E484" s="327" t="s">
        <v>257</v>
      </c>
      <c r="F484" s="327"/>
      <c r="G484" s="130" t="s">
        <v>59</v>
      </c>
      <c r="H484" s="130"/>
      <c r="I484" s="130" t="s">
        <v>85</v>
      </c>
      <c r="J484" s="130" t="s">
        <v>116</v>
      </c>
      <c r="K484" s="130"/>
      <c r="L484" s="130" t="s">
        <v>34</v>
      </c>
      <c r="M484" s="130" t="s">
        <v>439</v>
      </c>
      <c r="N484" s="181">
        <v>41484</v>
      </c>
      <c r="O484" s="181">
        <v>41544</v>
      </c>
      <c r="P484" s="181">
        <v>41544</v>
      </c>
      <c r="Q484" s="130" t="s">
        <v>36</v>
      </c>
      <c r="R484" s="328">
        <v>20000</v>
      </c>
      <c r="S484" s="326">
        <v>20000</v>
      </c>
      <c r="T484" s="130" t="s">
        <v>40</v>
      </c>
      <c r="U484" s="130" t="s">
        <v>40</v>
      </c>
      <c r="V484" s="130" t="s">
        <v>40</v>
      </c>
      <c r="W484" s="130" t="s">
        <v>40</v>
      </c>
      <c r="X484" s="322"/>
      <c r="Y484" s="322"/>
      <c r="Z484" s="322"/>
      <c r="AA484" s="322"/>
      <c r="AB484" s="322"/>
    </row>
    <row r="485" spans="1:28" ht="23" x14ac:dyDescent="0.3">
      <c r="A485" s="130" t="s">
        <v>757</v>
      </c>
      <c r="B485" s="323" t="s">
        <v>113</v>
      </c>
      <c r="C485" s="327" t="s">
        <v>758</v>
      </c>
      <c r="D485" s="327" t="s">
        <v>758</v>
      </c>
      <c r="E485" s="327" t="s">
        <v>759</v>
      </c>
      <c r="F485" s="327"/>
      <c r="G485" s="130" t="s">
        <v>59</v>
      </c>
      <c r="H485" s="130"/>
      <c r="I485" s="130" t="s">
        <v>85</v>
      </c>
      <c r="J485" s="130" t="s">
        <v>32</v>
      </c>
      <c r="K485" s="130"/>
      <c r="L485" s="130" t="s">
        <v>34</v>
      </c>
      <c r="M485" s="130" t="s">
        <v>439</v>
      </c>
      <c r="N485" s="181">
        <v>41379</v>
      </c>
      <c r="O485" s="181">
        <v>41578</v>
      </c>
      <c r="P485" s="181">
        <v>41578</v>
      </c>
      <c r="Q485" s="130" t="s">
        <v>36</v>
      </c>
      <c r="R485" s="328">
        <v>45000</v>
      </c>
      <c r="S485" s="326">
        <v>45000</v>
      </c>
      <c r="T485" s="130" t="s">
        <v>40</v>
      </c>
      <c r="U485" s="130" t="s">
        <v>40</v>
      </c>
      <c r="V485" s="130" t="s">
        <v>40</v>
      </c>
      <c r="W485" s="130" t="s">
        <v>40</v>
      </c>
      <c r="X485" s="322"/>
      <c r="Y485" s="322"/>
      <c r="Z485" s="322"/>
      <c r="AA485" s="322"/>
      <c r="AB485" s="322"/>
    </row>
    <row r="486" spans="1:28" ht="23" x14ac:dyDescent="0.3">
      <c r="A486" s="130" t="s">
        <v>2605</v>
      </c>
      <c r="B486" s="323" t="s">
        <v>113</v>
      </c>
      <c r="C486" s="130" t="s">
        <v>2606</v>
      </c>
      <c r="D486" s="130" t="s">
        <v>2607</v>
      </c>
      <c r="E486" s="130" t="s">
        <v>1378</v>
      </c>
      <c r="F486" s="130"/>
      <c r="G486" s="130" t="s">
        <v>59</v>
      </c>
      <c r="H486" s="130"/>
      <c r="I486" s="130" t="s">
        <v>301</v>
      </c>
      <c r="J486" s="130" t="s">
        <v>116</v>
      </c>
      <c r="K486" s="130"/>
      <c r="L486" s="130" t="s">
        <v>34</v>
      </c>
      <c r="M486" s="130" t="s">
        <v>35</v>
      </c>
      <c r="N486" s="181"/>
      <c r="O486" s="181"/>
      <c r="P486" s="181"/>
      <c r="Q486" s="130" t="s">
        <v>36</v>
      </c>
      <c r="R486" s="326">
        <v>100000</v>
      </c>
      <c r="S486" s="326">
        <v>100000</v>
      </c>
      <c r="T486" s="130" t="s">
        <v>47</v>
      </c>
      <c r="U486" s="130"/>
      <c r="V486" s="130"/>
      <c r="W486" s="130" t="s">
        <v>40</v>
      </c>
      <c r="X486" s="130"/>
      <c r="Y486" s="322"/>
      <c r="Z486" s="322"/>
      <c r="AA486" s="322"/>
      <c r="AB486" s="322"/>
    </row>
    <row r="487" spans="1:28" x14ac:dyDescent="0.3">
      <c r="A487" s="130" t="s">
        <v>2608</v>
      </c>
      <c r="B487" s="323" t="s">
        <v>113</v>
      </c>
      <c r="C487" s="130" t="s">
        <v>2609</v>
      </c>
      <c r="D487" s="130" t="s">
        <v>2610</v>
      </c>
      <c r="E487" s="130" t="s">
        <v>2611</v>
      </c>
      <c r="F487" s="130"/>
      <c r="G487" s="130" t="s">
        <v>59</v>
      </c>
      <c r="H487" s="130"/>
      <c r="I487" s="130" t="s">
        <v>301</v>
      </c>
      <c r="J487" s="130" t="s">
        <v>116</v>
      </c>
      <c r="K487" s="130"/>
      <c r="L487" s="130" t="s">
        <v>34</v>
      </c>
      <c r="M487" s="130" t="s">
        <v>35</v>
      </c>
      <c r="N487" s="181">
        <v>41477</v>
      </c>
      <c r="O487" s="181"/>
      <c r="P487" s="181"/>
      <c r="Q487" s="130" t="s">
        <v>36</v>
      </c>
      <c r="R487" s="326">
        <v>8000</v>
      </c>
      <c r="S487" s="326">
        <v>8000</v>
      </c>
      <c r="T487" s="130" t="s">
        <v>47</v>
      </c>
      <c r="U487" s="130"/>
      <c r="V487" s="130"/>
      <c r="W487" s="130" t="s">
        <v>40</v>
      </c>
      <c r="X487" s="130"/>
      <c r="Y487" s="322"/>
      <c r="Z487" s="322"/>
      <c r="AA487" s="322"/>
      <c r="AB487" s="322"/>
    </row>
    <row r="488" spans="1:28" ht="23" x14ac:dyDescent="0.3">
      <c r="A488" s="130" t="s">
        <v>760</v>
      </c>
      <c r="B488" s="323" t="s">
        <v>113</v>
      </c>
      <c r="C488" s="327" t="s">
        <v>761</v>
      </c>
      <c r="D488" s="327" t="s">
        <v>686</v>
      </c>
      <c r="E488" s="327" t="s">
        <v>762</v>
      </c>
      <c r="F488" s="327"/>
      <c r="G488" s="130" t="s">
        <v>59</v>
      </c>
      <c r="H488" s="130"/>
      <c r="I488" s="130" t="s">
        <v>85</v>
      </c>
      <c r="J488" s="130" t="s">
        <v>32</v>
      </c>
      <c r="K488" s="130"/>
      <c r="L488" s="130" t="s">
        <v>34</v>
      </c>
      <c r="M488" s="130" t="s">
        <v>439</v>
      </c>
      <c r="N488" s="181">
        <v>41426</v>
      </c>
      <c r="O488" s="181">
        <v>41790</v>
      </c>
      <c r="P488" s="181"/>
      <c r="Q488" s="130" t="s">
        <v>36</v>
      </c>
      <c r="R488" s="328">
        <v>30000</v>
      </c>
      <c r="S488" s="326">
        <v>30000</v>
      </c>
      <c r="T488" s="130" t="s">
        <v>40</v>
      </c>
      <c r="U488" s="130" t="s">
        <v>159</v>
      </c>
      <c r="V488" s="130"/>
      <c r="W488" s="130" t="s">
        <v>40</v>
      </c>
      <c r="X488" s="322"/>
      <c r="Y488" s="322"/>
      <c r="Z488" s="322"/>
      <c r="AA488" s="322"/>
      <c r="AB488" s="322"/>
    </row>
    <row r="489" spans="1:28" ht="23" x14ac:dyDescent="0.3">
      <c r="A489" s="130" t="s">
        <v>2612</v>
      </c>
      <c r="B489" s="323" t="s">
        <v>113</v>
      </c>
      <c r="C489" s="130" t="s">
        <v>2607</v>
      </c>
      <c r="D489" s="130" t="s">
        <v>2607</v>
      </c>
      <c r="E489" s="130" t="s">
        <v>1378</v>
      </c>
      <c r="F489" s="130"/>
      <c r="G489" s="130" t="s">
        <v>59</v>
      </c>
      <c r="H489" s="130"/>
      <c r="I489" s="130" t="s">
        <v>301</v>
      </c>
      <c r="J489" s="130" t="s">
        <v>32</v>
      </c>
      <c r="K489" s="130" t="s">
        <v>33</v>
      </c>
      <c r="L489" s="130" t="s">
        <v>34</v>
      </c>
      <c r="M489" s="130" t="s">
        <v>439</v>
      </c>
      <c r="N489" s="181">
        <v>41470</v>
      </c>
      <c r="O489" s="181">
        <v>42460</v>
      </c>
      <c r="P489" s="181"/>
      <c r="Q489" s="130" t="s">
        <v>36</v>
      </c>
      <c r="R489" s="326">
        <v>50000</v>
      </c>
      <c r="S489" s="326">
        <v>50000</v>
      </c>
      <c r="T489" s="130" t="s">
        <v>47</v>
      </c>
      <c r="U489" s="130" t="s">
        <v>142</v>
      </c>
      <c r="V489" s="130" t="s">
        <v>39</v>
      </c>
      <c r="W489" s="130"/>
      <c r="X489" s="130"/>
      <c r="Y489" s="322"/>
      <c r="Z489" s="322"/>
      <c r="AA489" s="322"/>
      <c r="AB489" s="322"/>
    </row>
    <row r="490" spans="1:28" ht="23" x14ac:dyDescent="0.3">
      <c r="A490" s="130" t="s">
        <v>2926</v>
      </c>
      <c r="B490" s="323" t="s">
        <v>113</v>
      </c>
      <c r="C490" s="130" t="s">
        <v>2927</v>
      </c>
      <c r="D490" s="130" t="s">
        <v>2928</v>
      </c>
      <c r="E490" s="130" t="s">
        <v>141</v>
      </c>
      <c r="F490" s="130"/>
      <c r="G490" s="130" t="s">
        <v>59</v>
      </c>
      <c r="H490" s="130" t="s">
        <v>40</v>
      </c>
      <c r="I490" s="130" t="s">
        <v>301</v>
      </c>
      <c r="J490" s="130" t="s">
        <v>116</v>
      </c>
      <c r="K490" s="130" t="s">
        <v>33</v>
      </c>
      <c r="L490" s="130" t="s">
        <v>34</v>
      </c>
      <c r="M490" s="130" t="s">
        <v>35</v>
      </c>
      <c r="N490" s="181">
        <v>42217</v>
      </c>
      <c r="O490" s="181">
        <v>42369</v>
      </c>
      <c r="P490" s="181">
        <v>42369</v>
      </c>
      <c r="Q490" s="130" t="s">
        <v>50</v>
      </c>
      <c r="R490" s="326">
        <v>80000</v>
      </c>
      <c r="S490" s="326">
        <v>80000</v>
      </c>
      <c r="T490" s="130" t="s">
        <v>47</v>
      </c>
      <c r="U490" s="130" t="s">
        <v>142</v>
      </c>
      <c r="V490" s="130" t="s">
        <v>39</v>
      </c>
      <c r="W490" s="130" t="s">
        <v>40</v>
      </c>
      <c r="X490" s="130" t="s">
        <v>122</v>
      </c>
      <c r="Y490" s="322"/>
      <c r="Z490" s="322"/>
      <c r="AA490" s="322"/>
      <c r="AB490" s="322"/>
    </row>
    <row r="491" spans="1:28" ht="34.5" x14ac:dyDescent="0.3">
      <c r="A491" s="130" t="s">
        <v>1532</v>
      </c>
      <c r="B491" s="323" t="s">
        <v>113</v>
      </c>
      <c r="C491" s="327" t="s">
        <v>1533</v>
      </c>
      <c r="D491" s="327" t="s">
        <v>1533</v>
      </c>
      <c r="E491" s="327" t="s">
        <v>737</v>
      </c>
      <c r="F491" s="327"/>
      <c r="G491" s="130" t="s">
        <v>59</v>
      </c>
      <c r="H491" s="130"/>
      <c r="I491" s="130" t="s">
        <v>85</v>
      </c>
      <c r="J491" s="130" t="s">
        <v>32</v>
      </c>
      <c r="K491" s="130"/>
      <c r="L491" s="130"/>
      <c r="M491" s="130" t="s">
        <v>35</v>
      </c>
      <c r="N491" s="181">
        <v>41821</v>
      </c>
      <c r="O491" s="181">
        <v>41944</v>
      </c>
      <c r="P491" s="181"/>
      <c r="Q491" s="130" t="s">
        <v>50</v>
      </c>
      <c r="R491" s="328">
        <v>150000</v>
      </c>
      <c r="S491" s="326">
        <v>150000</v>
      </c>
      <c r="T491" s="130" t="s">
        <v>47</v>
      </c>
      <c r="U491" s="130" t="s">
        <v>1534</v>
      </c>
      <c r="V491" s="130" t="s">
        <v>40</v>
      </c>
      <c r="W491" s="130"/>
      <c r="X491" s="322"/>
      <c r="Y491" s="322"/>
      <c r="Z491" s="322"/>
      <c r="AA491" s="322"/>
      <c r="AB491" s="322"/>
    </row>
    <row r="492" spans="1:28" ht="23" x14ac:dyDescent="0.3">
      <c r="A492" s="130" t="s">
        <v>1538</v>
      </c>
      <c r="B492" s="323" t="s">
        <v>113</v>
      </c>
      <c r="C492" s="327" t="s">
        <v>1539</v>
      </c>
      <c r="D492" s="327" t="s">
        <v>1539</v>
      </c>
      <c r="E492" s="327" t="s">
        <v>1540</v>
      </c>
      <c r="F492" s="327"/>
      <c r="G492" s="130" t="s">
        <v>59</v>
      </c>
      <c r="H492" s="130"/>
      <c r="I492" s="130" t="s">
        <v>46</v>
      </c>
      <c r="J492" s="130" t="s">
        <v>32</v>
      </c>
      <c r="K492" s="130"/>
      <c r="L492" s="130"/>
      <c r="M492" s="130" t="s">
        <v>439</v>
      </c>
      <c r="N492" s="181">
        <v>41730</v>
      </c>
      <c r="O492" s="181">
        <v>41821</v>
      </c>
      <c r="P492" s="181"/>
      <c r="Q492" s="130" t="s">
        <v>36</v>
      </c>
      <c r="R492" s="328">
        <v>30000</v>
      </c>
      <c r="S492" s="326">
        <v>30000</v>
      </c>
      <c r="T492" s="130" t="s">
        <v>47</v>
      </c>
      <c r="U492" s="130" t="s">
        <v>142</v>
      </c>
      <c r="V492" s="130" t="s">
        <v>40</v>
      </c>
      <c r="W492" s="130"/>
      <c r="X492" s="322"/>
      <c r="Y492" s="322"/>
      <c r="Z492" s="322"/>
      <c r="AA492" s="322"/>
      <c r="AB492" s="322"/>
    </row>
    <row r="493" spans="1:28" ht="23" x14ac:dyDescent="0.3">
      <c r="A493" s="130" t="s">
        <v>1541</v>
      </c>
      <c r="B493" s="323" t="s">
        <v>113</v>
      </c>
      <c r="C493" s="327" t="s">
        <v>1542</v>
      </c>
      <c r="D493" s="327" t="s">
        <v>1542</v>
      </c>
      <c r="E493" s="327" t="s">
        <v>1543</v>
      </c>
      <c r="F493" s="327"/>
      <c r="G493" s="130" t="s">
        <v>59</v>
      </c>
      <c r="H493" s="130"/>
      <c r="I493" s="130" t="s">
        <v>46</v>
      </c>
      <c r="J493" s="130" t="s">
        <v>61</v>
      </c>
      <c r="K493" s="130"/>
      <c r="L493" s="130"/>
      <c r="M493" s="130" t="s">
        <v>439</v>
      </c>
      <c r="N493" s="181">
        <v>41852</v>
      </c>
      <c r="O493" s="181">
        <v>41944</v>
      </c>
      <c r="P493" s="181"/>
      <c r="Q493" s="130" t="s">
        <v>36</v>
      </c>
      <c r="R493" s="328">
        <v>45000</v>
      </c>
      <c r="S493" s="326">
        <v>45000</v>
      </c>
      <c r="T493" s="130" t="s">
        <v>47</v>
      </c>
      <c r="U493" s="130" t="s">
        <v>142</v>
      </c>
      <c r="V493" s="130" t="s">
        <v>40</v>
      </c>
      <c r="W493" s="130"/>
      <c r="X493" s="322"/>
      <c r="Y493" s="322"/>
      <c r="Z493" s="322"/>
      <c r="AA493" s="322"/>
      <c r="AB493" s="322"/>
    </row>
    <row r="494" spans="1:28" ht="23" x14ac:dyDescent="0.3">
      <c r="A494" s="130" t="s">
        <v>1551</v>
      </c>
      <c r="B494" s="323" t="s">
        <v>113</v>
      </c>
      <c r="C494" s="327" t="s">
        <v>1552</v>
      </c>
      <c r="D494" s="327" t="s">
        <v>1553</v>
      </c>
      <c r="E494" s="327" t="s">
        <v>1554</v>
      </c>
      <c r="F494" s="327"/>
      <c r="G494" s="130" t="s">
        <v>59</v>
      </c>
      <c r="H494" s="130"/>
      <c r="I494" s="130" t="s">
        <v>46</v>
      </c>
      <c r="J494" s="130" t="s">
        <v>61</v>
      </c>
      <c r="K494" s="130"/>
      <c r="L494" s="130"/>
      <c r="M494" s="130" t="s">
        <v>439</v>
      </c>
      <c r="N494" s="181">
        <v>41852</v>
      </c>
      <c r="O494" s="181">
        <v>41913</v>
      </c>
      <c r="P494" s="181"/>
      <c r="Q494" s="130" t="s">
        <v>36</v>
      </c>
      <c r="R494" s="328">
        <v>20000</v>
      </c>
      <c r="S494" s="326">
        <v>20000</v>
      </c>
      <c r="T494" s="130" t="s">
        <v>47</v>
      </c>
      <c r="U494" s="130" t="s">
        <v>142</v>
      </c>
      <c r="V494" s="130" t="s">
        <v>40</v>
      </c>
      <c r="W494" s="130"/>
      <c r="X494" s="322"/>
      <c r="Y494" s="322"/>
      <c r="Z494" s="322"/>
      <c r="AA494" s="322"/>
      <c r="AB494" s="322"/>
    </row>
    <row r="495" spans="1:28" ht="23" x14ac:dyDescent="0.3">
      <c r="A495" s="130" t="s">
        <v>1555</v>
      </c>
      <c r="B495" s="323" t="s">
        <v>113</v>
      </c>
      <c r="C495" s="130" t="s">
        <v>1556</v>
      </c>
      <c r="D495" s="130" t="s">
        <v>1557</v>
      </c>
      <c r="E495" s="130" t="s">
        <v>1558</v>
      </c>
      <c r="F495" s="130"/>
      <c r="G495" s="130" t="s">
        <v>59</v>
      </c>
      <c r="H495" s="130"/>
      <c r="I495" s="130" t="s">
        <v>46</v>
      </c>
      <c r="J495" s="130" t="s">
        <v>116</v>
      </c>
      <c r="K495" s="130"/>
      <c r="L495" s="130"/>
      <c r="M495" s="130" t="s">
        <v>439</v>
      </c>
      <c r="N495" s="181">
        <v>41791</v>
      </c>
      <c r="O495" s="181">
        <v>41944</v>
      </c>
      <c r="P495" s="181"/>
      <c r="Q495" s="130" t="s">
        <v>36</v>
      </c>
      <c r="R495" s="326">
        <v>50000</v>
      </c>
      <c r="S495" s="326">
        <v>50000</v>
      </c>
      <c r="T495" s="130" t="s">
        <v>47</v>
      </c>
      <c r="U495" s="130" t="s">
        <v>142</v>
      </c>
      <c r="V495" s="130" t="s">
        <v>40</v>
      </c>
      <c r="W495" s="130"/>
      <c r="X495" s="322"/>
      <c r="Y495" s="322"/>
      <c r="Z495" s="322"/>
      <c r="AA495" s="322"/>
      <c r="AB495" s="322"/>
    </row>
    <row r="496" spans="1:28" ht="23" x14ac:dyDescent="0.3">
      <c r="A496" s="130" t="s">
        <v>1563</v>
      </c>
      <c r="B496" s="323" t="s">
        <v>113</v>
      </c>
      <c r="C496" s="327" t="s">
        <v>1564</v>
      </c>
      <c r="D496" s="327" t="s">
        <v>1564</v>
      </c>
      <c r="E496" s="327" t="s">
        <v>1469</v>
      </c>
      <c r="F496" s="327"/>
      <c r="G496" s="130" t="s">
        <v>59</v>
      </c>
      <c r="H496" s="130"/>
      <c r="I496" s="130" t="s">
        <v>46</v>
      </c>
      <c r="J496" s="130" t="s">
        <v>116</v>
      </c>
      <c r="K496" s="130"/>
      <c r="L496" s="130"/>
      <c r="M496" s="130" t="s">
        <v>439</v>
      </c>
      <c r="N496" s="181">
        <v>41791</v>
      </c>
      <c r="O496" s="181">
        <v>42064</v>
      </c>
      <c r="P496" s="181"/>
      <c r="Q496" s="130" t="s">
        <v>36</v>
      </c>
      <c r="R496" s="328">
        <v>15000</v>
      </c>
      <c r="S496" s="326">
        <v>15000</v>
      </c>
      <c r="T496" s="130" t="s">
        <v>47</v>
      </c>
      <c r="U496" s="130" t="s">
        <v>142</v>
      </c>
      <c r="V496" s="130" t="s">
        <v>40</v>
      </c>
      <c r="W496" s="130"/>
      <c r="X496" s="322"/>
      <c r="Y496" s="322"/>
      <c r="Z496" s="322"/>
      <c r="AA496" s="322"/>
      <c r="AB496" s="322"/>
    </row>
    <row r="497" spans="1:28" ht="23" x14ac:dyDescent="0.3">
      <c r="A497" s="130" t="s">
        <v>1578</v>
      </c>
      <c r="B497" s="323" t="s">
        <v>113</v>
      </c>
      <c r="C497" s="327" t="s">
        <v>1579</v>
      </c>
      <c r="D497" s="327" t="s">
        <v>1579</v>
      </c>
      <c r="E497" s="327" t="s">
        <v>1362</v>
      </c>
      <c r="F497" s="327"/>
      <c r="G497" s="130" t="s">
        <v>59</v>
      </c>
      <c r="H497" s="130"/>
      <c r="I497" s="130" t="s">
        <v>46</v>
      </c>
      <c r="J497" s="130" t="s">
        <v>32</v>
      </c>
      <c r="K497" s="130"/>
      <c r="L497" s="130"/>
      <c r="M497" s="130" t="s">
        <v>439</v>
      </c>
      <c r="N497" s="181">
        <v>41786</v>
      </c>
      <c r="O497" s="181">
        <v>42125</v>
      </c>
      <c r="P497" s="181"/>
      <c r="Q497" s="130" t="s">
        <v>36</v>
      </c>
      <c r="R497" s="328">
        <v>20000</v>
      </c>
      <c r="S497" s="326">
        <v>20000</v>
      </c>
      <c r="T497" s="130" t="s">
        <v>47</v>
      </c>
      <c r="U497" s="130" t="s">
        <v>142</v>
      </c>
      <c r="V497" s="130" t="s">
        <v>40</v>
      </c>
      <c r="W497" s="130"/>
      <c r="X497" s="322"/>
      <c r="Y497" s="322"/>
      <c r="Z497" s="322"/>
      <c r="AA497" s="322"/>
      <c r="AB497" s="322"/>
    </row>
    <row r="498" spans="1:28" ht="23" x14ac:dyDescent="0.3">
      <c r="A498" s="130" t="s">
        <v>1580</v>
      </c>
      <c r="B498" s="323" t="s">
        <v>113</v>
      </c>
      <c r="C498" s="327" t="s">
        <v>1581</v>
      </c>
      <c r="D498" s="327" t="s">
        <v>1581</v>
      </c>
      <c r="E498" s="327" t="s">
        <v>754</v>
      </c>
      <c r="F498" s="327"/>
      <c r="G498" s="130" t="s">
        <v>59</v>
      </c>
      <c r="H498" s="130"/>
      <c r="I498" s="130" t="s">
        <v>46</v>
      </c>
      <c r="J498" s="130" t="s">
        <v>32</v>
      </c>
      <c r="K498" s="130"/>
      <c r="L498" s="130"/>
      <c r="M498" s="130" t="s">
        <v>439</v>
      </c>
      <c r="N498" s="181">
        <v>41852</v>
      </c>
      <c r="O498" s="181">
        <v>42036</v>
      </c>
      <c r="P498" s="181"/>
      <c r="Q498" s="130" t="s">
        <v>36</v>
      </c>
      <c r="R498" s="328">
        <v>54000</v>
      </c>
      <c r="S498" s="326">
        <v>54000</v>
      </c>
      <c r="T498" s="130" t="s">
        <v>47</v>
      </c>
      <c r="U498" s="130" t="s">
        <v>142</v>
      </c>
      <c r="V498" s="130" t="s">
        <v>40</v>
      </c>
      <c r="W498" s="130"/>
      <c r="X498" s="322"/>
      <c r="Y498" s="322"/>
      <c r="Z498" s="322"/>
      <c r="AA498" s="322"/>
      <c r="AB498" s="322"/>
    </row>
    <row r="499" spans="1:28" ht="23" x14ac:dyDescent="0.3">
      <c r="A499" s="130" t="s">
        <v>1582</v>
      </c>
      <c r="B499" s="323" t="s">
        <v>113</v>
      </c>
      <c r="C499" s="327" t="s">
        <v>1583</v>
      </c>
      <c r="D499" s="327" t="s">
        <v>1583</v>
      </c>
      <c r="E499" s="327" t="s">
        <v>1584</v>
      </c>
      <c r="F499" s="327"/>
      <c r="G499" s="130" t="s">
        <v>59</v>
      </c>
      <c r="H499" s="130"/>
      <c r="I499" s="130" t="s">
        <v>46</v>
      </c>
      <c r="J499" s="130" t="s">
        <v>116</v>
      </c>
      <c r="K499" s="130"/>
      <c r="L499" s="130"/>
      <c r="M499" s="130" t="s">
        <v>439</v>
      </c>
      <c r="N499" s="181">
        <v>41821</v>
      </c>
      <c r="O499" s="181">
        <v>41883</v>
      </c>
      <c r="P499" s="181"/>
      <c r="Q499" s="130" t="s">
        <v>36</v>
      </c>
      <c r="R499" s="328">
        <v>40000</v>
      </c>
      <c r="S499" s="326">
        <v>40000</v>
      </c>
      <c r="T499" s="130" t="s">
        <v>47</v>
      </c>
      <c r="U499" s="130" t="s">
        <v>142</v>
      </c>
      <c r="V499" s="130" t="s">
        <v>40</v>
      </c>
      <c r="W499" s="130"/>
      <c r="X499" s="322"/>
      <c r="Y499" s="322"/>
      <c r="Z499" s="322"/>
      <c r="AA499" s="322"/>
      <c r="AB499" s="322"/>
    </row>
    <row r="500" spans="1:28" ht="23" x14ac:dyDescent="0.3">
      <c r="A500" s="130" t="s">
        <v>1595</v>
      </c>
      <c r="B500" s="323" t="s">
        <v>113</v>
      </c>
      <c r="C500" s="327" t="s">
        <v>1596</v>
      </c>
      <c r="D500" s="327" t="s">
        <v>1596</v>
      </c>
      <c r="E500" s="327" t="s">
        <v>1469</v>
      </c>
      <c r="F500" s="327"/>
      <c r="G500" s="130" t="s">
        <v>59</v>
      </c>
      <c r="H500" s="130"/>
      <c r="I500" s="130" t="s">
        <v>46</v>
      </c>
      <c r="J500" s="130" t="s">
        <v>61</v>
      </c>
      <c r="K500" s="130"/>
      <c r="L500" s="130"/>
      <c r="M500" s="130" t="s">
        <v>439</v>
      </c>
      <c r="N500" s="181">
        <v>41852</v>
      </c>
      <c r="O500" s="181">
        <v>42005</v>
      </c>
      <c r="P500" s="181"/>
      <c r="Q500" s="130" t="s">
        <v>36</v>
      </c>
      <c r="R500" s="328">
        <v>20000</v>
      </c>
      <c r="S500" s="326">
        <v>20000</v>
      </c>
      <c r="T500" s="130" t="s">
        <v>47</v>
      </c>
      <c r="U500" s="130" t="s">
        <v>142</v>
      </c>
      <c r="V500" s="130" t="s">
        <v>40</v>
      </c>
      <c r="W500" s="130"/>
      <c r="X500" s="322"/>
      <c r="Y500" s="322"/>
      <c r="Z500" s="322"/>
      <c r="AA500" s="322"/>
      <c r="AB500" s="322"/>
    </row>
    <row r="501" spans="1:28" ht="23" x14ac:dyDescent="0.3">
      <c r="A501" s="130" t="s">
        <v>1608</v>
      </c>
      <c r="B501" s="323" t="s">
        <v>113</v>
      </c>
      <c r="C501" s="327" t="s">
        <v>1609</v>
      </c>
      <c r="D501" s="327" t="s">
        <v>1610</v>
      </c>
      <c r="E501" s="327" t="s">
        <v>1611</v>
      </c>
      <c r="F501" s="327"/>
      <c r="G501" s="130" t="s">
        <v>59</v>
      </c>
      <c r="H501" s="130"/>
      <c r="I501" s="130" t="s">
        <v>529</v>
      </c>
      <c r="J501" s="130" t="s">
        <v>32</v>
      </c>
      <c r="K501" s="130"/>
      <c r="L501" s="130"/>
      <c r="M501" s="130" t="s">
        <v>35</v>
      </c>
      <c r="N501" s="181">
        <v>41883</v>
      </c>
      <c r="O501" s="181"/>
      <c r="P501" s="181"/>
      <c r="Q501" s="130" t="s">
        <v>556</v>
      </c>
      <c r="R501" s="328">
        <v>30000</v>
      </c>
      <c r="S501" s="326">
        <v>30000</v>
      </c>
      <c r="T501" s="130" t="s">
        <v>47</v>
      </c>
      <c r="U501" s="130" t="s">
        <v>142</v>
      </c>
      <c r="V501" s="130" t="s">
        <v>40</v>
      </c>
      <c r="W501" s="130"/>
      <c r="X501" s="322"/>
      <c r="Y501" s="322"/>
      <c r="Z501" s="322"/>
      <c r="AA501" s="322"/>
      <c r="AB501" s="322"/>
    </row>
    <row r="502" spans="1:28" ht="23" x14ac:dyDescent="0.3">
      <c r="A502" s="130" t="s">
        <v>1623</v>
      </c>
      <c r="B502" s="323" t="s">
        <v>113</v>
      </c>
      <c r="C502" s="327" t="s">
        <v>1624</v>
      </c>
      <c r="D502" s="327" t="s">
        <v>1624</v>
      </c>
      <c r="E502" s="327" t="s">
        <v>1625</v>
      </c>
      <c r="F502" s="327"/>
      <c r="G502" s="130" t="s">
        <v>59</v>
      </c>
      <c r="H502" s="130"/>
      <c r="I502" s="130" t="s">
        <v>46</v>
      </c>
      <c r="J502" s="130" t="s">
        <v>116</v>
      </c>
      <c r="K502" s="130"/>
      <c r="L502" s="130"/>
      <c r="M502" s="130" t="s">
        <v>439</v>
      </c>
      <c r="N502" s="181">
        <v>41852</v>
      </c>
      <c r="O502" s="181">
        <v>41974</v>
      </c>
      <c r="P502" s="181"/>
      <c r="Q502" s="130" t="s">
        <v>36</v>
      </c>
      <c r="R502" s="328">
        <v>10000</v>
      </c>
      <c r="S502" s="326">
        <v>10000</v>
      </c>
      <c r="T502" s="130" t="s">
        <v>47</v>
      </c>
      <c r="U502" s="130" t="s">
        <v>142</v>
      </c>
      <c r="V502" s="130" t="s">
        <v>40</v>
      </c>
      <c r="W502" s="130"/>
      <c r="X502" s="322"/>
      <c r="Y502" s="322"/>
      <c r="Z502" s="322"/>
      <c r="AA502" s="322"/>
      <c r="AB502" s="322"/>
    </row>
    <row r="503" spans="1:28" ht="23" x14ac:dyDescent="0.3">
      <c r="A503" s="130" t="s">
        <v>1626</v>
      </c>
      <c r="B503" s="323" t="s">
        <v>113</v>
      </c>
      <c r="C503" s="327" t="s">
        <v>1627</v>
      </c>
      <c r="D503" s="327" t="s">
        <v>1627</v>
      </c>
      <c r="E503" s="327" t="s">
        <v>1611</v>
      </c>
      <c r="F503" s="327"/>
      <c r="G503" s="130" t="s">
        <v>59</v>
      </c>
      <c r="H503" s="130"/>
      <c r="I503" s="130" t="s">
        <v>46</v>
      </c>
      <c r="J503" s="130" t="s">
        <v>116</v>
      </c>
      <c r="K503" s="130"/>
      <c r="L503" s="130"/>
      <c r="M503" s="130" t="s">
        <v>439</v>
      </c>
      <c r="N503" s="181">
        <v>41862</v>
      </c>
      <c r="O503" s="181"/>
      <c r="P503" s="181"/>
      <c r="Q503" s="130" t="s">
        <v>36</v>
      </c>
      <c r="R503" s="328">
        <v>40000</v>
      </c>
      <c r="S503" s="326">
        <v>40000</v>
      </c>
      <c r="T503" s="130" t="s">
        <v>47</v>
      </c>
      <c r="U503" s="130" t="s">
        <v>142</v>
      </c>
      <c r="V503" s="130" t="s">
        <v>40</v>
      </c>
      <c r="W503" s="130"/>
      <c r="X503" s="322"/>
      <c r="Y503" s="322"/>
      <c r="Z503" s="322"/>
      <c r="AA503" s="322"/>
      <c r="AB503" s="322"/>
    </row>
    <row r="504" spans="1:28" ht="23" x14ac:dyDescent="0.3">
      <c r="A504" s="130" t="s">
        <v>1628</v>
      </c>
      <c r="B504" s="323" t="s">
        <v>113</v>
      </c>
      <c r="C504" s="327" t="s">
        <v>1629</v>
      </c>
      <c r="D504" s="327" t="s">
        <v>1629</v>
      </c>
      <c r="E504" s="327" t="s">
        <v>1611</v>
      </c>
      <c r="F504" s="327"/>
      <c r="G504" s="130" t="s">
        <v>59</v>
      </c>
      <c r="H504" s="130"/>
      <c r="I504" s="130" t="s">
        <v>46</v>
      </c>
      <c r="J504" s="130" t="s">
        <v>32</v>
      </c>
      <c r="K504" s="130"/>
      <c r="L504" s="130"/>
      <c r="M504" s="130" t="s">
        <v>439</v>
      </c>
      <c r="N504" s="181">
        <v>41852</v>
      </c>
      <c r="O504" s="181">
        <v>42064</v>
      </c>
      <c r="P504" s="181"/>
      <c r="Q504" s="130" t="s">
        <v>36</v>
      </c>
      <c r="R504" s="328">
        <v>40000</v>
      </c>
      <c r="S504" s="326">
        <v>40000</v>
      </c>
      <c r="T504" s="130" t="s">
        <v>47</v>
      </c>
      <c r="U504" s="130" t="s">
        <v>142</v>
      </c>
      <c r="V504" s="130" t="s">
        <v>40</v>
      </c>
      <c r="W504" s="130"/>
      <c r="X504" s="322"/>
      <c r="Y504" s="322"/>
      <c r="Z504" s="322"/>
      <c r="AA504" s="322"/>
      <c r="AB504" s="322"/>
    </row>
    <row r="505" spans="1:28" ht="23" x14ac:dyDescent="0.3">
      <c r="A505" s="130" t="s">
        <v>1660</v>
      </c>
      <c r="B505" s="323" t="s">
        <v>113</v>
      </c>
      <c r="C505" s="327" t="s">
        <v>1661</v>
      </c>
      <c r="D505" s="327" t="s">
        <v>1661</v>
      </c>
      <c r="E505" s="327" t="s">
        <v>1362</v>
      </c>
      <c r="F505" s="327"/>
      <c r="G505" s="130" t="s">
        <v>59</v>
      </c>
      <c r="H505" s="130"/>
      <c r="I505" s="130" t="s">
        <v>46</v>
      </c>
      <c r="J505" s="130" t="s">
        <v>32</v>
      </c>
      <c r="K505" s="130"/>
      <c r="L505" s="130"/>
      <c r="M505" s="130" t="s">
        <v>439</v>
      </c>
      <c r="N505" s="181">
        <v>41925</v>
      </c>
      <c r="O505" s="181">
        <v>42064</v>
      </c>
      <c r="P505" s="181"/>
      <c r="Q505" s="130" t="s">
        <v>36</v>
      </c>
      <c r="R505" s="328">
        <v>15000</v>
      </c>
      <c r="S505" s="326">
        <v>15000</v>
      </c>
      <c r="T505" s="130" t="s">
        <v>47</v>
      </c>
      <c r="U505" s="130" t="s">
        <v>142</v>
      </c>
      <c r="V505" s="130" t="s">
        <v>40</v>
      </c>
      <c r="W505" s="130"/>
      <c r="X505" s="322"/>
      <c r="Y505" s="322"/>
      <c r="Z505" s="322"/>
      <c r="AA505" s="322"/>
      <c r="AB505" s="322"/>
    </row>
    <row r="506" spans="1:28" ht="23" x14ac:dyDescent="0.3">
      <c r="A506" s="130" t="s">
        <v>1662</v>
      </c>
      <c r="B506" s="323" t="s">
        <v>113</v>
      </c>
      <c r="C506" s="327" t="s">
        <v>1663</v>
      </c>
      <c r="D506" s="327" t="s">
        <v>1663</v>
      </c>
      <c r="E506" s="327" t="s">
        <v>1518</v>
      </c>
      <c r="F506" s="327"/>
      <c r="G506" s="130" t="s">
        <v>59</v>
      </c>
      <c r="H506" s="130"/>
      <c r="I506" s="130" t="s">
        <v>85</v>
      </c>
      <c r="J506" s="130" t="s">
        <v>61</v>
      </c>
      <c r="K506" s="130"/>
      <c r="L506" s="130"/>
      <c r="M506" s="130" t="s">
        <v>35</v>
      </c>
      <c r="N506" s="181">
        <v>41944</v>
      </c>
      <c r="O506" s="181">
        <v>42035</v>
      </c>
      <c r="P506" s="181"/>
      <c r="Q506" s="130" t="s">
        <v>50</v>
      </c>
      <c r="R506" s="328">
        <v>100000</v>
      </c>
      <c r="S506" s="326">
        <v>100000</v>
      </c>
      <c r="T506" s="130" t="s">
        <v>47</v>
      </c>
      <c r="U506" s="130" t="s">
        <v>117</v>
      </c>
      <c r="V506" s="130" t="s">
        <v>40</v>
      </c>
      <c r="W506" s="130"/>
      <c r="X506" s="322"/>
      <c r="Y506" s="322"/>
      <c r="Z506" s="322"/>
      <c r="AA506" s="322"/>
      <c r="AB506" s="322"/>
    </row>
    <row r="507" spans="1:28" ht="23" x14ac:dyDescent="0.3">
      <c r="A507" s="130" t="s">
        <v>1666</v>
      </c>
      <c r="B507" s="323" t="s">
        <v>113</v>
      </c>
      <c r="C507" s="327" t="s">
        <v>1667</v>
      </c>
      <c r="D507" s="327" t="s">
        <v>1667</v>
      </c>
      <c r="E507" s="327" t="s">
        <v>1611</v>
      </c>
      <c r="F507" s="327"/>
      <c r="G507" s="130" t="s">
        <v>59</v>
      </c>
      <c r="H507" s="130"/>
      <c r="I507" s="130" t="s">
        <v>46</v>
      </c>
      <c r="J507" s="130" t="s">
        <v>32</v>
      </c>
      <c r="K507" s="130"/>
      <c r="L507" s="130"/>
      <c r="M507" s="130" t="s">
        <v>439</v>
      </c>
      <c r="N507" s="181">
        <v>41960</v>
      </c>
      <c r="O507" s="181"/>
      <c r="P507" s="181"/>
      <c r="Q507" s="130" t="s">
        <v>36</v>
      </c>
      <c r="R507" s="328">
        <v>15000</v>
      </c>
      <c r="S507" s="326">
        <v>15000</v>
      </c>
      <c r="T507" s="130" t="s">
        <v>47</v>
      </c>
      <c r="U507" s="130" t="s">
        <v>142</v>
      </c>
      <c r="V507" s="130" t="s">
        <v>40</v>
      </c>
      <c r="W507" s="130"/>
      <c r="X507" s="322"/>
      <c r="Y507" s="322"/>
      <c r="Z507" s="322"/>
      <c r="AA507" s="322"/>
      <c r="AB507" s="322"/>
    </row>
    <row r="508" spans="1:28" ht="23" x14ac:dyDescent="0.3">
      <c r="A508" s="130" t="s">
        <v>1677</v>
      </c>
      <c r="B508" s="323" t="s">
        <v>113</v>
      </c>
      <c r="C508" s="327" t="s">
        <v>1678</v>
      </c>
      <c r="D508" s="327" t="s">
        <v>1678</v>
      </c>
      <c r="E508" s="327" t="s">
        <v>1611</v>
      </c>
      <c r="F508" s="327"/>
      <c r="G508" s="130" t="s">
        <v>59</v>
      </c>
      <c r="H508" s="130"/>
      <c r="I508" s="130" t="s">
        <v>46</v>
      </c>
      <c r="J508" s="130" t="s">
        <v>32</v>
      </c>
      <c r="K508" s="130"/>
      <c r="L508" s="130"/>
      <c r="M508" s="130" t="s">
        <v>439</v>
      </c>
      <c r="N508" s="181">
        <v>42009</v>
      </c>
      <c r="O508" s="181">
        <v>42036</v>
      </c>
      <c r="P508" s="181"/>
      <c r="Q508" s="130" t="s">
        <v>36</v>
      </c>
      <c r="R508" s="328">
        <v>30000</v>
      </c>
      <c r="S508" s="326">
        <v>30000</v>
      </c>
      <c r="T508" s="130" t="s">
        <v>47</v>
      </c>
      <c r="U508" s="130" t="s">
        <v>117</v>
      </c>
      <c r="V508" s="130" t="s">
        <v>40</v>
      </c>
      <c r="W508" s="130"/>
      <c r="X508" s="322"/>
      <c r="Y508" s="322"/>
      <c r="Z508" s="322"/>
      <c r="AA508" s="322"/>
      <c r="AB508" s="322"/>
    </row>
    <row r="509" spans="1:28" ht="23" x14ac:dyDescent="0.3">
      <c r="A509" s="130" t="s">
        <v>2773</v>
      </c>
      <c r="B509" s="323" t="s">
        <v>113</v>
      </c>
      <c r="C509" s="130" t="s">
        <v>2774</v>
      </c>
      <c r="D509" s="130" t="s">
        <v>2774</v>
      </c>
      <c r="E509" s="130" t="s">
        <v>1045</v>
      </c>
      <c r="F509" s="130"/>
      <c r="G509" s="130" t="s">
        <v>59</v>
      </c>
      <c r="H509" s="130"/>
      <c r="I509" s="130" t="s">
        <v>439</v>
      </c>
      <c r="J509" s="130" t="s">
        <v>32</v>
      </c>
      <c r="K509" s="130" t="s">
        <v>33</v>
      </c>
      <c r="L509" s="130" t="s">
        <v>34</v>
      </c>
      <c r="M509" s="130" t="s">
        <v>439</v>
      </c>
      <c r="N509" s="181">
        <v>42009</v>
      </c>
      <c r="O509" s="181"/>
      <c r="P509" s="181"/>
      <c r="Q509" s="130" t="s">
        <v>36</v>
      </c>
      <c r="R509" s="326">
        <v>6000</v>
      </c>
      <c r="S509" s="326">
        <v>6000</v>
      </c>
      <c r="T509" s="130" t="s">
        <v>47</v>
      </c>
      <c r="U509" s="130" t="s">
        <v>117</v>
      </c>
      <c r="V509" s="130" t="s">
        <v>39</v>
      </c>
      <c r="W509" s="322" t="s">
        <v>40</v>
      </c>
      <c r="X509" s="130" t="s">
        <v>122</v>
      </c>
      <c r="Y509" s="322"/>
      <c r="Z509" s="322"/>
      <c r="AA509" s="322"/>
      <c r="AB509" s="322"/>
    </row>
    <row r="510" spans="1:28" ht="23" x14ac:dyDescent="0.3">
      <c r="A510" s="130" t="s">
        <v>2775</v>
      </c>
      <c r="B510" s="323" t="s">
        <v>113</v>
      </c>
      <c r="C510" s="130" t="s">
        <v>2776</v>
      </c>
      <c r="D510" s="130" t="s">
        <v>2776</v>
      </c>
      <c r="E510" s="130" t="s">
        <v>2777</v>
      </c>
      <c r="F510" s="130"/>
      <c r="G510" s="130" t="s">
        <v>59</v>
      </c>
      <c r="H510" s="130"/>
      <c r="I510" s="130" t="s">
        <v>439</v>
      </c>
      <c r="J510" s="130" t="s">
        <v>32</v>
      </c>
      <c r="K510" s="130" t="s">
        <v>33</v>
      </c>
      <c r="L510" s="130" t="s">
        <v>34</v>
      </c>
      <c r="M510" s="130" t="s">
        <v>439</v>
      </c>
      <c r="N510" s="181">
        <v>42009</v>
      </c>
      <c r="O510" s="181"/>
      <c r="P510" s="181"/>
      <c r="Q510" s="130" t="s">
        <v>36</v>
      </c>
      <c r="R510" s="326">
        <v>15000</v>
      </c>
      <c r="S510" s="326">
        <v>15000</v>
      </c>
      <c r="T510" s="130" t="s">
        <v>47</v>
      </c>
      <c r="U510" s="130" t="s">
        <v>117</v>
      </c>
      <c r="V510" s="130" t="s">
        <v>39</v>
      </c>
      <c r="W510" s="322" t="s">
        <v>40</v>
      </c>
      <c r="X510" s="130" t="s">
        <v>122</v>
      </c>
      <c r="Y510" s="322"/>
      <c r="Z510" s="322"/>
      <c r="AA510" s="322"/>
      <c r="AB510" s="322"/>
    </row>
    <row r="511" spans="1:28" ht="23" x14ac:dyDescent="0.3">
      <c r="A511" s="130" t="s">
        <v>2778</v>
      </c>
      <c r="B511" s="323" t="s">
        <v>113</v>
      </c>
      <c r="C511" s="130" t="s">
        <v>129</v>
      </c>
      <c r="D511" s="130" t="s">
        <v>129</v>
      </c>
      <c r="E511" s="130" t="s">
        <v>520</v>
      </c>
      <c r="F511" s="130"/>
      <c r="G511" s="130" t="s">
        <v>59</v>
      </c>
      <c r="H511" s="130"/>
      <c r="I511" s="130" t="s">
        <v>439</v>
      </c>
      <c r="J511" s="130" t="s">
        <v>32</v>
      </c>
      <c r="K511" s="130" t="s">
        <v>33</v>
      </c>
      <c r="L511" s="130" t="s">
        <v>34</v>
      </c>
      <c r="M511" s="130" t="s">
        <v>439</v>
      </c>
      <c r="N511" s="181">
        <v>42009</v>
      </c>
      <c r="O511" s="181"/>
      <c r="P511" s="181"/>
      <c r="Q511" s="130" t="s">
        <v>36</v>
      </c>
      <c r="R511" s="326">
        <v>10000</v>
      </c>
      <c r="S511" s="326">
        <v>10000</v>
      </c>
      <c r="T511" s="130" t="s">
        <v>47</v>
      </c>
      <c r="U511" s="130" t="s">
        <v>117</v>
      </c>
      <c r="V511" s="130" t="s">
        <v>39</v>
      </c>
      <c r="W511" s="322" t="s">
        <v>40</v>
      </c>
      <c r="X511" s="130" t="s">
        <v>122</v>
      </c>
      <c r="Y511" s="322"/>
      <c r="Z511" s="322"/>
      <c r="AA511" s="322"/>
      <c r="AB511" s="322"/>
    </row>
    <row r="512" spans="1:28" ht="23" x14ac:dyDescent="0.3">
      <c r="A512" s="130" t="s">
        <v>1679</v>
      </c>
      <c r="B512" s="323" t="s">
        <v>113</v>
      </c>
      <c r="C512" s="327" t="s">
        <v>1680</v>
      </c>
      <c r="D512" s="327" t="s">
        <v>1680</v>
      </c>
      <c r="E512" s="327" t="s">
        <v>1681</v>
      </c>
      <c r="F512" s="327"/>
      <c r="G512" s="130" t="s">
        <v>59</v>
      </c>
      <c r="H512" s="130"/>
      <c r="I512" s="130" t="s">
        <v>46</v>
      </c>
      <c r="J512" s="130" t="s">
        <v>32</v>
      </c>
      <c r="K512" s="130"/>
      <c r="L512" s="130"/>
      <c r="M512" s="130" t="s">
        <v>439</v>
      </c>
      <c r="N512" s="181">
        <v>42005</v>
      </c>
      <c r="O512" s="181">
        <v>41973</v>
      </c>
      <c r="P512" s="181"/>
      <c r="Q512" s="130" t="s">
        <v>36</v>
      </c>
      <c r="R512" s="328">
        <v>54000</v>
      </c>
      <c r="S512" s="326">
        <v>54000</v>
      </c>
      <c r="T512" s="130" t="s">
        <v>47</v>
      </c>
      <c r="U512" s="130" t="s">
        <v>117</v>
      </c>
      <c r="V512" s="130" t="s">
        <v>40</v>
      </c>
      <c r="W512" s="130"/>
      <c r="X512" s="322"/>
      <c r="Y512" s="322"/>
      <c r="Z512" s="322"/>
      <c r="AA512" s="322"/>
      <c r="AB512" s="322"/>
    </row>
    <row r="513" spans="1:28" x14ac:dyDescent="0.3">
      <c r="A513" s="130" t="s">
        <v>1687</v>
      </c>
      <c r="B513" s="323" t="s">
        <v>113</v>
      </c>
      <c r="C513" s="327" t="s">
        <v>1688</v>
      </c>
      <c r="D513" s="327" t="s">
        <v>1688</v>
      </c>
      <c r="E513" s="327" t="s">
        <v>1689</v>
      </c>
      <c r="F513" s="327"/>
      <c r="G513" s="130" t="s">
        <v>59</v>
      </c>
      <c r="H513" s="130"/>
      <c r="I513" s="130" t="s">
        <v>85</v>
      </c>
      <c r="J513" s="130" t="s">
        <v>32</v>
      </c>
      <c r="K513" s="130"/>
      <c r="L513" s="130"/>
      <c r="M513" s="130" t="s">
        <v>35</v>
      </c>
      <c r="N513" s="181">
        <v>42030</v>
      </c>
      <c r="O513" s="181">
        <v>41974</v>
      </c>
      <c r="P513" s="181"/>
      <c r="Q513" s="130" t="s">
        <v>50</v>
      </c>
      <c r="R513" s="328">
        <v>125000</v>
      </c>
      <c r="S513" s="326">
        <v>125000</v>
      </c>
      <c r="T513" s="130" t="s">
        <v>47</v>
      </c>
      <c r="U513" s="130" t="s">
        <v>117</v>
      </c>
      <c r="V513" s="130" t="s">
        <v>40</v>
      </c>
      <c r="W513" s="130"/>
      <c r="X513" s="322"/>
      <c r="Y513" s="322"/>
      <c r="Z513" s="322"/>
      <c r="AA513" s="322"/>
      <c r="AB513" s="322"/>
    </row>
    <row r="514" spans="1:28" ht="23" x14ac:dyDescent="0.3">
      <c r="A514" s="130" t="s">
        <v>1690</v>
      </c>
      <c r="B514" s="323" t="s">
        <v>113</v>
      </c>
      <c r="C514" s="327" t="s">
        <v>1691</v>
      </c>
      <c r="D514" s="327" t="s">
        <v>1691</v>
      </c>
      <c r="E514" s="327" t="s">
        <v>520</v>
      </c>
      <c r="F514" s="327"/>
      <c r="G514" s="130" t="s">
        <v>59</v>
      </c>
      <c r="H514" s="130"/>
      <c r="I514" s="130" t="s">
        <v>529</v>
      </c>
      <c r="J514" s="130" t="s">
        <v>32</v>
      </c>
      <c r="K514" s="130"/>
      <c r="L514" s="130"/>
      <c r="M514" s="130" t="s">
        <v>439</v>
      </c>
      <c r="N514" s="181">
        <v>42095</v>
      </c>
      <c r="O514" s="181"/>
      <c r="P514" s="181"/>
      <c r="Q514" s="130" t="s">
        <v>36</v>
      </c>
      <c r="R514" s="328">
        <v>10000</v>
      </c>
      <c r="S514" s="326">
        <v>10000</v>
      </c>
      <c r="T514" s="130" t="s">
        <v>47</v>
      </c>
      <c r="U514" s="130" t="s">
        <v>117</v>
      </c>
      <c r="V514" s="130" t="s">
        <v>40</v>
      </c>
      <c r="W514" s="130"/>
      <c r="X514" s="322"/>
      <c r="Y514" s="322"/>
      <c r="Z514" s="322"/>
      <c r="AA514" s="322"/>
      <c r="AB514" s="322"/>
    </row>
    <row r="515" spans="1:28" x14ac:dyDescent="0.3">
      <c r="A515" s="130" t="s">
        <v>2789</v>
      </c>
      <c r="B515" s="323" t="s">
        <v>113</v>
      </c>
      <c r="C515" s="130" t="s">
        <v>2790</v>
      </c>
      <c r="D515" s="130" t="s">
        <v>2791</v>
      </c>
      <c r="E515" s="130" t="s">
        <v>115</v>
      </c>
      <c r="F515" s="130"/>
      <c r="G515" s="130" t="s">
        <v>59</v>
      </c>
      <c r="H515" s="130"/>
      <c r="I515" s="130" t="s">
        <v>301</v>
      </c>
      <c r="J515" s="130" t="s">
        <v>116</v>
      </c>
      <c r="K515" s="130"/>
      <c r="L515" s="130"/>
      <c r="M515" s="130" t="s">
        <v>35</v>
      </c>
      <c r="N515" s="181">
        <v>42036</v>
      </c>
      <c r="O515" s="181">
        <v>42277</v>
      </c>
      <c r="P515" s="181"/>
      <c r="Q515" s="130" t="s">
        <v>50</v>
      </c>
      <c r="R515" s="326">
        <v>100000</v>
      </c>
      <c r="S515" s="326">
        <v>100000</v>
      </c>
      <c r="T515" s="130" t="s">
        <v>47</v>
      </c>
      <c r="U515" s="130" t="s">
        <v>142</v>
      </c>
      <c r="V515" s="130" t="s">
        <v>39</v>
      </c>
      <c r="W515" s="130" t="s">
        <v>40</v>
      </c>
      <c r="X515" s="130" t="s">
        <v>122</v>
      </c>
      <c r="Y515" s="322"/>
      <c r="Z515" s="322"/>
      <c r="AA515" s="322"/>
      <c r="AB515" s="322"/>
    </row>
    <row r="516" spans="1:28" ht="34.5" x14ac:dyDescent="0.3">
      <c r="A516" s="130" t="s">
        <v>1694</v>
      </c>
      <c r="B516" s="323" t="s">
        <v>113</v>
      </c>
      <c r="C516" s="327" t="s">
        <v>1695</v>
      </c>
      <c r="D516" s="327" t="s">
        <v>1695</v>
      </c>
      <c r="E516" s="327" t="s">
        <v>1696</v>
      </c>
      <c r="F516" s="327"/>
      <c r="G516" s="130" t="s">
        <v>59</v>
      </c>
      <c r="H516" s="130"/>
      <c r="I516" s="130" t="s">
        <v>529</v>
      </c>
      <c r="J516" s="130" t="s">
        <v>32</v>
      </c>
      <c r="K516" s="130"/>
      <c r="L516" s="130"/>
      <c r="M516" s="130" t="s">
        <v>35</v>
      </c>
      <c r="N516" s="181">
        <v>42037</v>
      </c>
      <c r="O516" s="181">
        <v>42064</v>
      </c>
      <c r="P516" s="181"/>
      <c r="Q516" s="130" t="s">
        <v>36</v>
      </c>
      <c r="R516" s="328">
        <v>50000</v>
      </c>
      <c r="S516" s="326">
        <v>50000</v>
      </c>
      <c r="T516" s="130" t="s">
        <v>47</v>
      </c>
      <c r="U516" s="130" t="s">
        <v>142</v>
      </c>
      <c r="V516" s="130" t="s">
        <v>40</v>
      </c>
      <c r="W516" s="130"/>
      <c r="X516" s="322"/>
      <c r="Y516" s="322"/>
      <c r="Z516" s="322"/>
      <c r="AA516" s="322"/>
      <c r="AB516" s="322"/>
    </row>
    <row r="517" spans="1:28" ht="34.5" x14ac:dyDescent="0.3">
      <c r="A517" s="130" t="s">
        <v>1697</v>
      </c>
      <c r="B517" s="323" t="s">
        <v>113</v>
      </c>
      <c r="C517" s="327" t="s">
        <v>1698</v>
      </c>
      <c r="D517" s="327" t="s">
        <v>1698</v>
      </c>
      <c r="E517" s="327" t="s">
        <v>1699</v>
      </c>
      <c r="F517" s="327"/>
      <c r="G517" s="130" t="s">
        <v>59</v>
      </c>
      <c r="H517" s="130"/>
      <c r="I517" s="130" t="s">
        <v>529</v>
      </c>
      <c r="J517" s="130" t="s">
        <v>32</v>
      </c>
      <c r="K517" s="130"/>
      <c r="L517" s="130"/>
      <c r="M517" s="130" t="s">
        <v>35</v>
      </c>
      <c r="N517" s="181">
        <v>42037</v>
      </c>
      <c r="O517" s="181">
        <v>42064</v>
      </c>
      <c r="P517" s="181"/>
      <c r="Q517" s="130" t="s">
        <v>36</v>
      </c>
      <c r="R517" s="328">
        <v>50000</v>
      </c>
      <c r="S517" s="326">
        <v>50000</v>
      </c>
      <c r="T517" s="130" t="s">
        <v>47</v>
      </c>
      <c r="U517" s="130" t="s">
        <v>142</v>
      </c>
      <c r="V517" s="130" t="s">
        <v>40</v>
      </c>
      <c r="W517" s="130"/>
      <c r="X517" s="322"/>
      <c r="Y517" s="322"/>
      <c r="Z517" s="322"/>
      <c r="AA517" s="322"/>
      <c r="AB517" s="322"/>
    </row>
    <row r="518" spans="1:28" x14ac:dyDescent="0.3">
      <c r="A518" s="130" t="s">
        <v>1700</v>
      </c>
      <c r="B518" s="323" t="s">
        <v>113</v>
      </c>
      <c r="C518" s="327" t="s">
        <v>1701</v>
      </c>
      <c r="D518" s="327" t="s">
        <v>1701</v>
      </c>
      <c r="E518" s="327" t="s">
        <v>1696</v>
      </c>
      <c r="F518" s="327"/>
      <c r="G518" s="130" t="s">
        <v>59</v>
      </c>
      <c r="H518" s="130"/>
      <c r="I518" s="130" t="s">
        <v>529</v>
      </c>
      <c r="J518" s="130" t="s">
        <v>32</v>
      </c>
      <c r="K518" s="130"/>
      <c r="L518" s="130"/>
      <c r="M518" s="130" t="s">
        <v>35</v>
      </c>
      <c r="N518" s="181">
        <v>42037</v>
      </c>
      <c r="O518" s="181">
        <v>42064</v>
      </c>
      <c r="P518" s="181"/>
      <c r="Q518" s="130" t="s">
        <v>36</v>
      </c>
      <c r="R518" s="328">
        <v>50000</v>
      </c>
      <c r="S518" s="326">
        <v>50000</v>
      </c>
      <c r="T518" s="130" t="s">
        <v>47</v>
      </c>
      <c r="U518" s="130" t="s">
        <v>142</v>
      </c>
      <c r="V518" s="130" t="s">
        <v>40</v>
      </c>
      <c r="W518" s="130"/>
      <c r="X518" s="322"/>
      <c r="Y518" s="322"/>
      <c r="Z518" s="322"/>
      <c r="AA518" s="322"/>
      <c r="AB518" s="322"/>
    </row>
    <row r="519" spans="1:28" ht="23" x14ac:dyDescent="0.3">
      <c r="A519" s="130" t="s">
        <v>1702</v>
      </c>
      <c r="B519" s="323" t="s">
        <v>113</v>
      </c>
      <c r="C519" s="327" t="s">
        <v>1703</v>
      </c>
      <c r="D519" s="327" t="s">
        <v>1703</v>
      </c>
      <c r="E519" s="327" t="s">
        <v>1696</v>
      </c>
      <c r="F519" s="327"/>
      <c r="G519" s="130" t="s">
        <v>59</v>
      </c>
      <c r="H519" s="130"/>
      <c r="I519" s="130" t="s">
        <v>529</v>
      </c>
      <c r="J519" s="130" t="s">
        <v>32</v>
      </c>
      <c r="K519" s="130"/>
      <c r="L519" s="130"/>
      <c r="M519" s="130" t="s">
        <v>35</v>
      </c>
      <c r="N519" s="181">
        <v>42037</v>
      </c>
      <c r="O519" s="181">
        <v>42064</v>
      </c>
      <c r="P519" s="181"/>
      <c r="Q519" s="130" t="s">
        <v>36</v>
      </c>
      <c r="R519" s="328">
        <v>50000</v>
      </c>
      <c r="S519" s="326">
        <v>50000</v>
      </c>
      <c r="T519" s="130" t="s">
        <v>47</v>
      </c>
      <c r="U519" s="130" t="s">
        <v>142</v>
      </c>
      <c r="V519" s="130" t="s">
        <v>40</v>
      </c>
      <c r="W519" s="130"/>
      <c r="X519" s="322"/>
      <c r="Y519" s="322"/>
      <c r="Z519" s="322"/>
      <c r="AA519" s="322"/>
      <c r="AB519" s="322"/>
    </row>
    <row r="520" spans="1:28" ht="23" x14ac:dyDescent="0.3">
      <c r="A520" s="130" t="s">
        <v>1712</v>
      </c>
      <c r="B520" s="323" t="s">
        <v>113</v>
      </c>
      <c r="C520" s="327" t="s">
        <v>1713</v>
      </c>
      <c r="D520" s="327" t="s">
        <v>1713</v>
      </c>
      <c r="E520" s="327" t="s">
        <v>1378</v>
      </c>
      <c r="F520" s="327"/>
      <c r="G520" s="130" t="s">
        <v>59</v>
      </c>
      <c r="H520" s="130"/>
      <c r="I520" s="130" t="s">
        <v>529</v>
      </c>
      <c r="J520" s="130" t="s">
        <v>61</v>
      </c>
      <c r="K520" s="130"/>
      <c r="L520" s="130"/>
      <c r="M520" s="130" t="s">
        <v>439</v>
      </c>
      <c r="N520" s="181">
        <v>42064</v>
      </c>
      <c r="O520" s="181">
        <v>42154</v>
      </c>
      <c r="P520" s="181"/>
      <c r="Q520" s="130" t="s">
        <v>36</v>
      </c>
      <c r="R520" s="328">
        <v>30000</v>
      </c>
      <c r="S520" s="326">
        <v>30000</v>
      </c>
      <c r="T520" s="130" t="s">
        <v>47</v>
      </c>
      <c r="U520" s="130" t="s">
        <v>117</v>
      </c>
      <c r="V520" s="130" t="s">
        <v>40</v>
      </c>
      <c r="W520" s="130"/>
      <c r="X520" s="322"/>
      <c r="Y520" s="322"/>
      <c r="Z520" s="322"/>
      <c r="AA520" s="322"/>
      <c r="AB520" s="322"/>
    </row>
    <row r="521" spans="1:28" ht="23" x14ac:dyDescent="0.3">
      <c r="A521" s="130" t="s">
        <v>1714</v>
      </c>
      <c r="B521" s="323" t="s">
        <v>113</v>
      </c>
      <c r="C521" s="327" t="s">
        <v>1715</v>
      </c>
      <c r="D521" s="327" t="s">
        <v>1715</v>
      </c>
      <c r="E521" s="327" t="s">
        <v>1716</v>
      </c>
      <c r="F521" s="327"/>
      <c r="G521" s="130" t="s">
        <v>59</v>
      </c>
      <c r="H521" s="130"/>
      <c r="I521" s="130" t="s">
        <v>46</v>
      </c>
      <c r="J521" s="130" t="s">
        <v>116</v>
      </c>
      <c r="K521" s="130"/>
      <c r="L521" s="130"/>
      <c r="M521" s="130" t="s">
        <v>439</v>
      </c>
      <c r="N521" s="181">
        <v>42065</v>
      </c>
      <c r="O521" s="181">
        <v>42155</v>
      </c>
      <c r="P521" s="181"/>
      <c r="Q521" s="130" t="s">
        <v>36</v>
      </c>
      <c r="R521" s="328">
        <v>15000</v>
      </c>
      <c r="S521" s="326">
        <v>15000</v>
      </c>
      <c r="T521" s="130" t="s">
        <v>47</v>
      </c>
      <c r="U521" s="130" t="s">
        <v>117</v>
      </c>
      <c r="V521" s="130" t="s">
        <v>40</v>
      </c>
      <c r="W521" s="130"/>
      <c r="X521" s="322"/>
      <c r="Y521" s="322"/>
      <c r="Z521" s="322"/>
      <c r="AA521" s="322"/>
      <c r="AB521" s="322"/>
    </row>
    <row r="522" spans="1:28" ht="23" x14ac:dyDescent="0.3">
      <c r="A522" s="130" t="s">
        <v>1717</v>
      </c>
      <c r="B522" s="323" t="s">
        <v>113</v>
      </c>
      <c r="C522" s="327" t="s">
        <v>1718</v>
      </c>
      <c r="D522" s="327" t="s">
        <v>1719</v>
      </c>
      <c r="E522" s="327" t="s">
        <v>1720</v>
      </c>
      <c r="F522" s="327"/>
      <c r="G522" s="130" t="s">
        <v>59</v>
      </c>
      <c r="H522" s="130"/>
      <c r="I522" s="130" t="s">
        <v>46</v>
      </c>
      <c r="J522" s="130" t="s">
        <v>32</v>
      </c>
      <c r="K522" s="130"/>
      <c r="L522" s="130"/>
      <c r="M522" s="130" t="s">
        <v>439</v>
      </c>
      <c r="N522" s="181">
        <v>42051</v>
      </c>
      <c r="O522" s="181">
        <v>42064</v>
      </c>
      <c r="P522" s="181"/>
      <c r="Q522" s="130" t="s">
        <v>36</v>
      </c>
      <c r="R522" s="328">
        <v>50000</v>
      </c>
      <c r="S522" s="326">
        <v>50000</v>
      </c>
      <c r="T522" s="130" t="s">
        <v>47</v>
      </c>
      <c r="U522" s="130" t="s">
        <v>142</v>
      </c>
      <c r="V522" s="130" t="s">
        <v>40</v>
      </c>
      <c r="W522" s="130"/>
      <c r="X522" s="322"/>
      <c r="Y522" s="322"/>
      <c r="Z522" s="322"/>
      <c r="AA522" s="322"/>
      <c r="AB522" s="322"/>
    </row>
    <row r="523" spans="1:28" ht="23" x14ac:dyDescent="0.3">
      <c r="A523" s="130" t="s">
        <v>1721</v>
      </c>
      <c r="B523" s="323" t="s">
        <v>113</v>
      </c>
      <c r="C523" s="327" t="s">
        <v>1718</v>
      </c>
      <c r="D523" s="327" t="s">
        <v>1722</v>
      </c>
      <c r="E523" s="327" t="s">
        <v>1723</v>
      </c>
      <c r="F523" s="327"/>
      <c r="G523" s="130" t="s">
        <v>59</v>
      </c>
      <c r="H523" s="130"/>
      <c r="I523" s="130" t="s">
        <v>46</v>
      </c>
      <c r="J523" s="130" t="s">
        <v>32</v>
      </c>
      <c r="K523" s="130"/>
      <c r="L523" s="130"/>
      <c r="M523" s="130" t="s">
        <v>439</v>
      </c>
      <c r="N523" s="181">
        <v>42065</v>
      </c>
      <c r="O523" s="181">
        <v>42124</v>
      </c>
      <c r="P523" s="181"/>
      <c r="Q523" s="130" t="s">
        <v>36</v>
      </c>
      <c r="R523" s="328">
        <v>40000</v>
      </c>
      <c r="S523" s="326">
        <v>40000</v>
      </c>
      <c r="T523" s="130" t="s">
        <v>47</v>
      </c>
      <c r="U523" s="130" t="s">
        <v>117</v>
      </c>
      <c r="V523" s="130" t="s">
        <v>40</v>
      </c>
      <c r="W523" s="130"/>
      <c r="X523" s="322"/>
      <c r="Y523" s="322"/>
      <c r="Z523" s="322"/>
      <c r="AA523" s="322"/>
      <c r="AB523" s="322"/>
    </row>
    <row r="524" spans="1:28" ht="23" x14ac:dyDescent="0.3">
      <c r="A524" s="130" t="s">
        <v>2806</v>
      </c>
      <c r="B524" s="323" t="s">
        <v>113</v>
      </c>
      <c r="C524" s="130" t="s">
        <v>2807</v>
      </c>
      <c r="D524" s="130" t="s">
        <v>2807</v>
      </c>
      <c r="E524" s="130" t="s">
        <v>2808</v>
      </c>
      <c r="F524" s="130"/>
      <c r="G524" s="130" t="s">
        <v>59</v>
      </c>
      <c r="H524" s="130" t="s">
        <v>40</v>
      </c>
      <c r="I524" s="130" t="s">
        <v>439</v>
      </c>
      <c r="J524" s="130" t="s">
        <v>32</v>
      </c>
      <c r="K524" s="130" t="s">
        <v>33</v>
      </c>
      <c r="L524" s="130" t="s">
        <v>34</v>
      </c>
      <c r="M524" s="130" t="s">
        <v>2758</v>
      </c>
      <c r="N524" s="181">
        <v>42064</v>
      </c>
      <c r="O524" s="181">
        <v>42338</v>
      </c>
      <c r="P524" s="181">
        <v>42338</v>
      </c>
      <c r="Q524" s="130" t="s">
        <v>36</v>
      </c>
      <c r="R524" s="326">
        <v>50000</v>
      </c>
      <c r="S524" s="326">
        <v>50000</v>
      </c>
      <c r="T524" s="130" t="s">
        <v>47</v>
      </c>
      <c r="U524" s="130" t="s">
        <v>117</v>
      </c>
      <c r="V524" s="130" t="s">
        <v>39</v>
      </c>
      <c r="W524" s="322" t="s">
        <v>40</v>
      </c>
      <c r="X524" s="130" t="s">
        <v>122</v>
      </c>
      <c r="Y524" s="322"/>
      <c r="Z524" s="322"/>
      <c r="AA524" s="322"/>
      <c r="AB524" s="322"/>
    </row>
    <row r="525" spans="1:28" ht="23" x14ac:dyDescent="0.3">
      <c r="A525" s="130" t="s">
        <v>1724</v>
      </c>
      <c r="B525" s="323" t="s">
        <v>113</v>
      </c>
      <c r="C525" s="327" t="s">
        <v>1725</v>
      </c>
      <c r="D525" s="327" t="s">
        <v>1726</v>
      </c>
      <c r="E525" s="327" t="s">
        <v>1727</v>
      </c>
      <c r="F525" s="327"/>
      <c r="G525" s="130" t="s">
        <v>59</v>
      </c>
      <c r="H525" s="130"/>
      <c r="I525" s="130" t="s">
        <v>46</v>
      </c>
      <c r="J525" s="130" t="s">
        <v>32</v>
      </c>
      <c r="K525" s="130"/>
      <c r="L525" s="130"/>
      <c r="M525" s="130" t="s">
        <v>439</v>
      </c>
      <c r="N525" s="181">
        <v>42044</v>
      </c>
      <c r="O525" s="181">
        <v>42064</v>
      </c>
      <c r="P525" s="181"/>
      <c r="Q525" s="130" t="s">
        <v>36</v>
      </c>
      <c r="R525" s="328">
        <v>15000</v>
      </c>
      <c r="S525" s="326">
        <v>15000</v>
      </c>
      <c r="T525" s="130" t="s">
        <v>47</v>
      </c>
      <c r="U525" s="130" t="s">
        <v>142</v>
      </c>
      <c r="V525" s="130" t="s">
        <v>40</v>
      </c>
      <c r="W525" s="130"/>
      <c r="X525" s="322"/>
      <c r="Y525" s="322"/>
      <c r="Z525" s="322"/>
      <c r="AA525" s="322"/>
      <c r="AB525" s="322"/>
    </row>
    <row r="526" spans="1:28" ht="23" x14ac:dyDescent="0.3">
      <c r="A526" s="130" t="s">
        <v>2809</v>
      </c>
      <c r="B526" s="323" t="s">
        <v>113</v>
      </c>
      <c r="C526" s="130" t="s">
        <v>2810</v>
      </c>
      <c r="D526" s="130" t="s">
        <v>2810</v>
      </c>
      <c r="E526" s="130" t="s">
        <v>2811</v>
      </c>
      <c r="F526" s="130"/>
      <c r="G526" s="130" t="s">
        <v>59</v>
      </c>
      <c r="H526" s="130"/>
      <c r="I526" s="130" t="s">
        <v>439</v>
      </c>
      <c r="J526" s="130" t="s">
        <v>32</v>
      </c>
      <c r="K526" s="130"/>
      <c r="L526" s="130"/>
      <c r="M526" s="130" t="s">
        <v>439</v>
      </c>
      <c r="N526" s="181">
        <v>42036</v>
      </c>
      <c r="O526" s="181">
        <v>42216</v>
      </c>
      <c r="P526" s="181"/>
      <c r="Q526" s="130" t="s">
        <v>36</v>
      </c>
      <c r="R526" s="326">
        <v>15000</v>
      </c>
      <c r="S526" s="326">
        <v>15000</v>
      </c>
      <c r="T526" s="130" t="s">
        <v>47</v>
      </c>
      <c r="U526" s="130" t="s">
        <v>142</v>
      </c>
      <c r="V526" s="130" t="s">
        <v>2577</v>
      </c>
      <c r="W526" s="130" t="s">
        <v>40</v>
      </c>
      <c r="X526" s="130" t="s">
        <v>122</v>
      </c>
      <c r="Y526" s="322"/>
      <c r="Z526" s="322"/>
      <c r="AA526" s="322"/>
      <c r="AB526" s="322"/>
    </row>
    <row r="527" spans="1:28" ht="23" x14ac:dyDescent="0.3">
      <c r="A527" s="130" t="s">
        <v>2816</v>
      </c>
      <c r="B527" s="323" t="s">
        <v>113</v>
      </c>
      <c r="C527" s="130" t="s">
        <v>2817</v>
      </c>
      <c r="D527" s="130" t="s">
        <v>2817</v>
      </c>
      <c r="E527" s="130" t="s">
        <v>754</v>
      </c>
      <c r="F527" s="130"/>
      <c r="G527" s="130" t="s">
        <v>59</v>
      </c>
      <c r="H527" s="130"/>
      <c r="I527" s="130" t="s">
        <v>439</v>
      </c>
      <c r="J527" s="130" t="s">
        <v>61</v>
      </c>
      <c r="K527" s="130"/>
      <c r="L527" s="130"/>
      <c r="M527" s="130" t="s">
        <v>439</v>
      </c>
      <c r="N527" s="181">
        <v>42064</v>
      </c>
      <c r="O527" s="181">
        <v>42216</v>
      </c>
      <c r="P527" s="181"/>
      <c r="Q527" s="130" t="s">
        <v>36</v>
      </c>
      <c r="R527" s="326">
        <v>15000</v>
      </c>
      <c r="S527" s="326">
        <v>15000</v>
      </c>
      <c r="T527" s="130" t="s">
        <v>47</v>
      </c>
      <c r="U527" s="130" t="s">
        <v>142</v>
      </c>
      <c r="V527" s="130" t="s">
        <v>39</v>
      </c>
      <c r="W527" s="130" t="s">
        <v>40</v>
      </c>
      <c r="X527" s="130" t="s">
        <v>122</v>
      </c>
      <c r="Y527" s="322"/>
      <c r="Z527" s="322"/>
      <c r="AA527" s="322"/>
      <c r="AB527" s="322"/>
    </row>
    <row r="528" spans="1:28" ht="23" x14ac:dyDescent="0.3">
      <c r="A528" s="130" t="s">
        <v>1735</v>
      </c>
      <c r="B528" s="323" t="s">
        <v>113</v>
      </c>
      <c r="C528" s="327" t="s">
        <v>1736</v>
      </c>
      <c r="D528" s="327" t="s">
        <v>1736</v>
      </c>
      <c r="E528" s="327" t="s">
        <v>1737</v>
      </c>
      <c r="F528" s="327"/>
      <c r="G528" s="130" t="s">
        <v>59</v>
      </c>
      <c r="H528" s="130"/>
      <c r="I528" s="130" t="s">
        <v>46</v>
      </c>
      <c r="J528" s="130" t="s">
        <v>32</v>
      </c>
      <c r="K528" s="130"/>
      <c r="L528" s="130"/>
      <c r="M528" s="130" t="s">
        <v>439</v>
      </c>
      <c r="N528" s="181">
        <v>42044</v>
      </c>
      <c r="O528" s="181">
        <v>42064</v>
      </c>
      <c r="P528" s="181">
        <v>42064</v>
      </c>
      <c r="Q528" s="130" t="s">
        <v>36</v>
      </c>
      <c r="R528" s="328">
        <v>31000</v>
      </c>
      <c r="S528" s="326">
        <v>31000</v>
      </c>
      <c r="T528" s="130" t="s">
        <v>47</v>
      </c>
      <c r="U528" s="130" t="s">
        <v>142</v>
      </c>
      <c r="V528" s="130" t="s">
        <v>40</v>
      </c>
      <c r="W528" s="130"/>
      <c r="X528" s="322"/>
      <c r="Y528" s="322"/>
      <c r="Z528" s="322"/>
      <c r="AA528" s="322"/>
      <c r="AB528" s="322"/>
    </row>
    <row r="529" spans="1:28" ht="23" x14ac:dyDescent="0.3">
      <c r="A529" s="130" t="s">
        <v>2827</v>
      </c>
      <c r="B529" s="323" t="s">
        <v>113</v>
      </c>
      <c r="C529" s="130" t="s">
        <v>2828</v>
      </c>
      <c r="D529" s="130" t="s">
        <v>2828</v>
      </c>
      <c r="E529" s="130" t="s">
        <v>2829</v>
      </c>
      <c r="F529" s="130"/>
      <c r="G529" s="130" t="s">
        <v>59</v>
      </c>
      <c r="H529" s="130" t="s">
        <v>40</v>
      </c>
      <c r="I529" s="130" t="s">
        <v>439</v>
      </c>
      <c r="J529" s="130" t="s">
        <v>2830</v>
      </c>
      <c r="K529" s="130" t="s">
        <v>33</v>
      </c>
      <c r="L529" s="130" t="s">
        <v>34</v>
      </c>
      <c r="M529" s="130" t="s">
        <v>439</v>
      </c>
      <c r="N529" s="181">
        <v>42100</v>
      </c>
      <c r="O529" s="181">
        <v>42308</v>
      </c>
      <c r="P529" s="181">
        <v>42308</v>
      </c>
      <c r="Q529" s="130" t="s">
        <v>36</v>
      </c>
      <c r="R529" s="326">
        <v>30000</v>
      </c>
      <c r="S529" s="326">
        <v>30000</v>
      </c>
      <c r="T529" s="130" t="s">
        <v>47</v>
      </c>
      <c r="U529" s="130" t="s">
        <v>142</v>
      </c>
      <c r="V529" s="130" t="s">
        <v>39</v>
      </c>
      <c r="W529" s="130" t="s">
        <v>40</v>
      </c>
      <c r="X529" s="130" t="s">
        <v>122</v>
      </c>
      <c r="Y529" s="322"/>
      <c r="Z529" s="322"/>
      <c r="AA529" s="322"/>
      <c r="AB529" s="322"/>
    </row>
    <row r="530" spans="1:28" x14ac:dyDescent="0.3">
      <c r="A530" s="130" t="s">
        <v>2838</v>
      </c>
      <c r="B530" s="323" t="s">
        <v>113</v>
      </c>
      <c r="C530" s="130" t="s">
        <v>2839</v>
      </c>
      <c r="D530" s="130" t="s">
        <v>2839</v>
      </c>
      <c r="E530" s="130" t="s">
        <v>141</v>
      </c>
      <c r="F530" s="130"/>
      <c r="G530" s="130" t="s">
        <v>59</v>
      </c>
      <c r="H530" s="130" t="s">
        <v>40</v>
      </c>
      <c r="I530" s="130" t="s">
        <v>439</v>
      </c>
      <c r="J530" s="130" t="s">
        <v>32</v>
      </c>
      <c r="K530" s="130" t="s">
        <v>33</v>
      </c>
      <c r="L530" s="130" t="s">
        <v>34</v>
      </c>
      <c r="M530" s="130" t="s">
        <v>2758</v>
      </c>
      <c r="N530" s="181">
        <v>42100</v>
      </c>
      <c r="O530" s="181">
        <v>42338</v>
      </c>
      <c r="P530" s="181">
        <v>42338</v>
      </c>
      <c r="Q530" s="130" t="s">
        <v>36</v>
      </c>
      <c r="R530" s="326">
        <v>100000</v>
      </c>
      <c r="S530" s="326">
        <v>100000</v>
      </c>
      <c r="T530" s="130" t="s">
        <v>47</v>
      </c>
      <c r="U530" s="130" t="s">
        <v>142</v>
      </c>
      <c r="V530" s="130" t="s">
        <v>39</v>
      </c>
      <c r="W530" s="130" t="s">
        <v>40</v>
      </c>
      <c r="X530" s="130" t="s">
        <v>122</v>
      </c>
      <c r="Y530" s="322"/>
      <c r="Z530" s="322"/>
      <c r="AA530" s="322"/>
      <c r="AB530" s="322"/>
    </row>
    <row r="531" spans="1:28" ht="23" x14ac:dyDescent="0.3">
      <c r="A531" s="130" t="s">
        <v>2854</v>
      </c>
      <c r="B531" s="323" t="s">
        <v>113</v>
      </c>
      <c r="C531" s="130" t="s">
        <v>2855</v>
      </c>
      <c r="D531" s="130" t="s">
        <v>2855</v>
      </c>
      <c r="E531" s="130"/>
      <c r="F531" s="130"/>
      <c r="G531" s="130" t="s">
        <v>59</v>
      </c>
      <c r="H531" s="130"/>
      <c r="I531" s="130" t="s">
        <v>439</v>
      </c>
      <c r="J531" s="130"/>
      <c r="K531" s="130"/>
      <c r="L531" s="130"/>
      <c r="M531" s="130" t="s">
        <v>439</v>
      </c>
      <c r="N531" s="181">
        <v>42125</v>
      </c>
      <c r="O531" s="181">
        <v>42247</v>
      </c>
      <c r="P531" s="181"/>
      <c r="Q531" s="130" t="s">
        <v>36</v>
      </c>
      <c r="R531" s="326">
        <v>12000</v>
      </c>
      <c r="S531" s="326">
        <v>12000</v>
      </c>
      <c r="T531" s="130" t="s">
        <v>47</v>
      </c>
      <c r="U531" s="130" t="s">
        <v>142</v>
      </c>
      <c r="V531" s="130" t="s">
        <v>39</v>
      </c>
      <c r="W531" s="130" t="s">
        <v>40</v>
      </c>
      <c r="X531" s="130" t="s">
        <v>122</v>
      </c>
      <c r="Y531" s="322"/>
      <c r="Z531" s="322"/>
      <c r="AA531" s="322"/>
      <c r="AB531" s="322"/>
    </row>
    <row r="532" spans="1:28" ht="23" x14ac:dyDescent="0.3">
      <c r="A532" s="130" t="s">
        <v>2858</v>
      </c>
      <c r="B532" s="323" t="s">
        <v>113</v>
      </c>
      <c r="C532" s="130" t="s">
        <v>2859</v>
      </c>
      <c r="D532" s="130" t="s">
        <v>2859</v>
      </c>
      <c r="E532" s="130" t="s">
        <v>2860</v>
      </c>
      <c r="F532" s="130"/>
      <c r="G532" s="130" t="s">
        <v>59</v>
      </c>
      <c r="H532" s="130" t="s">
        <v>40</v>
      </c>
      <c r="I532" s="130" t="s">
        <v>439</v>
      </c>
      <c r="J532" s="130" t="s">
        <v>2830</v>
      </c>
      <c r="K532" s="130" t="s">
        <v>33</v>
      </c>
      <c r="L532" s="130" t="s">
        <v>34</v>
      </c>
      <c r="M532" s="130" t="s">
        <v>439</v>
      </c>
      <c r="N532" s="181">
        <v>42135</v>
      </c>
      <c r="O532" s="181">
        <v>42308</v>
      </c>
      <c r="P532" s="181">
        <v>42308</v>
      </c>
      <c r="Q532" s="130" t="s">
        <v>36</v>
      </c>
      <c r="R532" s="326">
        <v>15000</v>
      </c>
      <c r="S532" s="326">
        <v>15000</v>
      </c>
      <c r="T532" s="130" t="s">
        <v>47</v>
      </c>
      <c r="U532" s="130" t="s">
        <v>142</v>
      </c>
      <c r="V532" s="130" t="s">
        <v>39</v>
      </c>
      <c r="W532" s="130" t="s">
        <v>40</v>
      </c>
      <c r="X532" s="130" t="s">
        <v>122</v>
      </c>
      <c r="Y532" s="322"/>
      <c r="Z532" s="322"/>
      <c r="AA532" s="322"/>
      <c r="AB532" s="322"/>
    </row>
    <row r="533" spans="1:28" ht="23" x14ac:dyDescent="0.3">
      <c r="A533" s="130" t="s">
        <v>2861</v>
      </c>
      <c r="B533" s="323" t="s">
        <v>113</v>
      </c>
      <c r="C533" s="130" t="s">
        <v>2862</v>
      </c>
      <c r="D533" s="130" t="s">
        <v>2862</v>
      </c>
      <c r="E533" s="130" t="s">
        <v>1737</v>
      </c>
      <c r="F533" s="130"/>
      <c r="G533" s="130" t="s">
        <v>59</v>
      </c>
      <c r="H533" s="130" t="s">
        <v>40</v>
      </c>
      <c r="I533" s="130" t="s">
        <v>439</v>
      </c>
      <c r="J533" s="130" t="s">
        <v>1458</v>
      </c>
      <c r="K533" s="130" t="s">
        <v>33</v>
      </c>
      <c r="L533" s="130" t="s">
        <v>34</v>
      </c>
      <c r="M533" s="130" t="s">
        <v>439</v>
      </c>
      <c r="N533" s="181">
        <v>42142</v>
      </c>
      <c r="O533" s="181">
        <v>42308</v>
      </c>
      <c r="P533" s="181">
        <v>42308</v>
      </c>
      <c r="Q533" s="130" t="s">
        <v>36</v>
      </c>
      <c r="R533" s="326">
        <v>40000</v>
      </c>
      <c r="S533" s="326">
        <v>40000</v>
      </c>
      <c r="T533" s="130" t="s">
        <v>47</v>
      </c>
      <c r="U533" s="130" t="s">
        <v>142</v>
      </c>
      <c r="V533" s="130" t="s">
        <v>39</v>
      </c>
      <c r="W533" s="130" t="s">
        <v>40</v>
      </c>
      <c r="X533" s="130" t="s">
        <v>122</v>
      </c>
      <c r="Y533" s="322"/>
      <c r="Z533" s="322"/>
      <c r="AA533" s="322"/>
      <c r="AB533" s="322"/>
    </row>
    <row r="534" spans="1:28" ht="23" x14ac:dyDescent="0.3">
      <c r="A534" s="130" t="s">
        <v>2879</v>
      </c>
      <c r="B534" s="323" t="s">
        <v>113</v>
      </c>
      <c r="C534" s="130" t="s">
        <v>2880</v>
      </c>
      <c r="D534" s="130" t="s">
        <v>2880</v>
      </c>
      <c r="E534" s="130" t="s">
        <v>1469</v>
      </c>
      <c r="F534" s="130"/>
      <c r="G534" s="130" t="s">
        <v>59</v>
      </c>
      <c r="H534" s="130"/>
      <c r="I534" s="130" t="s">
        <v>439</v>
      </c>
      <c r="J534" s="130" t="s">
        <v>1458</v>
      </c>
      <c r="K534" s="130" t="s">
        <v>33</v>
      </c>
      <c r="L534" s="130" t="s">
        <v>34</v>
      </c>
      <c r="M534" s="130" t="s">
        <v>439</v>
      </c>
      <c r="N534" s="181">
        <v>42156</v>
      </c>
      <c r="O534" s="181">
        <v>42338</v>
      </c>
      <c r="P534" s="181"/>
      <c r="Q534" s="130" t="s">
        <v>36</v>
      </c>
      <c r="R534" s="326">
        <v>50000</v>
      </c>
      <c r="S534" s="326">
        <v>50000</v>
      </c>
      <c r="T534" s="130" t="s">
        <v>47</v>
      </c>
      <c r="U534" s="130" t="s">
        <v>142</v>
      </c>
      <c r="V534" s="130" t="s">
        <v>39</v>
      </c>
      <c r="W534" s="130" t="s">
        <v>40</v>
      </c>
      <c r="X534" s="130" t="s">
        <v>122</v>
      </c>
      <c r="Y534" s="322"/>
      <c r="Z534" s="322"/>
      <c r="AA534" s="322"/>
      <c r="AB534" s="322"/>
    </row>
    <row r="535" spans="1:28" x14ac:dyDescent="0.3">
      <c r="A535" s="130" t="s">
        <v>2881</v>
      </c>
      <c r="B535" s="323" t="s">
        <v>113</v>
      </c>
      <c r="C535" s="130" t="s">
        <v>2882</v>
      </c>
      <c r="D535" s="130" t="s">
        <v>2882</v>
      </c>
      <c r="E535" s="130" t="s">
        <v>141</v>
      </c>
      <c r="F535" s="130"/>
      <c r="G535" s="130" t="s">
        <v>59</v>
      </c>
      <c r="H535" s="130" t="s">
        <v>40</v>
      </c>
      <c r="I535" s="130" t="s">
        <v>439</v>
      </c>
      <c r="J535" s="130" t="s">
        <v>2850</v>
      </c>
      <c r="K535" s="130" t="s">
        <v>33</v>
      </c>
      <c r="L535" s="130" t="s">
        <v>34</v>
      </c>
      <c r="M535" s="130" t="s">
        <v>35</v>
      </c>
      <c r="N535" s="181">
        <v>42217</v>
      </c>
      <c r="O535" s="181">
        <v>42369</v>
      </c>
      <c r="P535" s="181">
        <v>42369</v>
      </c>
      <c r="Q535" s="130" t="s">
        <v>36</v>
      </c>
      <c r="R535" s="326">
        <v>36000</v>
      </c>
      <c r="S535" s="326">
        <v>36000</v>
      </c>
      <c r="T535" s="130" t="s">
        <v>47</v>
      </c>
      <c r="U535" s="130" t="s">
        <v>142</v>
      </c>
      <c r="V535" s="130" t="s">
        <v>39</v>
      </c>
      <c r="W535" s="130" t="s">
        <v>40</v>
      </c>
      <c r="X535" s="130" t="s">
        <v>122</v>
      </c>
      <c r="Y535" s="322"/>
      <c r="Z535" s="322"/>
      <c r="AA535" s="322"/>
      <c r="AB535" s="322"/>
    </row>
    <row r="536" spans="1:28" ht="23" x14ac:dyDescent="0.3">
      <c r="A536" s="130" t="s">
        <v>2895</v>
      </c>
      <c r="B536" s="323" t="s">
        <v>113</v>
      </c>
      <c r="C536" s="130" t="s">
        <v>2896</v>
      </c>
      <c r="D536" s="130" t="s">
        <v>2896</v>
      </c>
      <c r="E536" s="130" t="s">
        <v>2808</v>
      </c>
      <c r="F536" s="130"/>
      <c r="G536" s="130" t="s">
        <v>59</v>
      </c>
      <c r="H536" s="130" t="s">
        <v>40</v>
      </c>
      <c r="I536" s="130" t="s">
        <v>439</v>
      </c>
      <c r="J536" s="130" t="s">
        <v>2850</v>
      </c>
      <c r="K536" s="130" t="s">
        <v>33</v>
      </c>
      <c r="L536" s="130" t="s">
        <v>34</v>
      </c>
      <c r="M536" s="130" t="s">
        <v>35</v>
      </c>
      <c r="N536" s="181">
        <v>42205</v>
      </c>
      <c r="O536" s="181">
        <v>42338</v>
      </c>
      <c r="P536" s="181">
        <v>42338</v>
      </c>
      <c r="Q536" s="130" t="s">
        <v>36</v>
      </c>
      <c r="R536" s="326">
        <v>20000</v>
      </c>
      <c r="S536" s="326">
        <v>20000</v>
      </c>
      <c r="T536" s="130" t="s">
        <v>47</v>
      </c>
      <c r="U536" s="130" t="s">
        <v>142</v>
      </c>
      <c r="V536" s="130" t="s">
        <v>39</v>
      </c>
      <c r="W536" s="130" t="s">
        <v>40</v>
      </c>
      <c r="X536" s="130" t="s">
        <v>122</v>
      </c>
      <c r="Y536" s="322"/>
      <c r="Z536" s="322"/>
      <c r="AA536" s="322"/>
      <c r="AB536" s="322"/>
    </row>
    <row r="537" spans="1:28" ht="23" x14ac:dyDescent="0.3">
      <c r="A537" s="130" t="s">
        <v>2897</v>
      </c>
      <c r="B537" s="323" t="s">
        <v>113</v>
      </c>
      <c r="C537" s="130" t="s">
        <v>2898</v>
      </c>
      <c r="D537" s="130" t="s">
        <v>2898</v>
      </c>
      <c r="E537" s="341" t="s">
        <v>1720</v>
      </c>
      <c r="F537" s="341"/>
      <c r="G537" s="130" t="s">
        <v>59</v>
      </c>
      <c r="H537" s="130"/>
      <c r="I537" s="130" t="s">
        <v>439</v>
      </c>
      <c r="J537" s="130" t="s">
        <v>2850</v>
      </c>
      <c r="K537" s="130" t="s">
        <v>33</v>
      </c>
      <c r="L537" s="130" t="s">
        <v>34</v>
      </c>
      <c r="M537" s="130" t="s">
        <v>439</v>
      </c>
      <c r="N537" s="181">
        <v>42191</v>
      </c>
      <c r="O537" s="181">
        <v>42338</v>
      </c>
      <c r="P537" s="181"/>
      <c r="Q537" s="130" t="s">
        <v>36</v>
      </c>
      <c r="R537" s="326">
        <v>50000</v>
      </c>
      <c r="S537" s="326">
        <v>50000</v>
      </c>
      <c r="T537" s="130" t="s">
        <v>47</v>
      </c>
      <c r="U537" s="130" t="s">
        <v>142</v>
      </c>
      <c r="V537" s="130" t="s">
        <v>39</v>
      </c>
      <c r="W537" s="130" t="s">
        <v>40</v>
      </c>
      <c r="X537" s="130" t="s">
        <v>122</v>
      </c>
      <c r="Y537" s="322"/>
      <c r="Z537" s="322"/>
      <c r="AA537" s="322"/>
      <c r="AB537" s="322"/>
    </row>
    <row r="538" spans="1:28" x14ac:dyDescent="0.3">
      <c r="A538" s="130" t="s">
        <v>2901</v>
      </c>
      <c r="B538" s="323" t="s">
        <v>113</v>
      </c>
      <c r="C538" s="130" t="s">
        <v>2902</v>
      </c>
      <c r="D538" s="130" t="s">
        <v>2902</v>
      </c>
      <c r="E538" s="130" t="s">
        <v>2860</v>
      </c>
      <c r="F538" s="130"/>
      <c r="G538" s="130" t="s">
        <v>59</v>
      </c>
      <c r="H538" s="130" t="s">
        <v>40</v>
      </c>
      <c r="I538" s="130" t="s">
        <v>439</v>
      </c>
      <c r="J538" s="130" t="s">
        <v>2830</v>
      </c>
      <c r="K538" s="130" t="s">
        <v>33</v>
      </c>
      <c r="L538" s="130" t="s">
        <v>34</v>
      </c>
      <c r="M538" s="130" t="s">
        <v>35</v>
      </c>
      <c r="N538" s="181">
        <v>42192</v>
      </c>
      <c r="O538" s="181">
        <v>42338</v>
      </c>
      <c r="P538" s="181">
        <v>42338</v>
      </c>
      <c r="Q538" s="130" t="s">
        <v>36</v>
      </c>
      <c r="R538" s="326">
        <v>12000</v>
      </c>
      <c r="S538" s="326">
        <v>12000</v>
      </c>
      <c r="T538" s="130" t="s">
        <v>47</v>
      </c>
      <c r="U538" s="130" t="s">
        <v>142</v>
      </c>
      <c r="V538" s="130" t="s">
        <v>39</v>
      </c>
      <c r="W538" s="130" t="s">
        <v>40</v>
      </c>
      <c r="X538" s="130" t="s">
        <v>122</v>
      </c>
      <c r="Y538" s="322"/>
      <c r="Z538" s="322"/>
      <c r="AA538" s="322"/>
      <c r="AB538" s="322"/>
    </row>
    <row r="539" spans="1:28" ht="23" x14ac:dyDescent="0.3">
      <c r="A539" s="130" t="s">
        <v>2944</v>
      </c>
      <c r="B539" s="323" t="s">
        <v>113</v>
      </c>
      <c r="C539" s="130" t="s">
        <v>2945</v>
      </c>
      <c r="D539" s="130" t="s">
        <v>2945</v>
      </c>
      <c r="E539" s="130" t="s">
        <v>2946</v>
      </c>
      <c r="F539" s="130"/>
      <c r="G539" s="130" t="s">
        <v>223</v>
      </c>
      <c r="H539" s="130" t="s">
        <v>40</v>
      </c>
      <c r="I539" s="130" t="s">
        <v>439</v>
      </c>
      <c r="J539" s="130" t="s">
        <v>32</v>
      </c>
      <c r="K539" s="130" t="s">
        <v>33</v>
      </c>
      <c r="L539" s="130" t="s">
        <v>34</v>
      </c>
      <c r="M539" s="130" t="s">
        <v>35</v>
      </c>
      <c r="N539" s="181">
        <v>42289</v>
      </c>
      <c r="O539" s="181"/>
      <c r="P539" s="181"/>
      <c r="Q539" s="130" t="s">
        <v>50</v>
      </c>
      <c r="R539" s="326">
        <v>15000</v>
      </c>
      <c r="S539" s="326">
        <v>15000</v>
      </c>
      <c r="T539" s="130" t="s">
        <v>47</v>
      </c>
      <c r="U539" s="130" t="s">
        <v>142</v>
      </c>
      <c r="V539" s="130" t="s">
        <v>39</v>
      </c>
      <c r="W539" s="130" t="s">
        <v>40</v>
      </c>
      <c r="X539" s="130" t="s">
        <v>122</v>
      </c>
      <c r="Y539" s="322"/>
      <c r="Z539" s="322"/>
      <c r="AA539" s="322"/>
      <c r="AB539" s="322"/>
    </row>
    <row r="540" spans="1:28" ht="23" x14ac:dyDescent="0.3">
      <c r="A540" s="130" t="s">
        <v>2947</v>
      </c>
      <c r="B540" s="323" t="s">
        <v>113</v>
      </c>
      <c r="C540" s="130" t="s">
        <v>2948</v>
      </c>
      <c r="D540" s="130" t="s">
        <v>2949</v>
      </c>
      <c r="E540" s="341" t="s">
        <v>2950</v>
      </c>
      <c r="F540" s="341"/>
      <c r="G540" s="130" t="s">
        <v>59</v>
      </c>
      <c r="H540" s="130"/>
      <c r="I540" s="130" t="s">
        <v>439</v>
      </c>
      <c r="J540" s="130" t="s">
        <v>1458</v>
      </c>
      <c r="K540" s="130" t="s">
        <v>33</v>
      </c>
      <c r="L540" s="130" t="s">
        <v>34</v>
      </c>
      <c r="M540" s="130" t="s">
        <v>439</v>
      </c>
      <c r="N540" s="181">
        <v>42220</v>
      </c>
      <c r="O540" s="181">
        <v>42247</v>
      </c>
      <c r="P540" s="181"/>
      <c r="Q540" s="130" t="s">
        <v>36</v>
      </c>
      <c r="R540" s="326">
        <v>10000</v>
      </c>
      <c r="S540" s="326">
        <v>10000</v>
      </c>
      <c r="T540" s="130" t="s">
        <v>47</v>
      </c>
      <c r="U540" s="130" t="s">
        <v>142</v>
      </c>
      <c r="V540" s="130" t="s">
        <v>39</v>
      </c>
      <c r="W540" s="130" t="s">
        <v>40</v>
      </c>
      <c r="X540" s="130" t="s">
        <v>122</v>
      </c>
      <c r="Y540" s="322"/>
      <c r="Z540" s="322"/>
      <c r="AA540" s="322"/>
      <c r="AB540" s="322"/>
    </row>
    <row r="541" spans="1:28" ht="23" x14ac:dyDescent="0.3">
      <c r="A541" s="130" t="s">
        <v>2951</v>
      </c>
      <c r="B541" s="323" t="s">
        <v>113</v>
      </c>
      <c r="C541" s="130" t="s">
        <v>2952</v>
      </c>
      <c r="D541" s="130" t="s">
        <v>2953</v>
      </c>
      <c r="E541" s="130" t="s">
        <v>2954</v>
      </c>
      <c r="F541" s="130"/>
      <c r="G541" s="130" t="s">
        <v>59</v>
      </c>
      <c r="H541" s="130" t="s">
        <v>40</v>
      </c>
      <c r="I541" s="130" t="s">
        <v>439</v>
      </c>
      <c r="J541" s="130" t="s">
        <v>61</v>
      </c>
      <c r="K541" s="130" t="s">
        <v>33</v>
      </c>
      <c r="L541" s="130"/>
      <c r="M541" s="130" t="s">
        <v>439</v>
      </c>
      <c r="N541" s="181">
        <v>42254</v>
      </c>
      <c r="O541" s="181">
        <v>42308</v>
      </c>
      <c r="P541" s="181" t="s">
        <v>2955</v>
      </c>
      <c r="Q541" s="130" t="s">
        <v>36</v>
      </c>
      <c r="R541" s="326">
        <v>6000</v>
      </c>
      <c r="S541" s="326">
        <v>6000</v>
      </c>
      <c r="T541" s="130" t="s">
        <v>47</v>
      </c>
      <c r="U541" s="130" t="s">
        <v>142</v>
      </c>
      <c r="V541" s="130" t="s">
        <v>39</v>
      </c>
      <c r="W541" s="130" t="s">
        <v>40</v>
      </c>
      <c r="X541" s="130" t="s">
        <v>122</v>
      </c>
      <c r="Y541" s="322"/>
      <c r="Z541" s="322"/>
      <c r="AA541" s="322"/>
      <c r="AB541" s="322"/>
    </row>
    <row r="542" spans="1:28" x14ac:dyDescent="0.3">
      <c r="A542" s="130" t="s">
        <v>2962</v>
      </c>
      <c r="B542" s="323" t="s">
        <v>113</v>
      </c>
      <c r="C542" s="130" t="s">
        <v>2963</v>
      </c>
      <c r="D542" s="130" t="s">
        <v>2963</v>
      </c>
      <c r="E542" s="130" t="s">
        <v>115</v>
      </c>
      <c r="F542" s="130"/>
      <c r="G542" s="130" t="s">
        <v>59</v>
      </c>
      <c r="H542" s="130"/>
      <c r="I542" s="130" t="s">
        <v>301</v>
      </c>
      <c r="J542" s="130" t="s">
        <v>32</v>
      </c>
      <c r="K542" s="130" t="s">
        <v>33</v>
      </c>
      <c r="L542" s="130" t="s">
        <v>34</v>
      </c>
      <c r="M542" s="130" t="s">
        <v>35</v>
      </c>
      <c r="N542" s="181">
        <v>42278</v>
      </c>
      <c r="O542" s="181">
        <v>42338</v>
      </c>
      <c r="P542" s="181">
        <v>42338</v>
      </c>
      <c r="Q542" s="130" t="s">
        <v>50</v>
      </c>
      <c r="R542" s="326">
        <v>50000</v>
      </c>
      <c r="S542" s="326">
        <v>50000</v>
      </c>
      <c r="T542" s="130" t="s">
        <v>47</v>
      </c>
      <c r="U542" s="130" t="s">
        <v>142</v>
      </c>
      <c r="V542" s="130" t="s">
        <v>39</v>
      </c>
      <c r="W542" s="130" t="s">
        <v>40</v>
      </c>
      <c r="X542" s="130" t="s">
        <v>75</v>
      </c>
      <c r="Y542" s="322"/>
      <c r="Z542" s="322"/>
      <c r="AA542" s="322"/>
      <c r="AB542" s="322"/>
    </row>
    <row r="543" spans="1:28" x14ac:dyDescent="0.3">
      <c r="A543" s="322" t="s">
        <v>164</v>
      </c>
      <c r="B543" s="323" t="s">
        <v>113</v>
      </c>
      <c r="C543" s="130" t="s">
        <v>165</v>
      </c>
      <c r="D543" s="130" t="s">
        <v>165</v>
      </c>
      <c r="E543" s="130" t="s">
        <v>3568</v>
      </c>
      <c r="F543" s="130"/>
      <c r="G543" s="322" t="s">
        <v>59</v>
      </c>
      <c r="H543" s="130" t="s">
        <v>40</v>
      </c>
      <c r="I543" s="130" t="s">
        <v>46</v>
      </c>
      <c r="J543" s="130" t="s">
        <v>116</v>
      </c>
      <c r="K543" s="130" t="s">
        <v>33</v>
      </c>
      <c r="L543" s="130" t="s">
        <v>34</v>
      </c>
      <c r="M543" s="130" t="s">
        <v>35</v>
      </c>
      <c r="N543" s="181">
        <v>42333</v>
      </c>
      <c r="O543" s="181">
        <v>42582</v>
      </c>
      <c r="P543" s="181">
        <v>42582</v>
      </c>
      <c r="Q543" s="130" t="s">
        <v>50</v>
      </c>
      <c r="R543" s="326">
        <v>21000</v>
      </c>
      <c r="S543" s="326">
        <v>21000</v>
      </c>
      <c r="T543" s="130" t="s">
        <v>47</v>
      </c>
      <c r="U543" s="130" t="s">
        <v>117</v>
      </c>
      <c r="V543" s="130" t="s">
        <v>39</v>
      </c>
      <c r="W543" s="130" t="s">
        <v>40</v>
      </c>
      <c r="X543" s="130" t="s">
        <v>75</v>
      </c>
      <c r="Y543" s="322"/>
      <c r="Z543" s="322"/>
      <c r="AA543" s="322"/>
      <c r="AB543" s="322"/>
    </row>
    <row r="544" spans="1:28" x14ac:dyDescent="0.3">
      <c r="A544" s="183" t="s">
        <v>248</v>
      </c>
      <c r="B544" s="342" t="s">
        <v>113</v>
      </c>
      <c r="C544" s="183" t="s">
        <v>249</v>
      </c>
      <c r="D544" s="183" t="s">
        <v>249</v>
      </c>
      <c r="E544" s="130" t="s">
        <v>250</v>
      </c>
      <c r="F544" s="130"/>
      <c r="G544" s="130" t="s">
        <v>59</v>
      </c>
      <c r="H544" s="130" t="s">
        <v>40</v>
      </c>
      <c r="I544" s="183" t="s">
        <v>85</v>
      </c>
      <c r="J544" s="183" t="s">
        <v>116</v>
      </c>
      <c r="K544" s="183" t="s">
        <v>33</v>
      </c>
      <c r="L544" s="130" t="s">
        <v>34</v>
      </c>
      <c r="M544" s="183" t="s">
        <v>35</v>
      </c>
      <c r="N544" s="181">
        <v>42389</v>
      </c>
      <c r="O544" s="181">
        <v>42391</v>
      </c>
      <c r="P544" s="181">
        <v>42391</v>
      </c>
      <c r="Q544" s="183" t="s">
        <v>50</v>
      </c>
      <c r="R544" s="326">
        <v>8500</v>
      </c>
      <c r="S544" s="326">
        <v>8500</v>
      </c>
      <c r="T544" s="183" t="s">
        <v>47</v>
      </c>
      <c r="U544" s="183" t="s">
        <v>117</v>
      </c>
      <c r="V544" s="117" t="s">
        <v>39</v>
      </c>
      <c r="W544" s="183" t="s">
        <v>40</v>
      </c>
      <c r="X544" s="183" t="s">
        <v>75</v>
      </c>
      <c r="Y544" s="322"/>
      <c r="Z544" s="322"/>
      <c r="AA544" s="322"/>
      <c r="AB544" s="322"/>
    </row>
    <row r="545" spans="1:28" x14ac:dyDescent="0.3">
      <c r="A545" s="183" t="s">
        <v>266</v>
      </c>
      <c r="B545" s="342" t="s">
        <v>113</v>
      </c>
      <c r="C545" s="183" t="s">
        <v>267</v>
      </c>
      <c r="D545" s="183" t="s">
        <v>267</v>
      </c>
      <c r="E545" s="130" t="s">
        <v>268</v>
      </c>
      <c r="F545" s="130"/>
      <c r="G545" s="130" t="s">
        <v>59</v>
      </c>
      <c r="H545" s="130" t="s">
        <v>40</v>
      </c>
      <c r="I545" s="183" t="s">
        <v>46</v>
      </c>
      <c r="J545" s="183" t="s">
        <v>32</v>
      </c>
      <c r="K545" s="183" t="s">
        <v>33</v>
      </c>
      <c r="L545" s="130" t="s">
        <v>34</v>
      </c>
      <c r="M545" s="183" t="s">
        <v>35</v>
      </c>
      <c r="N545" s="181">
        <v>42415</v>
      </c>
      <c r="O545" s="181">
        <v>42794</v>
      </c>
      <c r="P545" s="181">
        <v>42794</v>
      </c>
      <c r="Q545" s="183" t="s">
        <v>50</v>
      </c>
      <c r="R545" s="326">
        <v>52000</v>
      </c>
      <c r="S545" s="326">
        <v>52000</v>
      </c>
      <c r="T545" s="183" t="s">
        <v>47</v>
      </c>
      <c r="U545" s="183" t="s">
        <v>117</v>
      </c>
      <c r="V545" s="117" t="s">
        <v>39</v>
      </c>
      <c r="W545" s="183" t="s">
        <v>40</v>
      </c>
      <c r="X545" s="183" t="s">
        <v>75</v>
      </c>
      <c r="Y545" s="322"/>
      <c r="Z545" s="322"/>
      <c r="AA545" s="322"/>
      <c r="AB545" s="322"/>
    </row>
    <row r="546" spans="1:28" ht="23" x14ac:dyDescent="0.3">
      <c r="A546" s="322" t="s">
        <v>573</v>
      </c>
      <c r="B546" s="323" t="s">
        <v>113</v>
      </c>
      <c r="C546" s="130" t="s">
        <v>574</v>
      </c>
      <c r="D546" s="130" t="s">
        <v>574</v>
      </c>
      <c r="E546" s="130" t="s">
        <v>105</v>
      </c>
      <c r="F546" s="130"/>
      <c r="G546" s="130" t="s">
        <v>59</v>
      </c>
      <c r="H546" s="130"/>
      <c r="I546" s="130" t="s">
        <v>85</v>
      </c>
      <c r="J546" s="130" t="s">
        <v>61</v>
      </c>
      <c r="K546" s="130" t="s">
        <v>33</v>
      </c>
      <c r="L546" s="323"/>
      <c r="M546" s="130" t="s">
        <v>35</v>
      </c>
      <c r="N546" s="181">
        <v>42614</v>
      </c>
      <c r="O546" s="181">
        <v>42978</v>
      </c>
      <c r="P546" s="181" t="s">
        <v>40</v>
      </c>
      <c r="Q546" s="130" t="s">
        <v>50</v>
      </c>
      <c r="R546" s="324" t="s">
        <v>575</v>
      </c>
      <c r="S546" s="324" t="s">
        <v>575</v>
      </c>
      <c r="T546" s="130" t="s">
        <v>136</v>
      </c>
      <c r="U546" s="130" t="s">
        <v>190</v>
      </c>
      <c r="V546" s="130" t="s">
        <v>40</v>
      </c>
      <c r="W546" s="130" t="s">
        <v>40</v>
      </c>
      <c r="X546" s="130"/>
      <c r="Y546" s="130"/>
      <c r="Z546" s="130"/>
      <c r="AA546" s="322"/>
      <c r="AB546" s="322"/>
    </row>
    <row r="547" spans="1:28" ht="23" x14ac:dyDescent="0.3">
      <c r="A547" s="130" t="s">
        <v>1363</v>
      </c>
      <c r="B547" s="323" t="s">
        <v>113</v>
      </c>
      <c r="C547" s="130" t="s">
        <v>1364</v>
      </c>
      <c r="D547" s="130" t="s">
        <v>1365</v>
      </c>
      <c r="E547" s="130" t="s">
        <v>1366</v>
      </c>
      <c r="F547" s="130"/>
      <c r="G547" s="130" t="s">
        <v>59</v>
      </c>
      <c r="H547" s="130"/>
      <c r="I547" s="130" t="s">
        <v>46</v>
      </c>
      <c r="J547" s="130" t="s">
        <v>32</v>
      </c>
      <c r="K547" s="130"/>
      <c r="L547" s="130" t="s">
        <v>34</v>
      </c>
      <c r="M547" s="130" t="s">
        <v>439</v>
      </c>
      <c r="N547" s="181">
        <v>41487</v>
      </c>
      <c r="O547" s="181">
        <v>41759</v>
      </c>
      <c r="P547" s="181">
        <v>41759</v>
      </c>
      <c r="Q547" s="130" t="s">
        <v>36</v>
      </c>
      <c r="R547" s="326">
        <v>50000</v>
      </c>
      <c r="S547" s="326">
        <v>50000</v>
      </c>
      <c r="T547" s="330" t="s">
        <v>136</v>
      </c>
      <c r="U547" s="130" t="s">
        <v>142</v>
      </c>
      <c r="V547" s="130" t="s">
        <v>40</v>
      </c>
      <c r="W547" s="130"/>
      <c r="X547" s="322"/>
      <c r="Y547" s="322"/>
      <c r="Z547" s="322"/>
      <c r="AA547" s="322"/>
      <c r="AB547" s="322"/>
    </row>
    <row r="548" spans="1:28" ht="23" x14ac:dyDescent="0.3">
      <c r="A548" s="130" t="s">
        <v>1383</v>
      </c>
      <c r="B548" s="323" t="s">
        <v>113</v>
      </c>
      <c r="C548" s="130" t="s">
        <v>1384</v>
      </c>
      <c r="D548" s="130" t="s">
        <v>1384</v>
      </c>
      <c r="E548" s="130" t="s">
        <v>1385</v>
      </c>
      <c r="F548" s="130"/>
      <c r="G548" s="130" t="s">
        <v>59</v>
      </c>
      <c r="H548" s="130"/>
      <c r="I548" s="130" t="s">
        <v>46</v>
      </c>
      <c r="J548" s="130" t="s">
        <v>32</v>
      </c>
      <c r="K548" s="130"/>
      <c r="L548" s="130" t="s">
        <v>34</v>
      </c>
      <c r="M548" s="130" t="s">
        <v>439</v>
      </c>
      <c r="N548" s="181">
        <v>41575</v>
      </c>
      <c r="O548" s="181">
        <v>41729</v>
      </c>
      <c r="P548" s="181">
        <v>41729</v>
      </c>
      <c r="Q548" s="130" t="s">
        <v>36</v>
      </c>
      <c r="R548" s="326">
        <v>20000</v>
      </c>
      <c r="S548" s="326"/>
      <c r="T548" s="130" t="s">
        <v>136</v>
      </c>
      <c r="U548" s="130" t="s">
        <v>142</v>
      </c>
      <c r="V548" s="130" t="s">
        <v>40</v>
      </c>
      <c r="W548" s="130"/>
      <c r="X548" s="322"/>
      <c r="Y548" s="322"/>
      <c r="Z548" s="322"/>
      <c r="AA548" s="322"/>
      <c r="AB548" s="322"/>
    </row>
    <row r="549" spans="1:28" ht="23" x14ac:dyDescent="0.3">
      <c r="A549" s="130" t="s">
        <v>1386</v>
      </c>
      <c r="B549" s="323" t="s">
        <v>113</v>
      </c>
      <c r="C549" s="327" t="s">
        <v>1387</v>
      </c>
      <c r="D549" s="327" t="s">
        <v>1388</v>
      </c>
      <c r="E549" s="327" t="s">
        <v>1389</v>
      </c>
      <c r="F549" s="327"/>
      <c r="G549" s="130" t="s">
        <v>59</v>
      </c>
      <c r="H549" s="130"/>
      <c r="I549" s="130" t="s">
        <v>46</v>
      </c>
      <c r="J549" s="130" t="s">
        <v>32</v>
      </c>
      <c r="K549" s="130"/>
      <c r="L549" s="130" t="s">
        <v>34</v>
      </c>
      <c r="M549" s="130" t="s">
        <v>439</v>
      </c>
      <c r="N549" s="181">
        <v>41544</v>
      </c>
      <c r="O549" s="181"/>
      <c r="P549" s="181"/>
      <c r="Q549" s="130" t="s">
        <v>36</v>
      </c>
      <c r="R549" s="328">
        <v>15000</v>
      </c>
      <c r="S549" s="326"/>
      <c r="T549" s="130" t="s">
        <v>136</v>
      </c>
      <c r="U549" s="130" t="s">
        <v>40</v>
      </c>
      <c r="V549" s="130" t="s">
        <v>40</v>
      </c>
      <c r="W549" s="130" t="s">
        <v>40</v>
      </c>
      <c r="X549" s="322"/>
      <c r="Y549" s="322"/>
      <c r="Z549" s="322"/>
      <c r="AA549" s="322"/>
      <c r="AB549" s="322"/>
    </row>
    <row r="550" spans="1:28" ht="23" x14ac:dyDescent="0.3">
      <c r="A550" s="130" t="s">
        <v>1456</v>
      </c>
      <c r="B550" s="323" t="s">
        <v>113</v>
      </c>
      <c r="C550" s="130" t="s">
        <v>1457</v>
      </c>
      <c r="D550" s="130" t="s">
        <v>1457</v>
      </c>
      <c r="E550" s="130" t="s">
        <v>1378</v>
      </c>
      <c r="F550" s="130"/>
      <c r="G550" s="130" t="s">
        <v>59</v>
      </c>
      <c r="H550" s="130"/>
      <c r="I550" s="130" t="s">
        <v>46</v>
      </c>
      <c r="J550" s="130" t="s">
        <v>1458</v>
      </c>
      <c r="K550" s="130"/>
      <c r="L550" s="130"/>
      <c r="M550" s="130" t="s">
        <v>439</v>
      </c>
      <c r="N550" s="181">
        <v>41671</v>
      </c>
      <c r="O550" s="181"/>
      <c r="P550" s="181"/>
      <c r="Q550" s="130" t="s">
        <v>36</v>
      </c>
      <c r="R550" s="326">
        <v>45000</v>
      </c>
      <c r="S550" s="326">
        <v>45000</v>
      </c>
      <c r="T550" s="130" t="s">
        <v>136</v>
      </c>
      <c r="U550" s="130" t="s">
        <v>142</v>
      </c>
      <c r="V550" s="130" t="s">
        <v>40</v>
      </c>
      <c r="W550" s="130"/>
      <c r="X550" s="322"/>
      <c r="Y550" s="322"/>
      <c r="Z550" s="322"/>
      <c r="AA550" s="322"/>
      <c r="AB550" s="322"/>
    </row>
    <row r="551" spans="1:28" ht="23" x14ac:dyDescent="0.3">
      <c r="A551" s="130" t="s">
        <v>2693</v>
      </c>
      <c r="B551" s="323" t="s">
        <v>113</v>
      </c>
      <c r="C551" s="130" t="s">
        <v>2694</v>
      </c>
      <c r="D551" s="130" t="s">
        <v>2694</v>
      </c>
      <c r="E551" s="130" t="s">
        <v>2695</v>
      </c>
      <c r="F551" s="130"/>
      <c r="G551" s="130" t="s">
        <v>59</v>
      </c>
      <c r="H551" s="130"/>
      <c r="I551" s="130" t="s">
        <v>439</v>
      </c>
      <c r="J551" s="130" t="s">
        <v>32</v>
      </c>
      <c r="K551" s="130"/>
      <c r="L551" s="130"/>
      <c r="M551" s="130" t="s">
        <v>439</v>
      </c>
      <c r="N551" s="181">
        <v>41791</v>
      </c>
      <c r="O551" s="181">
        <v>42217</v>
      </c>
      <c r="P551" s="181"/>
      <c r="Q551" s="130" t="s">
        <v>36</v>
      </c>
      <c r="R551" s="326">
        <v>30000</v>
      </c>
      <c r="S551" s="326">
        <v>30000</v>
      </c>
      <c r="T551" s="130" t="s">
        <v>47</v>
      </c>
      <c r="U551" s="130" t="s">
        <v>142</v>
      </c>
      <c r="V551" s="130" t="s">
        <v>39</v>
      </c>
      <c r="W551" s="130" t="s">
        <v>40</v>
      </c>
      <c r="X551" s="130" t="s">
        <v>122</v>
      </c>
      <c r="Y551" s="322"/>
      <c r="Z551" s="322"/>
      <c r="AA551" s="322"/>
      <c r="AB551" s="322"/>
    </row>
    <row r="552" spans="1:28" ht="23" x14ac:dyDescent="0.3">
      <c r="A552" s="130" t="s">
        <v>1519</v>
      </c>
      <c r="B552" s="323" t="s">
        <v>113</v>
      </c>
      <c r="C552" s="327" t="s">
        <v>1520</v>
      </c>
      <c r="D552" s="327" t="s">
        <v>1520</v>
      </c>
      <c r="E552" s="327" t="s">
        <v>1521</v>
      </c>
      <c r="F552" s="327"/>
      <c r="G552" s="130" t="s">
        <v>59</v>
      </c>
      <c r="H552" s="130"/>
      <c r="I552" s="130" t="s">
        <v>46</v>
      </c>
      <c r="J552" s="130" t="s">
        <v>32</v>
      </c>
      <c r="K552" s="130"/>
      <c r="L552" s="130"/>
      <c r="M552" s="130" t="s">
        <v>439</v>
      </c>
      <c r="N552" s="181">
        <v>41736</v>
      </c>
      <c r="O552" s="181">
        <v>41944</v>
      </c>
      <c r="P552" s="181"/>
      <c r="Q552" s="130" t="s">
        <v>36</v>
      </c>
      <c r="R552" s="328">
        <v>30000</v>
      </c>
      <c r="S552" s="326">
        <v>30000</v>
      </c>
      <c r="T552" s="130" t="s">
        <v>47</v>
      </c>
      <c r="U552" s="130" t="s">
        <v>142</v>
      </c>
      <c r="V552" s="130" t="s">
        <v>40</v>
      </c>
      <c r="W552" s="130"/>
      <c r="X552" s="322"/>
      <c r="Y552" s="322"/>
      <c r="Z552" s="322"/>
      <c r="AA552" s="322"/>
      <c r="AB552" s="322"/>
    </row>
    <row r="553" spans="1:28" ht="34.5" x14ac:dyDescent="0.3">
      <c r="A553" s="130" t="s">
        <v>1522</v>
      </c>
      <c r="B553" s="323" t="s">
        <v>113</v>
      </c>
      <c r="C553" s="327" t="s">
        <v>1523</v>
      </c>
      <c r="D553" s="327" t="s">
        <v>1523</v>
      </c>
      <c r="E553" s="327" t="s">
        <v>141</v>
      </c>
      <c r="F553" s="327"/>
      <c r="G553" s="130" t="s">
        <v>59</v>
      </c>
      <c r="H553" s="130"/>
      <c r="I553" s="130" t="s">
        <v>46</v>
      </c>
      <c r="J553" s="130" t="s">
        <v>32</v>
      </c>
      <c r="K553" s="130"/>
      <c r="L553" s="130"/>
      <c r="M553" s="130" t="s">
        <v>439</v>
      </c>
      <c r="N553" s="181">
        <v>41736</v>
      </c>
      <c r="O553" s="181">
        <v>41944</v>
      </c>
      <c r="P553" s="181"/>
      <c r="Q553" s="130" t="s">
        <v>36</v>
      </c>
      <c r="R553" s="328">
        <v>50000</v>
      </c>
      <c r="S553" s="326">
        <v>50000</v>
      </c>
      <c r="T553" s="130" t="s">
        <v>47</v>
      </c>
      <c r="U553" s="130" t="s">
        <v>142</v>
      </c>
      <c r="V553" s="130" t="s">
        <v>40</v>
      </c>
      <c r="W553" s="130"/>
      <c r="X553" s="322"/>
      <c r="Y553" s="322"/>
      <c r="Z553" s="322"/>
      <c r="AA553" s="322"/>
      <c r="AB553" s="322"/>
    </row>
    <row r="554" spans="1:28" ht="34.5" x14ac:dyDescent="0.3">
      <c r="A554" s="130" t="s">
        <v>1738</v>
      </c>
      <c r="B554" s="323" t="s">
        <v>113</v>
      </c>
      <c r="C554" s="327" t="s">
        <v>1739</v>
      </c>
      <c r="D554" s="327" t="s">
        <v>1739</v>
      </c>
      <c r="E554" s="327" t="s">
        <v>1740</v>
      </c>
      <c r="F554" s="327"/>
      <c r="G554" s="130" t="s">
        <v>59</v>
      </c>
      <c r="H554" s="130"/>
      <c r="I554" s="130" t="s">
        <v>46</v>
      </c>
      <c r="J554" s="130" t="s">
        <v>32</v>
      </c>
      <c r="K554" s="130"/>
      <c r="L554" s="130"/>
      <c r="M554" s="130" t="s">
        <v>439</v>
      </c>
      <c r="N554" s="181">
        <v>42065</v>
      </c>
      <c r="O554" s="181">
        <v>42086</v>
      </c>
      <c r="P554" s="181"/>
      <c r="Q554" s="130" t="s">
        <v>36</v>
      </c>
      <c r="R554" s="328">
        <v>34000</v>
      </c>
      <c r="S554" s="326">
        <v>34000</v>
      </c>
      <c r="T554" s="130" t="s">
        <v>47</v>
      </c>
      <c r="U554" s="130" t="s">
        <v>1741</v>
      </c>
      <c r="V554" s="130" t="s">
        <v>40</v>
      </c>
      <c r="W554" s="130"/>
      <c r="X554" s="322"/>
      <c r="Y554" s="322"/>
      <c r="Z554" s="322"/>
      <c r="AA554" s="322"/>
      <c r="AB554" s="322"/>
    </row>
    <row r="555" spans="1:28" ht="23" x14ac:dyDescent="0.3">
      <c r="A555" s="130" t="s">
        <v>1744</v>
      </c>
      <c r="B555" s="323" t="s">
        <v>113</v>
      </c>
      <c r="C555" s="327" t="s">
        <v>1745</v>
      </c>
      <c r="D555" s="327" t="s">
        <v>1745</v>
      </c>
      <c r="E555" s="327" t="s">
        <v>111</v>
      </c>
      <c r="F555" s="327"/>
      <c r="G555" s="130" t="s">
        <v>59</v>
      </c>
      <c r="H555" s="130"/>
      <c r="I555" s="130" t="s">
        <v>46</v>
      </c>
      <c r="J555" s="130" t="s">
        <v>32</v>
      </c>
      <c r="K555" s="130"/>
      <c r="L555" s="130"/>
      <c r="M555" s="130" t="s">
        <v>439</v>
      </c>
      <c r="N555" s="181">
        <v>42072</v>
      </c>
      <c r="O555" s="181">
        <v>42155</v>
      </c>
      <c r="P555" s="181"/>
      <c r="Q555" s="130" t="s">
        <v>36</v>
      </c>
      <c r="R555" s="328">
        <v>55000</v>
      </c>
      <c r="S555" s="326">
        <v>55000</v>
      </c>
      <c r="T555" s="130" t="s">
        <v>47</v>
      </c>
      <c r="U555" s="130" t="s">
        <v>1741</v>
      </c>
      <c r="V555" s="130" t="s">
        <v>40</v>
      </c>
      <c r="W555" s="130"/>
      <c r="X555" s="322"/>
      <c r="Y555" s="322"/>
      <c r="Z555" s="322"/>
      <c r="AA555" s="322"/>
      <c r="AB555" s="322"/>
    </row>
    <row r="556" spans="1:28" ht="23" x14ac:dyDescent="0.3">
      <c r="A556" s="130" t="s">
        <v>1748</v>
      </c>
      <c r="B556" s="323" t="s">
        <v>113</v>
      </c>
      <c r="C556" s="327" t="s">
        <v>1749</v>
      </c>
      <c r="D556" s="327" t="s">
        <v>1749</v>
      </c>
      <c r="E556" s="327" t="s">
        <v>1647</v>
      </c>
      <c r="F556" s="327"/>
      <c r="G556" s="130" t="s">
        <v>59</v>
      </c>
      <c r="H556" s="130"/>
      <c r="I556" s="130" t="s">
        <v>46</v>
      </c>
      <c r="J556" s="130" t="s">
        <v>32</v>
      </c>
      <c r="K556" s="130"/>
      <c r="L556" s="130"/>
      <c r="M556" s="130" t="s">
        <v>439</v>
      </c>
      <c r="N556" s="181">
        <v>42064</v>
      </c>
      <c r="O556" s="181">
        <v>42114</v>
      </c>
      <c r="P556" s="181"/>
      <c r="Q556" s="130" t="s">
        <v>36</v>
      </c>
      <c r="R556" s="328">
        <v>55000</v>
      </c>
      <c r="S556" s="326">
        <v>55000</v>
      </c>
      <c r="T556" s="130" t="s">
        <v>47</v>
      </c>
      <c r="U556" s="130" t="s">
        <v>1741</v>
      </c>
      <c r="V556" s="130" t="s">
        <v>40</v>
      </c>
      <c r="W556" s="130"/>
      <c r="X556" s="322"/>
      <c r="Y556" s="322"/>
      <c r="Z556" s="322"/>
      <c r="AA556" s="322"/>
      <c r="AB556" s="322"/>
    </row>
    <row r="557" spans="1:28" ht="23" x14ac:dyDescent="0.3">
      <c r="A557" s="130" t="s">
        <v>2842</v>
      </c>
      <c r="B557" s="323" t="s">
        <v>113</v>
      </c>
      <c r="C557" s="130" t="s">
        <v>2843</v>
      </c>
      <c r="D557" s="130" t="s">
        <v>2844</v>
      </c>
      <c r="E557" s="130" t="s">
        <v>2845</v>
      </c>
      <c r="F557" s="130"/>
      <c r="G557" s="130" t="s">
        <v>59</v>
      </c>
      <c r="H557" s="130" t="s">
        <v>40</v>
      </c>
      <c r="I557" s="130" t="s">
        <v>439</v>
      </c>
      <c r="J557" s="130" t="s">
        <v>32</v>
      </c>
      <c r="K557" s="130"/>
      <c r="L557" s="130" t="s">
        <v>34</v>
      </c>
      <c r="M557" s="130" t="s">
        <v>439</v>
      </c>
      <c r="N557" s="181">
        <v>42095</v>
      </c>
      <c r="O557" s="181">
        <v>42308</v>
      </c>
      <c r="P557" s="181">
        <v>42308</v>
      </c>
      <c r="Q557" s="130" t="s">
        <v>36</v>
      </c>
      <c r="R557" s="326">
        <v>35000</v>
      </c>
      <c r="S557" s="326">
        <v>35000</v>
      </c>
      <c r="T557" s="130" t="s">
        <v>47</v>
      </c>
      <c r="U557" s="130" t="s">
        <v>1741</v>
      </c>
      <c r="V557" s="130"/>
      <c r="W557" s="130" t="s">
        <v>40</v>
      </c>
      <c r="X557" s="130"/>
      <c r="Y557" s="322"/>
      <c r="Z557" s="322"/>
      <c r="AA557" s="322"/>
      <c r="AB557" s="322"/>
    </row>
    <row r="558" spans="1:28" ht="23" x14ac:dyDescent="0.3">
      <c r="A558" s="130" t="s">
        <v>1750</v>
      </c>
      <c r="B558" s="323" t="s">
        <v>113</v>
      </c>
      <c r="C558" s="327" t="s">
        <v>1751</v>
      </c>
      <c r="D558" s="327" t="s">
        <v>1751</v>
      </c>
      <c r="E558" s="327" t="s">
        <v>1752</v>
      </c>
      <c r="F558" s="327"/>
      <c r="G558" s="130" t="s">
        <v>59</v>
      </c>
      <c r="H558" s="130"/>
      <c r="I558" s="130" t="s">
        <v>46</v>
      </c>
      <c r="J558" s="130" t="s">
        <v>32</v>
      </c>
      <c r="K558" s="130"/>
      <c r="L558" s="130"/>
      <c r="M558" s="130" t="s">
        <v>439</v>
      </c>
      <c r="N558" s="181">
        <v>42086</v>
      </c>
      <c r="O558" s="181"/>
      <c r="P558" s="181"/>
      <c r="Q558" s="130" t="s">
        <v>36</v>
      </c>
      <c r="R558" s="328">
        <v>10000</v>
      </c>
      <c r="S558" s="326">
        <v>10000</v>
      </c>
      <c r="T558" s="130" t="s">
        <v>47</v>
      </c>
      <c r="U558" s="130" t="s">
        <v>1741</v>
      </c>
      <c r="V558" s="130" t="s">
        <v>40</v>
      </c>
      <c r="W558" s="130"/>
      <c r="X558" s="322"/>
      <c r="Y558" s="322"/>
      <c r="Z558" s="322"/>
      <c r="AA558" s="322"/>
      <c r="AB558" s="322"/>
    </row>
    <row r="559" spans="1:28" x14ac:dyDescent="0.3">
      <c r="A559" s="130" t="s">
        <v>2846</v>
      </c>
      <c r="B559" s="323" t="s">
        <v>113</v>
      </c>
      <c r="C559" s="130" t="s">
        <v>2847</v>
      </c>
      <c r="D559" s="130" t="s">
        <v>2847</v>
      </c>
      <c r="E559" s="130" t="s">
        <v>268</v>
      </c>
      <c r="F559" s="130"/>
      <c r="G559" s="130" t="s">
        <v>59</v>
      </c>
      <c r="H559" s="130" t="s">
        <v>40</v>
      </c>
      <c r="I559" s="130" t="s">
        <v>439</v>
      </c>
      <c r="J559" s="130" t="s">
        <v>32</v>
      </c>
      <c r="K559" s="130" t="s">
        <v>33</v>
      </c>
      <c r="L559" s="130" t="s">
        <v>34</v>
      </c>
      <c r="M559" s="130" t="s">
        <v>2758</v>
      </c>
      <c r="N559" s="181">
        <v>42156</v>
      </c>
      <c r="O559" s="181">
        <v>42460</v>
      </c>
      <c r="P559" s="181">
        <v>42460</v>
      </c>
      <c r="Q559" s="130" t="s">
        <v>36</v>
      </c>
      <c r="R559" s="326">
        <v>55000</v>
      </c>
      <c r="S559" s="326">
        <v>55000</v>
      </c>
      <c r="T559" s="130" t="s">
        <v>47</v>
      </c>
      <c r="U559" s="130" t="s">
        <v>1741</v>
      </c>
      <c r="V559" s="130" t="s">
        <v>39</v>
      </c>
      <c r="W559" s="130" t="s">
        <v>40</v>
      </c>
      <c r="X559" s="130" t="s">
        <v>122</v>
      </c>
      <c r="Y559" s="322"/>
      <c r="Z559" s="322"/>
      <c r="AA559" s="322"/>
      <c r="AB559" s="322"/>
    </row>
    <row r="560" spans="1:28" x14ac:dyDescent="0.3">
      <c r="A560" s="130" t="s">
        <v>2814</v>
      </c>
      <c r="B560" s="323" t="s">
        <v>113</v>
      </c>
      <c r="C560" s="130" t="s">
        <v>2815</v>
      </c>
      <c r="D560" s="130" t="s">
        <v>2815</v>
      </c>
      <c r="E560" s="130" t="s">
        <v>1378</v>
      </c>
      <c r="F560" s="130"/>
      <c r="G560" s="130" t="s">
        <v>59</v>
      </c>
      <c r="H560" s="130"/>
      <c r="I560" s="130" t="s">
        <v>301</v>
      </c>
      <c r="J560" s="130" t="s">
        <v>61</v>
      </c>
      <c r="K560" s="130" t="s">
        <v>33</v>
      </c>
      <c r="L560" s="130" t="s">
        <v>34</v>
      </c>
      <c r="M560" s="130" t="s">
        <v>35</v>
      </c>
      <c r="N560" s="181">
        <v>42064</v>
      </c>
      <c r="O560" s="181"/>
      <c r="P560" s="181"/>
      <c r="Q560" s="130" t="s">
        <v>50</v>
      </c>
      <c r="R560" s="326">
        <v>165000</v>
      </c>
      <c r="S560" s="326">
        <v>165000</v>
      </c>
      <c r="T560" s="130" t="s">
        <v>47</v>
      </c>
      <c r="U560" s="130" t="s">
        <v>117</v>
      </c>
      <c r="V560" s="130"/>
      <c r="W560" s="322" t="s">
        <v>40</v>
      </c>
      <c r="X560" s="130" t="s">
        <v>122</v>
      </c>
      <c r="Y560" s="322"/>
      <c r="Z560" s="322"/>
      <c r="AA560" s="322"/>
      <c r="AB560" s="322"/>
    </row>
    <row r="561" spans="1:28" x14ac:dyDescent="0.3">
      <c r="A561" s="130" t="s">
        <v>2820</v>
      </c>
      <c r="B561" s="323" t="s">
        <v>113</v>
      </c>
      <c r="C561" s="130" t="s">
        <v>2821</v>
      </c>
      <c r="D561" s="130" t="s">
        <v>2821</v>
      </c>
      <c r="E561" s="130" t="s">
        <v>520</v>
      </c>
      <c r="F561" s="130"/>
      <c r="G561" s="130" t="s">
        <v>59</v>
      </c>
      <c r="H561" s="130" t="s">
        <v>40</v>
      </c>
      <c r="I561" s="130" t="s">
        <v>439</v>
      </c>
      <c r="J561" s="130" t="s">
        <v>32</v>
      </c>
      <c r="K561" s="130" t="s">
        <v>33</v>
      </c>
      <c r="L561" s="130" t="s">
        <v>34</v>
      </c>
      <c r="M561" s="130" t="s">
        <v>2758</v>
      </c>
      <c r="N561" s="181">
        <v>42064</v>
      </c>
      <c r="O561" s="181">
        <v>42369</v>
      </c>
      <c r="P561" s="181">
        <v>42369</v>
      </c>
      <c r="Q561" s="130" t="s">
        <v>36</v>
      </c>
      <c r="R561" s="326">
        <v>55000</v>
      </c>
      <c r="S561" s="326">
        <v>55000</v>
      </c>
      <c r="T561" s="130" t="s">
        <v>47</v>
      </c>
      <c r="U561" s="130" t="s">
        <v>117</v>
      </c>
      <c r="V561" s="130" t="s">
        <v>39</v>
      </c>
      <c r="W561" s="322" t="s">
        <v>40</v>
      </c>
      <c r="X561" s="130" t="s">
        <v>122</v>
      </c>
      <c r="Y561" s="322"/>
      <c r="Z561" s="322"/>
      <c r="AA561" s="322"/>
      <c r="AB561" s="322"/>
    </row>
    <row r="562" spans="1:28" ht="23" x14ac:dyDescent="0.3">
      <c r="A562" s="130" t="s">
        <v>2848</v>
      </c>
      <c r="B562" s="323" t="s">
        <v>113</v>
      </c>
      <c r="C562" s="130" t="s">
        <v>2849</v>
      </c>
      <c r="D562" s="130" t="s">
        <v>2849</v>
      </c>
      <c r="E562" s="130" t="s">
        <v>115</v>
      </c>
      <c r="F562" s="130"/>
      <c r="G562" s="130" t="s">
        <v>59</v>
      </c>
      <c r="H562" s="130"/>
      <c r="I562" s="130" t="s">
        <v>439</v>
      </c>
      <c r="J562" s="130" t="s">
        <v>2850</v>
      </c>
      <c r="K562" s="130"/>
      <c r="L562" s="130"/>
      <c r="M562" s="130" t="s">
        <v>439</v>
      </c>
      <c r="N562" s="181">
        <v>42125</v>
      </c>
      <c r="O562" s="181">
        <v>42217</v>
      </c>
      <c r="P562" s="181"/>
      <c r="Q562" s="130" t="s">
        <v>36</v>
      </c>
      <c r="R562" s="326">
        <v>200000</v>
      </c>
      <c r="S562" s="326">
        <v>200000</v>
      </c>
      <c r="T562" s="130" t="s">
        <v>47</v>
      </c>
      <c r="U562" s="130" t="s">
        <v>117</v>
      </c>
      <c r="V562" s="130"/>
      <c r="W562" s="322" t="s">
        <v>40</v>
      </c>
      <c r="X562" s="130" t="s">
        <v>122</v>
      </c>
      <c r="Y562" s="322"/>
      <c r="Z562" s="322"/>
      <c r="AA562" s="322"/>
      <c r="AB562" s="322"/>
    </row>
    <row r="563" spans="1:28" ht="23" x14ac:dyDescent="0.3">
      <c r="A563" s="130" t="s">
        <v>2851</v>
      </c>
      <c r="B563" s="323" t="s">
        <v>113</v>
      </c>
      <c r="C563" s="130" t="s">
        <v>1691</v>
      </c>
      <c r="D563" s="130" t="s">
        <v>1691</v>
      </c>
      <c r="E563" s="130" t="s">
        <v>520</v>
      </c>
      <c r="F563" s="130"/>
      <c r="G563" s="130" t="s">
        <v>59</v>
      </c>
      <c r="H563" s="130"/>
      <c r="I563" s="130" t="s">
        <v>439</v>
      </c>
      <c r="J563" s="130" t="s">
        <v>2830</v>
      </c>
      <c r="K563" s="130"/>
      <c r="L563" s="130"/>
      <c r="M563" s="130" t="s">
        <v>439</v>
      </c>
      <c r="N563" s="181">
        <v>42095</v>
      </c>
      <c r="O563" s="181">
        <v>42248</v>
      </c>
      <c r="P563" s="181"/>
      <c r="Q563" s="130" t="s">
        <v>36</v>
      </c>
      <c r="R563" s="326">
        <v>10000</v>
      </c>
      <c r="S563" s="326">
        <v>10000</v>
      </c>
      <c r="T563" s="130" t="s">
        <v>47</v>
      </c>
      <c r="U563" s="130" t="s">
        <v>117</v>
      </c>
      <c r="V563" s="130" t="s">
        <v>39</v>
      </c>
      <c r="W563" s="322" t="s">
        <v>40</v>
      </c>
      <c r="X563" s="130" t="s">
        <v>122</v>
      </c>
      <c r="Y563" s="322"/>
      <c r="Z563" s="322"/>
      <c r="AA563" s="322"/>
      <c r="AB563" s="322"/>
    </row>
    <row r="564" spans="1:28" ht="23" x14ac:dyDescent="0.3">
      <c r="A564" s="130" t="s">
        <v>2852</v>
      </c>
      <c r="B564" s="323" t="s">
        <v>113</v>
      </c>
      <c r="C564" s="130" t="s">
        <v>2776</v>
      </c>
      <c r="D564" s="130" t="s">
        <v>2776</v>
      </c>
      <c r="E564" s="130" t="s">
        <v>2777</v>
      </c>
      <c r="F564" s="130"/>
      <c r="G564" s="130" t="s">
        <v>59</v>
      </c>
      <c r="H564" s="130"/>
      <c r="I564" s="130" t="s">
        <v>439</v>
      </c>
      <c r="J564" s="130" t="s">
        <v>2830</v>
      </c>
      <c r="K564" s="130"/>
      <c r="L564" s="130"/>
      <c r="M564" s="130" t="s">
        <v>439</v>
      </c>
      <c r="N564" s="181">
        <v>41730</v>
      </c>
      <c r="O564" s="181">
        <v>42248</v>
      </c>
      <c r="P564" s="181"/>
      <c r="Q564" s="130" t="s">
        <v>36</v>
      </c>
      <c r="R564" s="326">
        <v>15000</v>
      </c>
      <c r="S564" s="326">
        <v>15000</v>
      </c>
      <c r="T564" s="130" t="s">
        <v>47</v>
      </c>
      <c r="U564" s="130" t="s">
        <v>117</v>
      </c>
      <c r="V564" s="130" t="s">
        <v>39</v>
      </c>
      <c r="W564" s="322" t="s">
        <v>40</v>
      </c>
      <c r="X564" s="130" t="s">
        <v>122</v>
      </c>
      <c r="Y564" s="322"/>
      <c r="Z564" s="322"/>
      <c r="AA564" s="322"/>
      <c r="AB564" s="322"/>
    </row>
    <row r="565" spans="1:28" ht="23" x14ac:dyDescent="0.3">
      <c r="A565" s="130" t="s">
        <v>2853</v>
      </c>
      <c r="B565" s="323" t="s">
        <v>113</v>
      </c>
      <c r="C565" s="130" t="s">
        <v>2774</v>
      </c>
      <c r="D565" s="130" t="s">
        <v>2774</v>
      </c>
      <c r="E565" s="130" t="s">
        <v>1045</v>
      </c>
      <c r="F565" s="130"/>
      <c r="G565" s="130" t="s">
        <v>59</v>
      </c>
      <c r="H565" s="130"/>
      <c r="I565" s="130" t="s">
        <v>439</v>
      </c>
      <c r="J565" s="130" t="s">
        <v>2830</v>
      </c>
      <c r="K565" s="130"/>
      <c r="L565" s="130"/>
      <c r="M565" s="130" t="s">
        <v>439</v>
      </c>
      <c r="N565" s="181">
        <v>42095</v>
      </c>
      <c r="O565" s="181">
        <v>42248</v>
      </c>
      <c r="P565" s="181"/>
      <c r="Q565" s="130" t="s">
        <v>36</v>
      </c>
      <c r="R565" s="326">
        <v>6000</v>
      </c>
      <c r="S565" s="326">
        <v>6000</v>
      </c>
      <c r="T565" s="130" t="s">
        <v>47</v>
      </c>
      <c r="U565" s="130" t="s">
        <v>117</v>
      </c>
      <c r="V565" s="130" t="s">
        <v>39</v>
      </c>
      <c r="W565" s="322" t="s">
        <v>40</v>
      </c>
      <c r="X565" s="130" t="s">
        <v>122</v>
      </c>
      <c r="Y565" s="322"/>
      <c r="Z565" s="322"/>
      <c r="AA565" s="322"/>
      <c r="AB565" s="322"/>
    </row>
    <row r="566" spans="1:28" ht="23" x14ac:dyDescent="0.3">
      <c r="A566" s="130" t="s">
        <v>2856</v>
      </c>
      <c r="B566" s="323" t="s">
        <v>113</v>
      </c>
      <c r="C566" s="130" t="s">
        <v>2857</v>
      </c>
      <c r="D566" s="130" t="s">
        <v>2857</v>
      </c>
      <c r="E566" s="130" t="s">
        <v>2808</v>
      </c>
      <c r="F566" s="130"/>
      <c r="G566" s="130" t="s">
        <v>59</v>
      </c>
      <c r="H566" s="130"/>
      <c r="I566" s="130" t="s">
        <v>301</v>
      </c>
      <c r="J566" s="130" t="s">
        <v>1458</v>
      </c>
      <c r="K566" s="130"/>
      <c r="L566" s="130"/>
      <c r="M566" s="130" t="s">
        <v>439</v>
      </c>
      <c r="N566" s="181">
        <v>42095</v>
      </c>
      <c r="O566" s="181">
        <v>42217</v>
      </c>
      <c r="P566" s="181"/>
      <c r="Q566" s="130" t="s">
        <v>50</v>
      </c>
      <c r="R566" s="326">
        <v>250000</v>
      </c>
      <c r="S566" s="326">
        <v>250000</v>
      </c>
      <c r="T566" s="130" t="s">
        <v>47</v>
      </c>
      <c r="U566" s="130" t="s">
        <v>117</v>
      </c>
      <c r="V566" s="130" t="s">
        <v>39</v>
      </c>
      <c r="W566" s="322" t="s">
        <v>40</v>
      </c>
      <c r="X566" s="130" t="s">
        <v>122</v>
      </c>
      <c r="Y566" s="322"/>
      <c r="Z566" s="322"/>
      <c r="AA566" s="322"/>
      <c r="AB566" s="322"/>
    </row>
    <row r="567" spans="1:28" ht="23" x14ac:dyDescent="0.3">
      <c r="A567" s="130" t="s">
        <v>1759</v>
      </c>
      <c r="B567" s="323" t="s">
        <v>113</v>
      </c>
      <c r="C567" s="327" t="s">
        <v>1760</v>
      </c>
      <c r="D567" s="327" t="s">
        <v>1760</v>
      </c>
      <c r="E567" s="327" t="s">
        <v>115</v>
      </c>
      <c r="F567" s="327"/>
      <c r="G567" s="130" t="s">
        <v>59</v>
      </c>
      <c r="H567" s="130"/>
      <c r="I567" s="130" t="s">
        <v>46</v>
      </c>
      <c r="J567" s="130" t="s">
        <v>32</v>
      </c>
      <c r="K567" s="130"/>
      <c r="L567" s="130"/>
      <c r="M567" s="130" t="s">
        <v>439</v>
      </c>
      <c r="N567" s="181">
        <v>42095</v>
      </c>
      <c r="O567" s="181">
        <v>42124</v>
      </c>
      <c r="P567" s="181"/>
      <c r="Q567" s="130" t="s">
        <v>36</v>
      </c>
      <c r="R567" s="328">
        <v>14000</v>
      </c>
      <c r="S567" s="326">
        <v>14000</v>
      </c>
      <c r="T567" s="130" t="s">
        <v>47</v>
      </c>
      <c r="U567" s="130" t="s">
        <v>117</v>
      </c>
      <c r="V567" s="130" t="s">
        <v>40</v>
      </c>
      <c r="W567" s="130"/>
      <c r="X567" s="322"/>
      <c r="Y567" s="322"/>
      <c r="Z567" s="322"/>
      <c r="AA567" s="322"/>
      <c r="AB567" s="322"/>
    </row>
    <row r="568" spans="1:28" ht="23" x14ac:dyDescent="0.3">
      <c r="A568" s="130" t="s">
        <v>2865</v>
      </c>
      <c r="B568" s="323" t="s">
        <v>113</v>
      </c>
      <c r="C568" s="130" t="s">
        <v>2866</v>
      </c>
      <c r="D568" s="130" t="s">
        <v>2866</v>
      </c>
      <c r="E568" s="130" t="s">
        <v>737</v>
      </c>
      <c r="F568" s="130"/>
      <c r="G568" s="130" t="s">
        <v>59</v>
      </c>
      <c r="H568" s="130"/>
      <c r="I568" s="130" t="s">
        <v>439</v>
      </c>
      <c r="J568" s="130" t="s">
        <v>2830</v>
      </c>
      <c r="K568" s="130"/>
      <c r="L568" s="130"/>
      <c r="M568" s="130" t="s">
        <v>439</v>
      </c>
      <c r="N568" s="181">
        <v>42125</v>
      </c>
      <c r="O568" s="181">
        <v>42186</v>
      </c>
      <c r="P568" s="181"/>
      <c r="Q568" s="130" t="s">
        <v>36</v>
      </c>
      <c r="R568" s="326">
        <v>45000</v>
      </c>
      <c r="S568" s="326">
        <v>45000</v>
      </c>
      <c r="T568" s="130" t="s">
        <v>47</v>
      </c>
      <c r="U568" s="130" t="s">
        <v>117</v>
      </c>
      <c r="V568" s="130" t="s">
        <v>39</v>
      </c>
      <c r="W568" s="322" t="s">
        <v>40</v>
      </c>
      <c r="X568" s="130" t="s">
        <v>122</v>
      </c>
      <c r="Y568" s="322"/>
      <c r="Z568" s="322"/>
      <c r="AA568" s="322"/>
      <c r="AB568" s="322"/>
    </row>
    <row r="569" spans="1:28" ht="23" x14ac:dyDescent="0.3">
      <c r="A569" s="130" t="s">
        <v>2867</v>
      </c>
      <c r="B569" s="323" t="s">
        <v>113</v>
      </c>
      <c r="C569" s="130" t="s">
        <v>2868</v>
      </c>
      <c r="D569" s="130" t="s">
        <v>2868</v>
      </c>
      <c r="E569" s="130" t="s">
        <v>2869</v>
      </c>
      <c r="F569" s="130"/>
      <c r="G569" s="130" t="s">
        <v>59</v>
      </c>
      <c r="H569" s="130"/>
      <c r="I569" s="130" t="s">
        <v>439</v>
      </c>
      <c r="J569" s="130" t="s">
        <v>1458</v>
      </c>
      <c r="K569" s="130"/>
      <c r="L569" s="130"/>
      <c r="M569" s="130" t="s">
        <v>439</v>
      </c>
      <c r="N569" s="181">
        <v>42156</v>
      </c>
      <c r="O569" s="181">
        <v>42248</v>
      </c>
      <c r="P569" s="181"/>
      <c r="Q569" s="130" t="s">
        <v>36</v>
      </c>
      <c r="R569" s="326">
        <v>50000</v>
      </c>
      <c r="S569" s="326">
        <v>50000</v>
      </c>
      <c r="T569" s="130" t="s">
        <v>47</v>
      </c>
      <c r="U569" s="130" t="s">
        <v>117</v>
      </c>
      <c r="V569" s="130" t="s">
        <v>39</v>
      </c>
      <c r="W569" s="322" t="s">
        <v>40</v>
      </c>
      <c r="X569" s="130" t="s">
        <v>122</v>
      </c>
      <c r="Y569" s="322"/>
      <c r="Z569" s="322"/>
      <c r="AA569" s="322"/>
      <c r="AB569" s="322"/>
    </row>
    <row r="570" spans="1:28" x14ac:dyDescent="0.3">
      <c r="A570" s="130" t="s">
        <v>2875</v>
      </c>
      <c r="B570" s="323" t="s">
        <v>113</v>
      </c>
      <c r="C570" s="130" t="s">
        <v>2876</v>
      </c>
      <c r="D570" s="130" t="s">
        <v>2876</v>
      </c>
      <c r="E570" s="130" t="s">
        <v>115</v>
      </c>
      <c r="F570" s="130"/>
      <c r="G570" s="130" t="s">
        <v>59</v>
      </c>
      <c r="H570" s="130" t="s">
        <v>40</v>
      </c>
      <c r="I570" s="130" t="s">
        <v>439</v>
      </c>
      <c r="J570" s="130" t="s">
        <v>2830</v>
      </c>
      <c r="K570" s="130" t="s">
        <v>33</v>
      </c>
      <c r="L570" s="130" t="s">
        <v>34</v>
      </c>
      <c r="M570" s="130" t="s">
        <v>35</v>
      </c>
      <c r="N570" s="181">
        <v>42115</v>
      </c>
      <c r="O570" s="181">
        <v>42338</v>
      </c>
      <c r="P570" s="181">
        <v>42338</v>
      </c>
      <c r="Q570" s="130" t="s">
        <v>36</v>
      </c>
      <c r="R570" s="326">
        <v>45000</v>
      </c>
      <c r="S570" s="326">
        <v>45000</v>
      </c>
      <c r="T570" s="130" t="s">
        <v>47</v>
      </c>
      <c r="U570" s="130" t="s">
        <v>117</v>
      </c>
      <c r="V570" s="130" t="s">
        <v>39</v>
      </c>
      <c r="W570" s="322" t="s">
        <v>40</v>
      </c>
      <c r="X570" s="130" t="s">
        <v>122</v>
      </c>
      <c r="Y570" s="322"/>
      <c r="Z570" s="322"/>
      <c r="AA570" s="322"/>
      <c r="AB570" s="322"/>
    </row>
    <row r="571" spans="1:28" x14ac:dyDescent="0.3">
      <c r="A571" s="130" t="s">
        <v>2906</v>
      </c>
      <c r="B571" s="323" t="s">
        <v>113</v>
      </c>
      <c r="C571" s="130" t="s">
        <v>2907</v>
      </c>
      <c r="D571" s="130" t="s">
        <v>2907</v>
      </c>
      <c r="E571" s="130" t="s">
        <v>2908</v>
      </c>
      <c r="F571" s="130"/>
      <c r="G571" s="130" t="s">
        <v>59</v>
      </c>
      <c r="H571" s="130" t="s">
        <v>40</v>
      </c>
      <c r="I571" s="130" t="s">
        <v>439</v>
      </c>
      <c r="J571" s="130" t="s">
        <v>61</v>
      </c>
      <c r="K571" s="130" t="s">
        <v>33</v>
      </c>
      <c r="L571" s="130" t="s">
        <v>34</v>
      </c>
      <c r="M571" s="130" t="s">
        <v>35</v>
      </c>
      <c r="N571" s="181">
        <v>42156</v>
      </c>
      <c r="O571" s="181">
        <v>42825</v>
      </c>
      <c r="P571" s="181">
        <v>42825</v>
      </c>
      <c r="Q571" s="130" t="s">
        <v>36</v>
      </c>
      <c r="R571" s="326">
        <v>20000</v>
      </c>
      <c r="S571" s="326">
        <v>20000</v>
      </c>
      <c r="T571" s="130" t="s">
        <v>47</v>
      </c>
      <c r="U571" s="130" t="s">
        <v>117</v>
      </c>
      <c r="V571" s="130" t="s">
        <v>39</v>
      </c>
      <c r="W571" s="322" t="s">
        <v>40</v>
      </c>
      <c r="X571" s="130" t="s">
        <v>122</v>
      </c>
      <c r="Y571" s="322"/>
      <c r="Z571" s="322"/>
      <c r="AA571" s="322"/>
      <c r="AB571" s="322"/>
    </row>
    <row r="572" spans="1:28" x14ac:dyDescent="0.3">
      <c r="A572" s="130" t="s">
        <v>2956</v>
      </c>
      <c r="B572" s="323" t="s">
        <v>113</v>
      </c>
      <c r="C572" s="130" t="s">
        <v>2957</v>
      </c>
      <c r="D572" s="130" t="s">
        <v>2957</v>
      </c>
      <c r="E572" s="130" t="s">
        <v>2777</v>
      </c>
      <c r="F572" s="130"/>
      <c r="G572" s="130" t="s">
        <v>59</v>
      </c>
      <c r="H572" s="130" t="s">
        <v>40</v>
      </c>
      <c r="I572" s="130" t="s">
        <v>439</v>
      </c>
      <c r="J572" s="130" t="s">
        <v>32</v>
      </c>
      <c r="K572" s="130" t="s">
        <v>33</v>
      </c>
      <c r="L572" s="130" t="s">
        <v>34</v>
      </c>
      <c r="M572" s="130" t="s">
        <v>35</v>
      </c>
      <c r="N572" s="181">
        <v>42248</v>
      </c>
      <c r="O572" s="181">
        <v>42643</v>
      </c>
      <c r="P572" s="181">
        <v>42643</v>
      </c>
      <c r="Q572" s="130" t="s">
        <v>36</v>
      </c>
      <c r="R572" s="326">
        <v>15000</v>
      </c>
      <c r="S572" s="326">
        <v>15000</v>
      </c>
      <c r="T572" s="130" t="s">
        <v>47</v>
      </c>
      <c r="U572" s="130" t="s">
        <v>117</v>
      </c>
      <c r="V572" s="130" t="s">
        <v>39</v>
      </c>
      <c r="W572" s="322" t="s">
        <v>40</v>
      </c>
      <c r="X572" s="130" t="s">
        <v>122</v>
      </c>
      <c r="Y572" s="322"/>
      <c r="Z572" s="322"/>
      <c r="AA572" s="322"/>
      <c r="AB572" s="322"/>
    </row>
    <row r="573" spans="1:28" x14ac:dyDescent="0.3">
      <c r="A573" s="130" t="s">
        <v>2655</v>
      </c>
      <c r="B573" s="323" t="s">
        <v>113</v>
      </c>
      <c r="C573" s="130" t="s">
        <v>2656</v>
      </c>
      <c r="D573" s="130" t="s">
        <v>2657</v>
      </c>
      <c r="E573" s="130" t="s">
        <v>2658</v>
      </c>
      <c r="F573" s="130"/>
      <c r="G573" s="130" t="s">
        <v>59</v>
      </c>
      <c r="H573" s="130">
        <v>90640000</v>
      </c>
      <c r="I573" s="130" t="s">
        <v>301</v>
      </c>
      <c r="J573" s="130" t="s">
        <v>32</v>
      </c>
      <c r="K573" s="130" t="s">
        <v>33</v>
      </c>
      <c r="L573" s="130" t="s">
        <v>34</v>
      </c>
      <c r="M573" s="130" t="s">
        <v>96</v>
      </c>
      <c r="N573" s="181">
        <v>41518</v>
      </c>
      <c r="O573" s="181">
        <v>42978</v>
      </c>
      <c r="P573" s="181">
        <v>42978</v>
      </c>
      <c r="Q573" s="130" t="s">
        <v>50</v>
      </c>
      <c r="R573" s="326">
        <v>100000</v>
      </c>
      <c r="S573" s="326">
        <v>400000</v>
      </c>
      <c r="T573" s="130" t="s">
        <v>47</v>
      </c>
      <c r="U573" s="130" t="s">
        <v>273</v>
      </c>
      <c r="V573" s="130" t="s">
        <v>63</v>
      </c>
      <c r="W573" s="130" t="s">
        <v>40</v>
      </c>
      <c r="X573" s="130" t="s">
        <v>75</v>
      </c>
      <c r="Y573" s="322"/>
      <c r="Z573" s="322"/>
      <c r="AA573" s="322"/>
      <c r="AB573" s="322"/>
    </row>
    <row r="574" spans="1:28" x14ac:dyDescent="0.3">
      <c r="A574" s="130" t="s">
        <v>2964</v>
      </c>
      <c r="B574" s="323" t="s">
        <v>113</v>
      </c>
      <c r="C574" s="130" t="s">
        <v>2965</v>
      </c>
      <c r="D574" s="130" t="s">
        <v>2965</v>
      </c>
      <c r="E574" s="130" t="s">
        <v>120</v>
      </c>
      <c r="F574" s="130"/>
      <c r="G574" s="130" t="s">
        <v>59</v>
      </c>
      <c r="H574" s="130" t="s">
        <v>40</v>
      </c>
      <c r="I574" s="130" t="s">
        <v>301</v>
      </c>
      <c r="J574" s="130" t="s">
        <v>32</v>
      </c>
      <c r="K574" s="130" t="s">
        <v>33</v>
      </c>
      <c r="L574" s="183" t="s">
        <v>34</v>
      </c>
      <c r="M574" s="130" t="s">
        <v>35</v>
      </c>
      <c r="N574" s="181">
        <v>42296</v>
      </c>
      <c r="O574" s="181">
        <v>42582</v>
      </c>
      <c r="P574" s="181">
        <v>42582</v>
      </c>
      <c r="Q574" s="130" t="s">
        <v>50</v>
      </c>
      <c r="R574" s="326">
        <v>50000</v>
      </c>
      <c r="S574" s="326">
        <v>50000</v>
      </c>
      <c r="T574" s="130" t="s">
        <v>47</v>
      </c>
      <c r="U574" s="130" t="s">
        <v>121</v>
      </c>
      <c r="V574" s="130" t="s">
        <v>39</v>
      </c>
      <c r="W574" s="130" t="s">
        <v>40</v>
      </c>
      <c r="X574" s="130" t="s">
        <v>75</v>
      </c>
      <c r="Y574" s="322"/>
      <c r="Z574" s="322"/>
      <c r="AA574" s="322"/>
      <c r="AB574" s="322"/>
    </row>
    <row r="575" spans="1:28" ht="23" x14ac:dyDescent="0.3">
      <c r="A575" s="322" t="s">
        <v>118</v>
      </c>
      <c r="B575" s="343" t="s">
        <v>113</v>
      </c>
      <c r="C575" s="322" t="s">
        <v>119</v>
      </c>
      <c r="D575" s="322" t="s">
        <v>119</v>
      </c>
      <c r="E575" s="130" t="s">
        <v>120</v>
      </c>
      <c r="F575" s="130"/>
      <c r="G575" s="130" t="s">
        <v>59</v>
      </c>
      <c r="H575" s="130" t="s">
        <v>40</v>
      </c>
      <c r="I575" s="322" t="s">
        <v>46</v>
      </c>
      <c r="J575" s="322" t="s">
        <v>32</v>
      </c>
      <c r="K575" s="322" t="s">
        <v>33</v>
      </c>
      <c r="L575" s="183" t="s">
        <v>34</v>
      </c>
      <c r="M575" s="322" t="s">
        <v>46</v>
      </c>
      <c r="N575" s="181">
        <v>42430</v>
      </c>
      <c r="O575" s="181">
        <v>42534</v>
      </c>
      <c r="P575" s="181">
        <v>42534</v>
      </c>
      <c r="Q575" s="322" t="s">
        <v>36</v>
      </c>
      <c r="R575" s="324">
        <v>18000</v>
      </c>
      <c r="S575" s="324">
        <v>18000</v>
      </c>
      <c r="T575" s="322" t="s">
        <v>47</v>
      </c>
      <c r="U575" s="322" t="s">
        <v>121</v>
      </c>
      <c r="V575" s="130" t="s">
        <v>40</v>
      </c>
      <c r="W575" s="322" t="s">
        <v>40</v>
      </c>
      <c r="X575" s="130" t="s">
        <v>122</v>
      </c>
      <c r="Y575" s="322"/>
      <c r="Z575" s="322"/>
      <c r="AA575" s="322"/>
      <c r="AB575" s="322"/>
    </row>
    <row r="576" spans="1:28" x14ac:dyDescent="0.3">
      <c r="A576" s="322" t="s">
        <v>518</v>
      </c>
      <c r="B576" s="323" t="s">
        <v>113</v>
      </c>
      <c r="C576" s="130" t="s">
        <v>519</v>
      </c>
      <c r="D576" s="130" t="s">
        <v>519</v>
      </c>
      <c r="E576" s="130" t="s">
        <v>520</v>
      </c>
      <c r="F576" s="130"/>
      <c r="G576" s="130" t="s">
        <v>59</v>
      </c>
      <c r="H576" s="130" t="s">
        <v>40</v>
      </c>
      <c r="I576" s="130" t="s">
        <v>46</v>
      </c>
      <c r="J576" s="130" t="s">
        <v>116</v>
      </c>
      <c r="K576" s="130" t="s">
        <v>33</v>
      </c>
      <c r="L576" s="183" t="s">
        <v>34</v>
      </c>
      <c r="M576" s="130" t="s">
        <v>35</v>
      </c>
      <c r="N576" s="181">
        <v>42429</v>
      </c>
      <c r="O576" s="181">
        <v>42460</v>
      </c>
      <c r="P576" s="181">
        <v>42460</v>
      </c>
      <c r="Q576" s="130" t="s">
        <v>50</v>
      </c>
      <c r="R576" s="324">
        <v>23000</v>
      </c>
      <c r="S576" s="324">
        <v>23000</v>
      </c>
      <c r="T576" s="130" t="s">
        <v>47</v>
      </c>
      <c r="U576" s="130" t="s">
        <v>121</v>
      </c>
      <c r="V576" s="130" t="s">
        <v>39</v>
      </c>
      <c r="W576" s="130" t="s">
        <v>40</v>
      </c>
      <c r="X576" s="130" t="s">
        <v>75</v>
      </c>
      <c r="Y576" s="322"/>
      <c r="Z576" s="322"/>
      <c r="AA576" s="322"/>
      <c r="AB576" s="322"/>
    </row>
    <row r="577" spans="1:28" ht="23" x14ac:dyDescent="0.3">
      <c r="A577" s="322" t="s">
        <v>526</v>
      </c>
      <c r="B577" s="323" t="s">
        <v>113</v>
      </c>
      <c r="C577" s="130" t="s">
        <v>527</v>
      </c>
      <c r="D577" s="130" t="s">
        <v>528</v>
      </c>
      <c r="E577" s="130" t="s">
        <v>3762</v>
      </c>
      <c r="F577" s="130"/>
      <c r="G577" s="130" t="s">
        <v>59</v>
      </c>
      <c r="H577" s="130">
        <v>77314100</v>
      </c>
      <c r="I577" s="130" t="s">
        <v>85</v>
      </c>
      <c r="J577" s="130" t="s">
        <v>32</v>
      </c>
      <c r="K577" s="130" t="s">
        <v>33</v>
      </c>
      <c r="L577" s="323" t="s">
        <v>34</v>
      </c>
      <c r="M577" s="130" t="s">
        <v>46</v>
      </c>
      <c r="N577" s="181">
        <v>42471</v>
      </c>
      <c r="O577" s="181">
        <v>42674</v>
      </c>
      <c r="P577" s="181">
        <v>42674</v>
      </c>
      <c r="Q577" s="130" t="s">
        <v>36</v>
      </c>
      <c r="R577" s="324">
        <v>35000</v>
      </c>
      <c r="S577" s="324">
        <v>35000</v>
      </c>
      <c r="T577" s="130" t="s">
        <v>47</v>
      </c>
      <c r="U577" s="130" t="s">
        <v>525</v>
      </c>
      <c r="V577" s="130" t="s">
        <v>39</v>
      </c>
      <c r="W577" s="130" t="s">
        <v>40</v>
      </c>
      <c r="X577" s="130" t="s">
        <v>75</v>
      </c>
      <c r="Y577" s="322"/>
      <c r="Z577" s="322"/>
      <c r="AA577" s="322"/>
      <c r="AB577" s="322"/>
    </row>
    <row r="578" spans="1:28" ht="23" x14ac:dyDescent="0.3">
      <c r="A578" s="322" t="s">
        <v>618</v>
      </c>
      <c r="B578" s="342" t="s">
        <v>113</v>
      </c>
      <c r="C578" s="130" t="s">
        <v>619</v>
      </c>
      <c r="D578" s="130" t="s">
        <v>620</v>
      </c>
      <c r="E578" s="130" t="s">
        <v>3409</v>
      </c>
      <c r="F578" s="130"/>
      <c r="G578" s="130" t="s">
        <v>59</v>
      </c>
      <c r="H578" s="130">
        <v>45250000</v>
      </c>
      <c r="I578" s="130" t="s">
        <v>85</v>
      </c>
      <c r="J578" s="130" t="s">
        <v>116</v>
      </c>
      <c r="K578" s="130" t="s">
        <v>33</v>
      </c>
      <c r="L578" s="323" t="s">
        <v>34</v>
      </c>
      <c r="M578" s="130" t="s">
        <v>35</v>
      </c>
      <c r="N578" s="181">
        <v>42614</v>
      </c>
      <c r="O578" s="181">
        <v>42699</v>
      </c>
      <c r="P578" s="181">
        <v>42699</v>
      </c>
      <c r="Q578" s="130" t="s">
        <v>50</v>
      </c>
      <c r="R578" s="324">
        <v>350000</v>
      </c>
      <c r="S578" s="324">
        <v>350000</v>
      </c>
      <c r="T578" s="130" t="s">
        <v>47</v>
      </c>
      <c r="U578" s="130" t="s">
        <v>296</v>
      </c>
      <c r="V578" s="130" t="s">
        <v>39</v>
      </c>
      <c r="W578" s="130" t="s">
        <v>40</v>
      </c>
      <c r="X578" s="130" t="s">
        <v>122</v>
      </c>
      <c r="Y578" s="322"/>
      <c r="Z578" s="322"/>
      <c r="AA578" s="322"/>
      <c r="AB578" s="322"/>
    </row>
    <row r="579" spans="1:28" ht="34.5" x14ac:dyDescent="0.3">
      <c r="A579" s="322" t="s">
        <v>621</v>
      </c>
      <c r="B579" s="342" t="s">
        <v>113</v>
      </c>
      <c r="C579" s="130" t="s">
        <v>622</v>
      </c>
      <c r="D579" s="130" t="s">
        <v>623</v>
      </c>
      <c r="E579" s="130" t="s">
        <v>3430</v>
      </c>
      <c r="F579" s="130"/>
      <c r="G579" s="130" t="s">
        <v>59</v>
      </c>
      <c r="H579" s="130" t="s">
        <v>40</v>
      </c>
      <c r="I579" s="130" t="s">
        <v>46</v>
      </c>
      <c r="J579" s="130" t="s">
        <v>32</v>
      </c>
      <c r="K579" s="130" t="s">
        <v>33</v>
      </c>
      <c r="L579" s="323" t="s">
        <v>34</v>
      </c>
      <c r="M579" s="130" t="s">
        <v>35</v>
      </c>
      <c r="N579" s="181">
        <v>42635</v>
      </c>
      <c r="O579" s="181">
        <v>43000</v>
      </c>
      <c r="P579" s="181">
        <v>43000</v>
      </c>
      <c r="Q579" s="130" t="s">
        <v>50</v>
      </c>
      <c r="R579" s="324">
        <v>10000</v>
      </c>
      <c r="S579" s="330">
        <v>25000</v>
      </c>
      <c r="T579" s="130" t="s">
        <v>47</v>
      </c>
      <c r="U579" s="130" t="s">
        <v>296</v>
      </c>
      <c r="V579" s="130" t="s">
        <v>39</v>
      </c>
      <c r="W579" s="130" t="s">
        <v>40</v>
      </c>
      <c r="X579" s="130" t="s">
        <v>122</v>
      </c>
      <c r="Y579" s="322"/>
      <c r="Z579" s="322"/>
      <c r="AA579" s="322"/>
      <c r="AB579" s="322"/>
    </row>
    <row r="580" spans="1:28" ht="23" x14ac:dyDescent="0.3">
      <c r="A580" s="322" t="s">
        <v>624</v>
      </c>
      <c r="B580" s="342" t="s">
        <v>113</v>
      </c>
      <c r="C580" s="130" t="s">
        <v>625</v>
      </c>
      <c r="D580" s="130" t="s">
        <v>626</v>
      </c>
      <c r="E580" s="130" t="s">
        <v>627</v>
      </c>
      <c r="F580" s="130"/>
      <c r="G580" s="322" t="s">
        <v>59</v>
      </c>
      <c r="H580" s="130" t="s">
        <v>40</v>
      </c>
      <c r="I580" s="130" t="s">
        <v>46</v>
      </c>
      <c r="J580" s="130" t="s">
        <v>61</v>
      </c>
      <c r="K580" s="130" t="s">
        <v>33</v>
      </c>
      <c r="L580" s="323" t="s">
        <v>34</v>
      </c>
      <c r="M580" s="130" t="s">
        <v>35</v>
      </c>
      <c r="N580" s="181">
        <v>42500</v>
      </c>
      <c r="O580" s="181">
        <v>42508</v>
      </c>
      <c r="P580" s="181">
        <v>42508</v>
      </c>
      <c r="Q580" s="130" t="s">
        <v>50</v>
      </c>
      <c r="R580" s="344">
        <v>10500</v>
      </c>
      <c r="S580" s="330">
        <v>10500</v>
      </c>
      <c r="T580" s="130" t="s">
        <v>47</v>
      </c>
      <c r="U580" s="130" t="s">
        <v>296</v>
      </c>
      <c r="V580" s="130" t="s">
        <v>39</v>
      </c>
      <c r="W580" s="130" t="s">
        <v>40</v>
      </c>
      <c r="X580" s="130" t="s">
        <v>122</v>
      </c>
      <c r="Y580" s="322"/>
      <c r="Z580" s="322"/>
      <c r="AA580" s="322"/>
      <c r="AB580" s="322"/>
    </row>
    <row r="581" spans="1:28" ht="34.5" x14ac:dyDescent="0.3">
      <c r="A581" s="322" t="s">
        <v>628</v>
      </c>
      <c r="B581" s="323" t="s">
        <v>113</v>
      </c>
      <c r="C581" s="130" t="s">
        <v>629</v>
      </c>
      <c r="D581" s="130" t="s">
        <v>630</v>
      </c>
      <c r="E581" s="130" t="s">
        <v>3431</v>
      </c>
      <c r="F581" s="130"/>
      <c r="G581" s="322" t="s">
        <v>59</v>
      </c>
      <c r="H581" s="130">
        <v>71332000</v>
      </c>
      <c r="I581" s="130" t="s">
        <v>85</v>
      </c>
      <c r="J581" s="130" t="s">
        <v>116</v>
      </c>
      <c r="K581" s="130" t="s">
        <v>33</v>
      </c>
      <c r="L581" s="323" t="s">
        <v>34</v>
      </c>
      <c r="M581" s="130" t="s">
        <v>35</v>
      </c>
      <c r="N581" s="181">
        <v>42644</v>
      </c>
      <c r="O581" s="181">
        <v>42690</v>
      </c>
      <c r="P581" s="181">
        <v>42690</v>
      </c>
      <c r="Q581" s="130" t="s">
        <v>50</v>
      </c>
      <c r="R581" s="344" t="s">
        <v>40</v>
      </c>
      <c r="S581" s="330" t="s">
        <v>631</v>
      </c>
      <c r="T581" s="130" t="s">
        <v>47</v>
      </c>
      <c r="U581" s="130" t="s">
        <v>296</v>
      </c>
      <c r="V581" s="130" t="s">
        <v>39</v>
      </c>
      <c r="W581" s="130" t="s">
        <v>40</v>
      </c>
      <c r="X581" s="130" t="s">
        <v>122</v>
      </c>
      <c r="Y581" s="322" t="s">
        <v>560</v>
      </c>
      <c r="Z581" s="322"/>
      <c r="AA581" s="322"/>
      <c r="AB581" s="322"/>
    </row>
    <row r="582" spans="1:28" x14ac:dyDescent="0.3">
      <c r="A582" s="322" t="s">
        <v>3410</v>
      </c>
      <c r="B582" s="323" t="s">
        <v>113</v>
      </c>
      <c r="C582" s="130" t="s">
        <v>3411</v>
      </c>
      <c r="D582" s="130" t="s">
        <v>3412</v>
      </c>
      <c r="E582" s="130" t="s">
        <v>3413</v>
      </c>
      <c r="F582" s="130"/>
      <c r="G582" s="322" t="s">
        <v>59</v>
      </c>
      <c r="H582" s="130" t="s">
        <v>40</v>
      </c>
      <c r="I582" s="130" t="s">
        <v>85</v>
      </c>
      <c r="J582" s="130" t="s">
        <v>32</v>
      </c>
      <c r="K582" s="130" t="s">
        <v>33</v>
      </c>
      <c r="L582" s="323" t="s">
        <v>34</v>
      </c>
      <c r="M582" s="130" t="s">
        <v>35</v>
      </c>
      <c r="N582" s="181">
        <v>42583</v>
      </c>
      <c r="O582" s="181">
        <v>42583</v>
      </c>
      <c r="P582" s="181">
        <v>42583</v>
      </c>
      <c r="Q582" s="130" t="s">
        <v>50</v>
      </c>
      <c r="R582" s="330">
        <v>10650</v>
      </c>
      <c r="S582" s="330">
        <v>10650</v>
      </c>
      <c r="T582" s="130" t="s">
        <v>47</v>
      </c>
      <c r="U582" s="130" t="s">
        <v>296</v>
      </c>
      <c r="V582" s="130" t="s">
        <v>39</v>
      </c>
      <c r="W582" s="130" t="s">
        <v>40</v>
      </c>
      <c r="X582" s="130" t="s">
        <v>122</v>
      </c>
      <c r="Y582" s="322" t="s">
        <v>560</v>
      </c>
      <c r="Z582" s="183" t="s">
        <v>36</v>
      </c>
      <c r="AA582" s="322"/>
      <c r="AB582" s="322"/>
    </row>
    <row r="583" spans="1:28" x14ac:dyDescent="0.3">
      <c r="A583" s="322" t="s">
        <v>3458</v>
      </c>
      <c r="B583" s="323" t="s">
        <v>113</v>
      </c>
      <c r="C583" s="130" t="s">
        <v>3591</v>
      </c>
      <c r="D583" s="130" t="s">
        <v>3459</v>
      </c>
      <c r="E583" s="130" t="s">
        <v>3655</v>
      </c>
      <c r="F583" s="130"/>
      <c r="G583" s="130" t="s">
        <v>59</v>
      </c>
      <c r="H583" s="130">
        <v>34100000</v>
      </c>
      <c r="I583" s="130" t="s">
        <v>85</v>
      </c>
      <c r="J583" s="130" t="s">
        <v>61</v>
      </c>
      <c r="K583" s="130" t="s">
        <v>33</v>
      </c>
      <c r="L583" s="323" t="s">
        <v>34</v>
      </c>
      <c r="M583" s="130" t="s">
        <v>96</v>
      </c>
      <c r="N583" s="181">
        <v>42838</v>
      </c>
      <c r="O583" s="181">
        <v>43019</v>
      </c>
      <c r="P583" s="181">
        <v>43019</v>
      </c>
      <c r="Q583" s="130" t="s">
        <v>50</v>
      </c>
      <c r="R583" s="330">
        <v>110000</v>
      </c>
      <c r="S583" s="330">
        <v>110000</v>
      </c>
      <c r="T583" s="130" t="s">
        <v>47</v>
      </c>
      <c r="U583" s="130" t="s">
        <v>296</v>
      </c>
      <c r="V583" s="130" t="s">
        <v>39</v>
      </c>
      <c r="W583" s="130" t="s">
        <v>40</v>
      </c>
      <c r="X583" s="130" t="s">
        <v>75</v>
      </c>
      <c r="Y583" s="322" t="s">
        <v>555</v>
      </c>
      <c r="Z583" s="183"/>
      <c r="AA583" s="322"/>
      <c r="AB583" s="322"/>
    </row>
    <row r="584" spans="1:28" ht="34.5" x14ac:dyDescent="0.3">
      <c r="A584" s="322" t="s">
        <v>3538</v>
      </c>
      <c r="B584" s="323" t="s">
        <v>113</v>
      </c>
      <c r="C584" s="130" t="s">
        <v>3539</v>
      </c>
      <c r="D584" s="130" t="s">
        <v>3540</v>
      </c>
      <c r="E584" s="130" t="s">
        <v>3598</v>
      </c>
      <c r="F584" s="130"/>
      <c r="G584" s="130" t="s">
        <v>59</v>
      </c>
      <c r="H584" s="130">
        <v>79623000</v>
      </c>
      <c r="I584" s="130" t="s">
        <v>85</v>
      </c>
      <c r="J584" s="130" t="s">
        <v>116</v>
      </c>
      <c r="K584" s="130" t="s">
        <v>33</v>
      </c>
      <c r="L584" s="323" t="s">
        <v>34</v>
      </c>
      <c r="M584" s="130" t="s">
        <v>96</v>
      </c>
      <c r="N584" s="181">
        <v>42857</v>
      </c>
      <c r="O584" s="181">
        <v>42948</v>
      </c>
      <c r="P584" s="181">
        <v>42948</v>
      </c>
      <c r="Q584" s="130" t="s">
        <v>50</v>
      </c>
      <c r="R584" s="330">
        <v>80000</v>
      </c>
      <c r="S584" s="330">
        <v>80000</v>
      </c>
      <c r="T584" s="130" t="s">
        <v>47</v>
      </c>
      <c r="U584" s="130" t="s">
        <v>296</v>
      </c>
      <c r="V584" s="130" t="s">
        <v>39</v>
      </c>
      <c r="W584" s="130" t="s">
        <v>40</v>
      </c>
      <c r="X584" s="130" t="s">
        <v>75</v>
      </c>
      <c r="Y584" s="322" t="s">
        <v>560</v>
      </c>
      <c r="Z584" s="183" t="s">
        <v>3541</v>
      </c>
      <c r="AA584" s="322"/>
      <c r="AB584" s="322"/>
    </row>
    <row r="585" spans="1:28" x14ac:dyDescent="0.3">
      <c r="A585" s="322" t="s">
        <v>3570</v>
      </c>
      <c r="B585" s="323" t="s">
        <v>113</v>
      </c>
      <c r="C585" s="130" t="s">
        <v>3571</v>
      </c>
      <c r="D585" s="130" t="s">
        <v>3571</v>
      </c>
      <c r="E585" s="322" t="s">
        <v>3598</v>
      </c>
      <c r="F585" s="322"/>
      <c r="G585" s="130" t="s">
        <v>59</v>
      </c>
      <c r="H585" s="130">
        <v>45000000</v>
      </c>
      <c r="I585" s="130" t="s">
        <v>85</v>
      </c>
      <c r="J585" s="130" t="s">
        <v>116</v>
      </c>
      <c r="K585" s="130" t="s">
        <v>33</v>
      </c>
      <c r="L585" s="323" t="s">
        <v>34</v>
      </c>
      <c r="M585" s="130" t="s">
        <v>35</v>
      </c>
      <c r="N585" s="181">
        <v>42928</v>
      </c>
      <c r="O585" s="181">
        <v>42958</v>
      </c>
      <c r="P585" s="181">
        <v>42958</v>
      </c>
      <c r="Q585" s="130" t="s">
        <v>50</v>
      </c>
      <c r="R585" s="330" t="s">
        <v>40</v>
      </c>
      <c r="S585" s="330">
        <v>25000</v>
      </c>
      <c r="T585" s="130" t="s">
        <v>47</v>
      </c>
      <c r="U585" s="130" t="s">
        <v>296</v>
      </c>
      <c r="V585" s="130" t="s">
        <v>39</v>
      </c>
      <c r="W585" s="130" t="s">
        <v>40</v>
      </c>
      <c r="X585" s="130" t="s">
        <v>75</v>
      </c>
      <c r="Y585" s="322"/>
      <c r="Z585" s="183"/>
      <c r="AA585" s="322"/>
      <c r="AB585" s="322"/>
    </row>
    <row r="586" spans="1:28" ht="23" x14ac:dyDescent="0.3">
      <c r="A586" s="322" t="s">
        <v>3576</v>
      </c>
      <c r="B586" s="323" t="s">
        <v>113</v>
      </c>
      <c r="C586" s="130" t="s">
        <v>3577</v>
      </c>
      <c r="D586" s="130" t="s">
        <v>3578</v>
      </c>
      <c r="E586" s="130" t="s">
        <v>3582</v>
      </c>
      <c r="F586" s="130"/>
      <c r="G586" s="130" t="s">
        <v>59</v>
      </c>
      <c r="H586" s="130">
        <v>45233120</v>
      </c>
      <c r="I586" s="130" t="s">
        <v>85</v>
      </c>
      <c r="J586" s="130" t="s">
        <v>116</v>
      </c>
      <c r="K586" s="130" t="s">
        <v>33</v>
      </c>
      <c r="L586" s="323" t="s">
        <v>34</v>
      </c>
      <c r="M586" s="130" t="s">
        <v>35</v>
      </c>
      <c r="N586" s="181">
        <v>42858</v>
      </c>
      <c r="O586" s="181">
        <v>42861</v>
      </c>
      <c r="P586" s="181">
        <v>42861</v>
      </c>
      <c r="Q586" s="130" t="s">
        <v>50</v>
      </c>
      <c r="R586" s="330" t="s">
        <v>40</v>
      </c>
      <c r="S586" s="330">
        <v>120000</v>
      </c>
      <c r="T586" s="130" t="s">
        <v>47</v>
      </c>
      <c r="U586" s="130" t="s">
        <v>296</v>
      </c>
      <c r="V586" s="130" t="s">
        <v>39</v>
      </c>
      <c r="W586" s="130" t="s">
        <v>40</v>
      </c>
      <c r="X586" s="130" t="s">
        <v>122</v>
      </c>
      <c r="Y586" s="322"/>
      <c r="Z586" s="183"/>
      <c r="AA586" s="322"/>
      <c r="AB586" s="322"/>
    </row>
    <row r="587" spans="1:28" ht="34.5" x14ac:dyDescent="0.3">
      <c r="A587" s="183" t="s">
        <v>3619</v>
      </c>
      <c r="B587" s="183" t="s">
        <v>113</v>
      </c>
      <c r="C587" s="183" t="s">
        <v>3620</v>
      </c>
      <c r="D587" s="183" t="s">
        <v>3621</v>
      </c>
      <c r="E587" s="130" t="s">
        <v>3582</v>
      </c>
      <c r="F587" s="130"/>
      <c r="G587" s="130" t="s">
        <v>59</v>
      </c>
      <c r="H587" s="130">
        <v>45233120</v>
      </c>
      <c r="I587" s="183" t="s">
        <v>85</v>
      </c>
      <c r="J587" s="183" t="s">
        <v>116</v>
      </c>
      <c r="K587" s="183" t="s">
        <v>33</v>
      </c>
      <c r="L587" s="323" t="s">
        <v>34</v>
      </c>
      <c r="M587" s="323" t="s">
        <v>34</v>
      </c>
      <c r="N587" s="181">
        <v>42849</v>
      </c>
      <c r="O587" s="181">
        <v>42851</v>
      </c>
      <c r="P587" s="181">
        <v>42851</v>
      </c>
      <c r="Q587" s="183" t="s">
        <v>50</v>
      </c>
      <c r="R587" s="330" t="s">
        <v>40</v>
      </c>
      <c r="S587" s="330">
        <v>60000</v>
      </c>
      <c r="T587" s="183" t="s">
        <v>47</v>
      </c>
      <c r="U587" s="183" t="s">
        <v>296</v>
      </c>
      <c r="V587" s="183" t="s">
        <v>39</v>
      </c>
      <c r="W587" s="183" t="s">
        <v>40</v>
      </c>
      <c r="X587" s="183" t="s">
        <v>122</v>
      </c>
      <c r="Y587" s="183" t="s">
        <v>3622</v>
      </c>
      <c r="Z587" s="183" t="s">
        <v>3623</v>
      </c>
      <c r="AA587" s="322"/>
      <c r="AB587" s="322"/>
    </row>
    <row r="588" spans="1:28" ht="23" x14ac:dyDescent="0.3">
      <c r="A588" s="183" t="s">
        <v>258</v>
      </c>
      <c r="B588" s="342" t="s">
        <v>113</v>
      </c>
      <c r="C588" s="183" t="s">
        <v>259</v>
      </c>
      <c r="D588" s="183" t="s">
        <v>260</v>
      </c>
      <c r="E588" s="130" t="s">
        <v>232</v>
      </c>
      <c r="F588" s="130"/>
      <c r="G588" s="183" t="s">
        <v>59</v>
      </c>
      <c r="H588" s="130">
        <v>71310000</v>
      </c>
      <c r="I588" s="183" t="s">
        <v>46</v>
      </c>
      <c r="J588" s="183" t="s">
        <v>32</v>
      </c>
      <c r="K588" s="183" t="s">
        <v>33</v>
      </c>
      <c r="L588" s="183"/>
      <c r="M588" s="183" t="s">
        <v>35</v>
      </c>
      <c r="N588" s="181">
        <v>42522</v>
      </c>
      <c r="O588" s="181">
        <v>42643</v>
      </c>
      <c r="P588" s="181">
        <v>42643</v>
      </c>
      <c r="Q588" s="183" t="s">
        <v>50</v>
      </c>
      <c r="R588" s="326">
        <v>66290</v>
      </c>
      <c r="S588" s="326">
        <v>66290</v>
      </c>
      <c r="T588" s="183" t="s">
        <v>47</v>
      </c>
      <c r="U588" s="183" t="s">
        <v>261</v>
      </c>
      <c r="V588" s="117" t="s">
        <v>39</v>
      </c>
      <c r="W588" s="183" t="s">
        <v>40</v>
      </c>
      <c r="X588" s="183" t="s">
        <v>75</v>
      </c>
      <c r="Y588" s="322"/>
      <c r="Z588" s="322"/>
      <c r="AA588" s="322"/>
      <c r="AB588" s="322"/>
    </row>
    <row r="589" spans="1:28" ht="23" x14ac:dyDescent="0.3">
      <c r="A589" s="322" t="s">
        <v>533</v>
      </c>
      <c r="B589" s="323" t="s">
        <v>113</v>
      </c>
      <c r="C589" s="130" t="s">
        <v>534</v>
      </c>
      <c r="D589" s="130" t="s">
        <v>534</v>
      </c>
      <c r="E589" s="130" t="s">
        <v>105</v>
      </c>
      <c r="F589" s="130"/>
      <c r="G589" s="130" t="s">
        <v>59</v>
      </c>
      <c r="H589" s="130">
        <v>71310000</v>
      </c>
      <c r="I589" s="130" t="s">
        <v>46</v>
      </c>
      <c r="J589" s="130" t="s">
        <v>32</v>
      </c>
      <c r="K589" s="130" t="s">
        <v>33</v>
      </c>
      <c r="L589" s="323"/>
      <c r="M589" s="130" t="s">
        <v>35</v>
      </c>
      <c r="N589" s="181">
        <v>42522</v>
      </c>
      <c r="O589" s="181">
        <v>42643</v>
      </c>
      <c r="P589" s="181">
        <v>42643</v>
      </c>
      <c r="Q589" s="130" t="s">
        <v>50</v>
      </c>
      <c r="R589" s="324">
        <v>62500</v>
      </c>
      <c r="S589" s="324">
        <v>62500</v>
      </c>
      <c r="T589" s="130" t="s">
        <v>47</v>
      </c>
      <c r="U589" s="130" t="s">
        <v>261</v>
      </c>
      <c r="V589" s="130" t="s">
        <v>39</v>
      </c>
      <c r="W589" s="130" t="s">
        <v>40</v>
      </c>
      <c r="X589" s="130" t="s">
        <v>75</v>
      </c>
      <c r="Y589" s="322"/>
      <c r="Z589" s="322"/>
      <c r="AA589" s="322"/>
      <c r="AB589" s="322"/>
    </row>
    <row r="590" spans="1:28" ht="23" x14ac:dyDescent="0.3">
      <c r="A590" s="322" t="s">
        <v>112</v>
      </c>
      <c r="B590" s="343" t="s">
        <v>113</v>
      </c>
      <c r="C590" s="322" t="s">
        <v>114</v>
      </c>
      <c r="D590" s="322" t="s">
        <v>114</v>
      </c>
      <c r="E590" s="130" t="s">
        <v>115</v>
      </c>
      <c r="F590" s="130"/>
      <c r="G590" s="322" t="s">
        <v>59</v>
      </c>
      <c r="H590" s="130"/>
      <c r="I590" s="322" t="s">
        <v>85</v>
      </c>
      <c r="J590" s="322" t="s">
        <v>116</v>
      </c>
      <c r="K590" s="322" t="s">
        <v>33</v>
      </c>
      <c r="L590" s="130" t="s">
        <v>34</v>
      </c>
      <c r="M590" s="322" t="s">
        <v>35</v>
      </c>
      <c r="N590" s="345">
        <v>42278</v>
      </c>
      <c r="O590" s="181">
        <v>42308</v>
      </c>
      <c r="P590" s="181">
        <v>42308</v>
      </c>
      <c r="Q590" s="322" t="s">
        <v>50</v>
      </c>
      <c r="R590" s="346">
        <v>500000</v>
      </c>
      <c r="S590" s="346">
        <v>500000</v>
      </c>
      <c r="T590" s="322" t="s">
        <v>47</v>
      </c>
      <c r="U590" s="322" t="s">
        <v>117</v>
      </c>
      <c r="V590" s="130" t="s">
        <v>39</v>
      </c>
      <c r="W590" s="322" t="s">
        <v>40</v>
      </c>
      <c r="X590" s="322" t="s">
        <v>75</v>
      </c>
      <c r="Y590" s="322"/>
      <c r="Z590" s="322"/>
      <c r="AA590" s="322"/>
      <c r="AB590" s="322"/>
    </row>
    <row r="591" spans="1:28" x14ac:dyDescent="0.3">
      <c r="A591" s="322" t="s">
        <v>128</v>
      </c>
      <c r="B591" s="323" t="s">
        <v>113</v>
      </c>
      <c r="C591" s="322" t="s">
        <v>129</v>
      </c>
      <c r="D591" s="322" t="s">
        <v>130</v>
      </c>
      <c r="E591" s="130" t="s">
        <v>131</v>
      </c>
      <c r="F591" s="130"/>
      <c r="G591" s="322" t="s">
        <v>59</v>
      </c>
      <c r="H591" s="130" t="s">
        <v>40</v>
      </c>
      <c r="I591" s="322" t="s">
        <v>46</v>
      </c>
      <c r="J591" s="322" t="s">
        <v>32</v>
      </c>
      <c r="K591" s="322" t="s">
        <v>33</v>
      </c>
      <c r="L591" s="130" t="s">
        <v>34</v>
      </c>
      <c r="M591" s="322" t="s">
        <v>35</v>
      </c>
      <c r="N591" s="345">
        <v>42278</v>
      </c>
      <c r="O591" s="181">
        <v>42644</v>
      </c>
      <c r="P591" s="181">
        <v>42644</v>
      </c>
      <c r="Q591" s="322" t="s">
        <v>50</v>
      </c>
      <c r="R591" s="346">
        <v>55000</v>
      </c>
      <c r="S591" s="326">
        <v>55000</v>
      </c>
      <c r="T591" s="322" t="s">
        <v>47</v>
      </c>
      <c r="U591" s="322" t="s">
        <v>117</v>
      </c>
      <c r="V591" s="130" t="s">
        <v>39</v>
      </c>
      <c r="W591" s="322" t="s">
        <v>40</v>
      </c>
      <c r="X591" s="130" t="s">
        <v>122</v>
      </c>
      <c r="Y591" s="322"/>
      <c r="Z591" s="322"/>
      <c r="AA591" s="322"/>
      <c r="AB591" s="322"/>
    </row>
    <row r="592" spans="1:28" x14ac:dyDescent="0.3">
      <c r="A592" s="322" t="s">
        <v>138</v>
      </c>
      <c r="B592" s="343" t="s">
        <v>113</v>
      </c>
      <c r="C592" s="322" t="s">
        <v>139</v>
      </c>
      <c r="D592" s="117" t="s">
        <v>140</v>
      </c>
      <c r="E592" s="130" t="s">
        <v>141</v>
      </c>
      <c r="F592" s="130"/>
      <c r="G592" s="130" t="s">
        <v>59</v>
      </c>
      <c r="H592" s="130" t="s">
        <v>40</v>
      </c>
      <c r="I592" s="322" t="s">
        <v>85</v>
      </c>
      <c r="J592" s="322" t="s">
        <v>32</v>
      </c>
      <c r="K592" s="322" t="s">
        <v>33</v>
      </c>
      <c r="L592" s="130" t="s">
        <v>34</v>
      </c>
      <c r="M592" s="322" t="s">
        <v>35</v>
      </c>
      <c r="N592" s="181">
        <v>42339</v>
      </c>
      <c r="O592" s="181">
        <v>42369</v>
      </c>
      <c r="P592" s="181">
        <v>42369</v>
      </c>
      <c r="Q592" s="322" t="s">
        <v>50</v>
      </c>
      <c r="R592" s="346">
        <v>100000</v>
      </c>
      <c r="S592" s="346">
        <v>100000</v>
      </c>
      <c r="T592" s="322" t="s">
        <v>47</v>
      </c>
      <c r="U592" s="322" t="s">
        <v>142</v>
      </c>
      <c r="V592" s="130" t="s">
        <v>39</v>
      </c>
      <c r="W592" s="322" t="s">
        <v>40</v>
      </c>
      <c r="X592" s="322" t="s">
        <v>75</v>
      </c>
      <c r="Y592" s="322"/>
      <c r="Z592" s="322"/>
      <c r="AA592" s="322"/>
      <c r="AB592" s="322"/>
    </row>
    <row r="593" spans="1:28" ht="23" x14ac:dyDescent="0.3">
      <c r="A593" s="322" t="s">
        <v>143</v>
      </c>
      <c r="B593" s="343" t="s">
        <v>113</v>
      </c>
      <c r="C593" s="322" t="s">
        <v>144</v>
      </c>
      <c r="D593" s="322" t="s">
        <v>144</v>
      </c>
      <c r="E593" s="130" t="s">
        <v>145</v>
      </c>
      <c r="F593" s="130"/>
      <c r="G593" s="130" t="s">
        <v>59</v>
      </c>
      <c r="H593" s="130" t="s">
        <v>40</v>
      </c>
      <c r="I593" s="322" t="s">
        <v>46</v>
      </c>
      <c r="J593" s="322" t="s">
        <v>32</v>
      </c>
      <c r="K593" s="322" t="s">
        <v>33</v>
      </c>
      <c r="L593" s="130" t="s">
        <v>34</v>
      </c>
      <c r="M593" s="322" t="s">
        <v>35</v>
      </c>
      <c r="N593" s="181">
        <v>42309</v>
      </c>
      <c r="O593" s="181">
        <v>42460</v>
      </c>
      <c r="P593" s="181">
        <v>42460</v>
      </c>
      <c r="Q593" s="322" t="s">
        <v>50</v>
      </c>
      <c r="R593" s="346">
        <v>110000</v>
      </c>
      <c r="S593" s="346">
        <v>110000</v>
      </c>
      <c r="T593" s="322" t="s">
        <v>47</v>
      </c>
      <c r="U593" s="322" t="s">
        <v>142</v>
      </c>
      <c r="V593" s="130" t="s">
        <v>39</v>
      </c>
      <c r="W593" s="322" t="s">
        <v>40</v>
      </c>
      <c r="X593" s="322" t="s">
        <v>75</v>
      </c>
      <c r="Y593" s="322"/>
      <c r="Z593" s="322"/>
      <c r="AA593" s="322"/>
      <c r="AB593" s="322"/>
    </row>
    <row r="594" spans="1:28" x14ac:dyDescent="0.3">
      <c r="A594" s="322" t="s">
        <v>146</v>
      </c>
      <c r="B594" s="343" t="s">
        <v>113</v>
      </c>
      <c r="C594" s="322" t="s">
        <v>147</v>
      </c>
      <c r="D594" s="322" t="s">
        <v>147</v>
      </c>
      <c r="E594" s="130" t="s">
        <v>141</v>
      </c>
      <c r="F594" s="130"/>
      <c r="G594" s="130" t="s">
        <v>59</v>
      </c>
      <c r="H594" s="130" t="s">
        <v>40</v>
      </c>
      <c r="I594" s="322" t="s">
        <v>46</v>
      </c>
      <c r="J594" s="322" t="s">
        <v>32</v>
      </c>
      <c r="K594" s="322" t="s">
        <v>33</v>
      </c>
      <c r="L594" s="130" t="s">
        <v>34</v>
      </c>
      <c r="M594" s="322" t="s">
        <v>35</v>
      </c>
      <c r="N594" s="181">
        <v>42309</v>
      </c>
      <c r="O594" s="181">
        <v>42369</v>
      </c>
      <c r="P594" s="181">
        <v>42369</v>
      </c>
      <c r="Q594" s="322" t="s">
        <v>50</v>
      </c>
      <c r="R594" s="346">
        <v>40000</v>
      </c>
      <c r="S594" s="346">
        <v>40000</v>
      </c>
      <c r="T594" s="322" t="s">
        <v>47</v>
      </c>
      <c r="U594" s="322" t="s">
        <v>142</v>
      </c>
      <c r="V594" s="130" t="s">
        <v>39</v>
      </c>
      <c r="W594" s="322" t="s">
        <v>40</v>
      </c>
      <c r="X594" s="322" t="s">
        <v>75</v>
      </c>
      <c r="Y594" s="322"/>
      <c r="Z594" s="322"/>
      <c r="AA594" s="322"/>
      <c r="AB594" s="322"/>
    </row>
    <row r="595" spans="1:28" ht="23" x14ac:dyDescent="0.3">
      <c r="A595" s="322" t="s">
        <v>148</v>
      </c>
      <c r="B595" s="323" t="s">
        <v>113</v>
      </c>
      <c r="C595" s="130" t="s">
        <v>149</v>
      </c>
      <c r="D595" s="130" t="s">
        <v>150</v>
      </c>
      <c r="E595" s="130" t="s">
        <v>151</v>
      </c>
      <c r="F595" s="130"/>
      <c r="G595" s="322" t="s">
        <v>59</v>
      </c>
      <c r="H595" s="130" t="s">
        <v>40</v>
      </c>
      <c r="I595" s="130" t="s">
        <v>46</v>
      </c>
      <c r="J595" s="130" t="s">
        <v>32</v>
      </c>
      <c r="K595" s="130" t="s">
        <v>33</v>
      </c>
      <c r="L595" s="322" t="s">
        <v>34</v>
      </c>
      <c r="M595" s="130" t="s">
        <v>35</v>
      </c>
      <c r="N595" s="181">
        <v>42309</v>
      </c>
      <c r="O595" s="181">
        <v>42705</v>
      </c>
      <c r="P595" s="181">
        <v>42705</v>
      </c>
      <c r="Q595" s="130" t="s">
        <v>50</v>
      </c>
      <c r="R595" s="326">
        <v>20000</v>
      </c>
      <c r="S595" s="326">
        <v>20000</v>
      </c>
      <c r="T595" s="130" t="s">
        <v>47</v>
      </c>
      <c r="U595" s="130" t="s">
        <v>117</v>
      </c>
      <c r="V595" s="130" t="s">
        <v>39</v>
      </c>
      <c r="W595" s="130" t="s">
        <v>40</v>
      </c>
      <c r="X595" s="130" t="s">
        <v>75</v>
      </c>
      <c r="Y595" s="322"/>
      <c r="Z595" s="322"/>
      <c r="AA595" s="322"/>
      <c r="AB595" s="322"/>
    </row>
    <row r="596" spans="1:28" x14ac:dyDescent="0.3">
      <c r="A596" s="322" t="s">
        <v>152</v>
      </c>
      <c r="B596" s="323" t="s">
        <v>113</v>
      </c>
      <c r="C596" s="130" t="s">
        <v>153</v>
      </c>
      <c r="D596" s="130" t="s">
        <v>153</v>
      </c>
      <c r="E596" s="130" t="s">
        <v>154</v>
      </c>
      <c r="F596" s="130"/>
      <c r="G596" s="130" t="s">
        <v>59</v>
      </c>
      <c r="H596" s="130" t="s">
        <v>40</v>
      </c>
      <c r="I596" s="130" t="s">
        <v>46</v>
      </c>
      <c r="J596" s="130" t="s">
        <v>116</v>
      </c>
      <c r="K596" s="130" t="s">
        <v>33</v>
      </c>
      <c r="L596" s="183" t="s">
        <v>34</v>
      </c>
      <c r="M596" s="130" t="s">
        <v>35</v>
      </c>
      <c r="N596" s="181">
        <v>42331</v>
      </c>
      <c r="O596" s="181">
        <v>42369</v>
      </c>
      <c r="P596" s="181">
        <v>42369</v>
      </c>
      <c r="Q596" s="130" t="s">
        <v>50</v>
      </c>
      <c r="R596" s="326">
        <v>8000</v>
      </c>
      <c r="S596" s="326">
        <v>8000</v>
      </c>
      <c r="T596" s="130" t="s">
        <v>47</v>
      </c>
      <c r="U596" s="130" t="s">
        <v>121</v>
      </c>
      <c r="V596" s="130" t="s">
        <v>39</v>
      </c>
      <c r="W596" s="130" t="s">
        <v>40</v>
      </c>
      <c r="X596" s="130" t="s">
        <v>75</v>
      </c>
      <c r="Y596" s="322"/>
      <c r="Z596" s="322"/>
      <c r="AA596" s="322"/>
      <c r="AB596" s="322"/>
    </row>
    <row r="597" spans="1:28" ht="23" x14ac:dyDescent="0.3">
      <c r="A597" s="322" t="s">
        <v>155</v>
      </c>
      <c r="B597" s="323" t="s">
        <v>113</v>
      </c>
      <c r="C597" s="130" t="s">
        <v>156</v>
      </c>
      <c r="D597" s="130" t="s">
        <v>156</v>
      </c>
      <c r="E597" s="130" t="s">
        <v>157</v>
      </c>
      <c r="F597" s="130"/>
      <c r="G597" s="130" t="s">
        <v>158</v>
      </c>
      <c r="H597" s="130" t="s">
        <v>40</v>
      </c>
      <c r="I597" s="130" t="s">
        <v>46</v>
      </c>
      <c r="J597" s="130" t="s">
        <v>116</v>
      </c>
      <c r="K597" s="130" t="s">
        <v>33</v>
      </c>
      <c r="L597" s="130" t="s">
        <v>34</v>
      </c>
      <c r="M597" s="130" t="s">
        <v>35</v>
      </c>
      <c r="N597" s="181">
        <v>42314</v>
      </c>
      <c r="O597" s="181">
        <v>42400</v>
      </c>
      <c r="P597" s="181">
        <v>42400</v>
      </c>
      <c r="Q597" s="130" t="s">
        <v>50</v>
      </c>
      <c r="R597" s="326">
        <v>8000</v>
      </c>
      <c r="S597" s="326">
        <v>8000</v>
      </c>
      <c r="T597" s="130" t="s">
        <v>47</v>
      </c>
      <c r="U597" s="130" t="s">
        <v>159</v>
      </c>
      <c r="V597" s="130" t="s">
        <v>39</v>
      </c>
      <c r="W597" s="130" t="s">
        <v>40</v>
      </c>
      <c r="X597" s="130" t="s">
        <v>75</v>
      </c>
      <c r="Y597" s="322"/>
      <c r="Z597" s="322"/>
      <c r="AA597" s="322"/>
      <c r="AB597" s="322"/>
    </row>
    <row r="598" spans="1:28" ht="23" x14ac:dyDescent="0.3">
      <c r="A598" s="322" t="s">
        <v>168</v>
      </c>
      <c r="B598" s="323" t="s">
        <v>113</v>
      </c>
      <c r="C598" s="130" t="s">
        <v>169</v>
      </c>
      <c r="D598" s="130" t="s">
        <v>170</v>
      </c>
      <c r="E598" s="130" t="s">
        <v>171</v>
      </c>
      <c r="F598" s="130"/>
      <c r="G598" s="130" t="s">
        <v>59</v>
      </c>
      <c r="H598" s="130" t="s">
        <v>40</v>
      </c>
      <c r="I598" s="130" t="s">
        <v>46</v>
      </c>
      <c r="J598" s="130" t="s">
        <v>32</v>
      </c>
      <c r="K598" s="130" t="s">
        <v>33</v>
      </c>
      <c r="L598" s="183" t="s">
        <v>34</v>
      </c>
      <c r="M598" s="130" t="s">
        <v>35</v>
      </c>
      <c r="N598" s="181">
        <v>42345</v>
      </c>
      <c r="O598" s="181">
        <v>42460</v>
      </c>
      <c r="P598" s="181">
        <v>42460</v>
      </c>
      <c r="Q598" s="130" t="s">
        <v>50</v>
      </c>
      <c r="R598" s="326">
        <v>30000</v>
      </c>
      <c r="S598" s="326">
        <v>30000</v>
      </c>
      <c r="T598" s="130" t="s">
        <v>47</v>
      </c>
      <c r="U598" s="130" t="s">
        <v>172</v>
      </c>
      <c r="V598" s="130" t="s">
        <v>39</v>
      </c>
      <c r="W598" s="130" t="s">
        <v>40</v>
      </c>
      <c r="X598" s="130" t="s">
        <v>75</v>
      </c>
      <c r="Y598" s="322"/>
      <c r="Z598" s="322"/>
      <c r="AA598" s="322"/>
      <c r="AB598" s="322"/>
    </row>
    <row r="599" spans="1:28" ht="23" x14ac:dyDescent="0.3">
      <c r="A599" s="183" t="s">
        <v>191</v>
      </c>
      <c r="B599" s="342" t="s">
        <v>113</v>
      </c>
      <c r="C599" s="183" t="s">
        <v>3792</v>
      </c>
      <c r="D599" s="183" t="s">
        <v>3792</v>
      </c>
      <c r="E599" s="130" t="s">
        <v>192</v>
      </c>
      <c r="F599" s="130"/>
      <c r="G599" s="130" t="s">
        <v>158</v>
      </c>
      <c r="H599" s="130" t="s">
        <v>40</v>
      </c>
      <c r="I599" s="183" t="s">
        <v>46</v>
      </c>
      <c r="J599" s="183" t="s">
        <v>61</v>
      </c>
      <c r="K599" s="183" t="s">
        <v>33</v>
      </c>
      <c r="L599" s="130" t="s">
        <v>34</v>
      </c>
      <c r="M599" s="183" t="s">
        <v>35</v>
      </c>
      <c r="N599" s="181">
        <v>42388</v>
      </c>
      <c r="O599" s="181">
        <v>42429</v>
      </c>
      <c r="P599" s="181">
        <v>42429</v>
      </c>
      <c r="Q599" s="183" t="s">
        <v>50</v>
      </c>
      <c r="R599" s="326">
        <v>20000</v>
      </c>
      <c r="S599" s="326">
        <v>20000</v>
      </c>
      <c r="T599" s="183" t="s">
        <v>47</v>
      </c>
      <c r="U599" s="183" t="s">
        <v>159</v>
      </c>
      <c r="V599" s="183" t="s">
        <v>39</v>
      </c>
      <c r="W599" s="183" t="s">
        <v>40</v>
      </c>
      <c r="X599" s="183" t="s">
        <v>75</v>
      </c>
      <c r="Y599" s="322"/>
      <c r="Z599" s="322"/>
      <c r="AA599" s="322"/>
      <c r="AB599" s="322"/>
    </row>
    <row r="600" spans="1:28" x14ac:dyDescent="0.3">
      <c r="A600" s="183" t="s">
        <v>193</v>
      </c>
      <c r="B600" s="342" t="s">
        <v>113</v>
      </c>
      <c r="C600" s="183" t="s">
        <v>194</v>
      </c>
      <c r="D600" s="183" t="s">
        <v>194</v>
      </c>
      <c r="E600" s="130" t="s">
        <v>195</v>
      </c>
      <c r="F600" s="130"/>
      <c r="G600" s="130" t="s">
        <v>59</v>
      </c>
      <c r="H600" s="130" t="s">
        <v>40</v>
      </c>
      <c r="I600" s="183" t="s">
        <v>46</v>
      </c>
      <c r="J600" s="183" t="s">
        <v>61</v>
      </c>
      <c r="K600" s="183" t="s">
        <v>33</v>
      </c>
      <c r="L600" s="183" t="s">
        <v>34</v>
      </c>
      <c r="M600" s="183" t="s">
        <v>35</v>
      </c>
      <c r="N600" s="181">
        <v>42360</v>
      </c>
      <c r="O600" s="181">
        <v>42583</v>
      </c>
      <c r="P600" s="181">
        <v>42583</v>
      </c>
      <c r="Q600" s="183" t="s">
        <v>50</v>
      </c>
      <c r="R600" s="326">
        <v>6000</v>
      </c>
      <c r="S600" s="326">
        <v>6000</v>
      </c>
      <c r="T600" s="183" t="s">
        <v>47</v>
      </c>
      <c r="U600" s="183" t="s">
        <v>121</v>
      </c>
      <c r="V600" s="183" t="s">
        <v>39</v>
      </c>
      <c r="W600" s="183" t="s">
        <v>40</v>
      </c>
      <c r="X600" s="183" t="s">
        <v>75</v>
      </c>
      <c r="Y600" s="322"/>
      <c r="Z600" s="322"/>
      <c r="AA600" s="322"/>
      <c r="AB600" s="322"/>
    </row>
    <row r="601" spans="1:28" x14ac:dyDescent="0.3">
      <c r="A601" s="183" t="s">
        <v>202</v>
      </c>
      <c r="B601" s="342" t="s">
        <v>113</v>
      </c>
      <c r="C601" s="183" t="s">
        <v>203</v>
      </c>
      <c r="D601" s="183" t="s">
        <v>203</v>
      </c>
      <c r="E601" s="130" t="s">
        <v>141</v>
      </c>
      <c r="F601" s="130"/>
      <c r="G601" s="130" t="s">
        <v>59</v>
      </c>
      <c r="H601" s="130" t="s">
        <v>40</v>
      </c>
      <c r="I601" s="183" t="s">
        <v>46</v>
      </c>
      <c r="J601" s="183" t="s">
        <v>116</v>
      </c>
      <c r="K601" s="183" t="s">
        <v>33</v>
      </c>
      <c r="L601" s="130" t="s">
        <v>34</v>
      </c>
      <c r="M601" s="183" t="s">
        <v>35</v>
      </c>
      <c r="N601" s="181">
        <v>42370</v>
      </c>
      <c r="O601" s="181">
        <v>42521</v>
      </c>
      <c r="P601" s="181">
        <v>42521</v>
      </c>
      <c r="Q601" s="183" t="s">
        <v>50</v>
      </c>
      <c r="R601" s="326">
        <v>55000</v>
      </c>
      <c r="S601" s="326">
        <v>55000</v>
      </c>
      <c r="T601" s="183" t="s">
        <v>47</v>
      </c>
      <c r="U601" s="183" t="s">
        <v>204</v>
      </c>
      <c r="V601" s="183" t="s">
        <v>39</v>
      </c>
      <c r="W601" s="183" t="s">
        <v>40</v>
      </c>
      <c r="X601" s="183" t="s">
        <v>75</v>
      </c>
      <c r="Y601" s="322"/>
      <c r="Z601" s="322"/>
      <c r="AA601" s="322"/>
      <c r="AB601" s="322"/>
    </row>
    <row r="602" spans="1:28" ht="23" x14ac:dyDescent="0.3">
      <c r="A602" s="183" t="s">
        <v>205</v>
      </c>
      <c r="B602" s="342" t="s">
        <v>113</v>
      </c>
      <c r="C602" s="183" t="s">
        <v>206</v>
      </c>
      <c r="D602" s="183" t="s">
        <v>206</v>
      </c>
      <c r="E602" s="130" t="s">
        <v>207</v>
      </c>
      <c r="F602" s="130"/>
      <c r="G602" s="130" t="s">
        <v>59</v>
      </c>
      <c r="H602" s="130" t="s">
        <v>40</v>
      </c>
      <c r="I602" s="183" t="s">
        <v>46</v>
      </c>
      <c r="J602" s="183" t="s">
        <v>116</v>
      </c>
      <c r="K602" s="183" t="s">
        <v>33</v>
      </c>
      <c r="L602" s="130" t="s">
        <v>34</v>
      </c>
      <c r="M602" s="183" t="s">
        <v>35</v>
      </c>
      <c r="N602" s="181">
        <v>42401</v>
      </c>
      <c r="O602" s="181">
        <v>42582</v>
      </c>
      <c r="P602" s="181">
        <v>42582</v>
      </c>
      <c r="Q602" s="183" t="s">
        <v>50</v>
      </c>
      <c r="R602" s="326">
        <v>50000</v>
      </c>
      <c r="S602" s="326">
        <v>50000</v>
      </c>
      <c r="T602" s="183" t="s">
        <v>47</v>
      </c>
      <c r="U602" s="183" t="s">
        <v>208</v>
      </c>
      <c r="V602" s="183" t="s">
        <v>39</v>
      </c>
      <c r="W602" s="183" t="s">
        <v>40</v>
      </c>
      <c r="X602" s="183" t="s">
        <v>75</v>
      </c>
      <c r="Y602" s="322"/>
      <c r="Z602" s="322"/>
      <c r="AA602" s="322"/>
      <c r="AB602" s="322"/>
    </row>
    <row r="603" spans="1:28" x14ac:dyDescent="0.3">
      <c r="A603" s="183" t="s">
        <v>220</v>
      </c>
      <c r="B603" s="342" t="s">
        <v>113</v>
      </c>
      <c r="C603" s="183" t="s">
        <v>221</v>
      </c>
      <c r="D603" s="183" t="s">
        <v>221</v>
      </c>
      <c r="E603" s="130" t="s">
        <v>222</v>
      </c>
      <c r="F603" s="130"/>
      <c r="G603" s="130" t="s">
        <v>223</v>
      </c>
      <c r="H603" s="130" t="s">
        <v>40</v>
      </c>
      <c r="I603" s="183" t="s">
        <v>46</v>
      </c>
      <c r="J603" s="183" t="s">
        <v>32</v>
      </c>
      <c r="K603" s="183" t="s">
        <v>33</v>
      </c>
      <c r="L603" s="130" t="s">
        <v>34</v>
      </c>
      <c r="M603" s="183" t="s">
        <v>35</v>
      </c>
      <c r="N603" s="181">
        <v>42380</v>
      </c>
      <c r="O603" s="181">
        <v>42460</v>
      </c>
      <c r="P603" s="181">
        <v>42460</v>
      </c>
      <c r="Q603" s="183" t="s">
        <v>50</v>
      </c>
      <c r="R603" s="326">
        <v>55000</v>
      </c>
      <c r="S603" s="326">
        <v>55000</v>
      </c>
      <c r="T603" s="183" t="s">
        <v>47</v>
      </c>
      <c r="U603" s="183" t="s">
        <v>204</v>
      </c>
      <c r="V603" s="183" t="s">
        <v>39</v>
      </c>
      <c r="W603" s="183" t="s">
        <v>40</v>
      </c>
      <c r="X603" s="183" t="s">
        <v>75</v>
      </c>
      <c r="Y603" s="322"/>
      <c r="Z603" s="322"/>
      <c r="AA603" s="322"/>
      <c r="AB603" s="322"/>
    </row>
    <row r="604" spans="1:28" x14ac:dyDescent="0.3">
      <c r="A604" s="130" t="s">
        <v>2706</v>
      </c>
      <c r="B604" s="323" t="s">
        <v>113</v>
      </c>
      <c r="C604" s="130" t="s">
        <v>2707</v>
      </c>
      <c r="D604" s="130" t="s">
        <v>2707</v>
      </c>
      <c r="E604" s="130"/>
      <c r="F604" s="130"/>
      <c r="G604" s="130" t="s">
        <v>59</v>
      </c>
      <c r="H604" s="130"/>
      <c r="I604" s="130" t="s">
        <v>301</v>
      </c>
      <c r="J604" s="130" t="s">
        <v>32</v>
      </c>
      <c r="K604" s="130"/>
      <c r="L604" s="130"/>
      <c r="M604" s="130" t="s">
        <v>35</v>
      </c>
      <c r="N604" s="181">
        <v>41791</v>
      </c>
      <c r="O604" s="181"/>
      <c r="P604" s="181"/>
      <c r="Q604" s="130" t="s">
        <v>50</v>
      </c>
      <c r="R604" s="326">
        <v>105000</v>
      </c>
      <c r="S604" s="326">
        <v>105000</v>
      </c>
      <c r="T604" s="130" t="s">
        <v>47</v>
      </c>
      <c r="U604" s="130"/>
      <c r="V604" s="130"/>
      <c r="W604" s="130"/>
      <c r="X604" s="130"/>
      <c r="Y604" s="322"/>
      <c r="Z604" s="322"/>
      <c r="AA604" s="322"/>
      <c r="AB604" s="322"/>
    </row>
    <row r="605" spans="1:28" ht="23" x14ac:dyDescent="0.3">
      <c r="A605" s="322" t="s">
        <v>549</v>
      </c>
      <c r="B605" s="323" t="s">
        <v>113</v>
      </c>
      <c r="C605" s="130" t="s">
        <v>550</v>
      </c>
      <c r="D605" s="130" t="s">
        <v>551</v>
      </c>
      <c r="E605" s="130" t="s">
        <v>105</v>
      </c>
      <c r="F605" s="130"/>
      <c r="G605" s="130" t="s">
        <v>59</v>
      </c>
      <c r="H605" s="130"/>
      <c r="I605" s="130" t="s">
        <v>529</v>
      </c>
      <c r="J605" s="130" t="s">
        <v>32</v>
      </c>
      <c r="K605" s="130" t="s">
        <v>33</v>
      </c>
      <c r="L605" s="323"/>
      <c r="M605" s="130" t="s">
        <v>35</v>
      </c>
      <c r="N605" s="181">
        <v>42614</v>
      </c>
      <c r="O605" s="181">
        <v>43343</v>
      </c>
      <c r="P605" s="181">
        <v>44074</v>
      </c>
      <c r="Q605" s="130" t="s">
        <v>50</v>
      </c>
      <c r="R605" s="324">
        <v>500000</v>
      </c>
      <c r="S605" s="324">
        <v>2000000</v>
      </c>
      <c r="T605" s="130" t="s">
        <v>47</v>
      </c>
      <c r="U605" s="130" t="s">
        <v>190</v>
      </c>
      <c r="V605" s="130" t="s">
        <v>63</v>
      </c>
      <c r="W605" s="130" t="s">
        <v>40</v>
      </c>
      <c r="X605" s="130" t="s">
        <v>75</v>
      </c>
      <c r="Y605" s="347"/>
      <c r="Z605" s="130" t="s">
        <v>36</v>
      </c>
      <c r="AA605" s="322"/>
      <c r="AB605" s="322"/>
    </row>
    <row r="606" spans="1:28" ht="34.5" x14ac:dyDescent="0.3">
      <c r="A606" s="322" t="s">
        <v>592</v>
      </c>
      <c r="B606" s="323" t="s">
        <v>113</v>
      </c>
      <c r="C606" s="130" t="s">
        <v>593</v>
      </c>
      <c r="D606" s="130" t="s">
        <v>594</v>
      </c>
      <c r="E606" s="130" t="s">
        <v>105</v>
      </c>
      <c r="F606" s="130"/>
      <c r="G606" s="130" t="s">
        <v>59</v>
      </c>
      <c r="H606" s="130">
        <v>42410000</v>
      </c>
      <c r="I606" s="130" t="s">
        <v>85</v>
      </c>
      <c r="J606" s="130" t="s">
        <v>116</v>
      </c>
      <c r="K606" s="130" t="s">
        <v>33</v>
      </c>
      <c r="L606" s="323"/>
      <c r="M606" s="130" t="s">
        <v>35</v>
      </c>
      <c r="N606" s="181">
        <v>42625</v>
      </c>
      <c r="O606" s="181">
        <v>42650</v>
      </c>
      <c r="P606" s="181">
        <v>42650</v>
      </c>
      <c r="Q606" s="130" t="s">
        <v>50</v>
      </c>
      <c r="R606" s="324">
        <v>120000</v>
      </c>
      <c r="S606" s="324">
        <v>120000</v>
      </c>
      <c r="T606" s="130" t="s">
        <v>47</v>
      </c>
      <c r="U606" s="130" t="s">
        <v>190</v>
      </c>
      <c r="V606" s="130" t="s">
        <v>40</v>
      </c>
      <c r="W606" s="130" t="s">
        <v>40</v>
      </c>
      <c r="X606" s="130" t="s">
        <v>122</v>
      </c>
      <c r="Y606" s="130"/>
      <c r="Z606" s="130"/>
      <c r="AA606" s="322"/>
      <c r="AB606" s="322"/>
    </row>
    <row r="607" spans="1:28" ht="23" x14ac:dyDescent="0.3">
      <c r="A607" s="322" t="s">
        <v>595</v>
      </c>
      <c r="B607" s="323" t="s">
        <v>113</v>
      </c>
      <c r="C607" s="130" t="s">
        <v>596</v>
      </c>
      <c r="D607" s="130" t="s">
        <v>597</v>
      </c>
      <c r="E607" s="130" t="s">
        <v>3443</v>
      </c>
      <c r="F607" s="130"/>
      <c r="G607" s="130" t="s">
        <v>59</v>
      </c>
      <c r="H607" s="130">
        <v>45100000</v>
      </c>
      <c r="I607" s="130" t="s">
        <v>85</v>
      </c>
      <c r="J607" s="130" t="s">
        <v>32</v>
      </c>
      <c r="K607" s="130" t="s">
        <v>33</v>
      </c>
      <c r="L607" s="323" t="s">
        <v>34</v>
      </c>
      <c r="M607" s="130" t="s">
        <v>35</v>
      </c>
      <c r="N607" s="181">
        <v>42627</v>
      </c>
      <c r="O607" s="181">
        <v>42947</v>
      </c>
      <c r="P607" s="181">
        <v>42947</v>
      </c>
      <c r="Q607" s="130" t="s">
        <v>50</v>
      </c>
      <c r="R607" s="324">
        <v>70000</v>
      </c>
      <c r="S607" s="324">
        <v>70000</v>
      </c>
      <c r="T607" s="130" t="s">
        <v>47</v>
      </c>
      <c r="U607" s="130" t="s">
        <v>190</v>
      </c>
      <c r="V607" s="130" t="s">
        <v>40</v>
      </c>
      <c r="W607" s="130" t="s">
        <v>40</v>
      </c>
      <c r="X607" s="130" t="s">
        <v>122</v>
      </c>
      <c r="Y607" s="130"/>
      <c r="Z607" s="130"/>
      <c r="AA607" s="322"/>
      <c r="AB607" s="322"/>
    </row>
    <row r="608" spans="1:28" ht="23" x14ac:dyDescent="0.3">
      <c r="A608" s="322" t="s">
        <v>604</v>
      </c>
      <c r="B608" s="323" t="s">
        <v>113</v>
      </c>
      <c r="C608" s="130" t="s">
        <v>605</v>
      </c>
      <c r="D608" s="130" t="s">
        <v>574</v>
      </c>
      <c r="E608" s="130" t="s">
        <v>1543</v>
      </c>
      <c r="F608" s="130"/>
      <c r="G608" s="130" t="s">
        <v>59</v>
      </c>
      <c r="H608" s="130">
        <v>42410000</v>
      </c>
      <c r="I608" s="130" t="s">
        <v>85</v>
      </c>
      <c r="J608" s="130" t="s">
        <v>61</v>
      </c>
      <c r="K608" s="130" t="s">
        <v>33</v>
      </c>
      <c r="L608" s="323" t="s">
        <v>34</v>
      </c>
      <c r="M608" s="130" t="s">
        <v>35</v>
      </c>
      <c r="N608" s="181">
        <v>42614</v>
      </c>
      <c r="O608" s="181">
        <v>42978</v>
      </c>
      <c r="P608" s="181">
        <v>42978</v>
      </c>
      <c r="Q608" s="130" t="s">
        <v>50</v>
      </c>
      <c r="R608" s="324" t="s">
        <v>575</v>
      </c>
      <c r="S608" s="324" t="s">
        <v>575</v>
      </c>
      <c r="T608" s="130" t="s">
        <v>136</v>
      </c>
      <c r="U608" s="130" t="s">
        <v>190</v>
      </c>
      <c r="V608" s="130" t="s">
        <v>40</v>
      </c>
      <c r="W608" s="130" t="s">
        <v>40</v>
      </c>
      <c r="X608" s="130" t="s">
        <v>40</v>
      </c>
      <c r="Y608" s="130"/>
      <c r="Z608" s="130"/>
      <c r="AA608" s="322"/>
      <c r="AB608" s="322"/>
    </row>
    <row r="609" spans="1:28" x14ac:dyDescent="0.3">
      <c r="A609" s="322" t="s">
        <v>615</v>
      </c>
      <c r="B609" s="323" t="s">
        <v>113</v>
      </c>
      <c r="C609" s="130" t="s">
        <v>616</v>
      </c>
      <c r="D609" s="130" t="s">
        <v>616</v>
      </c>
      <c r="E609" s="130" t="s">
        <v>105</v>
      </c>
      <c r="F609" s="130"/>
      <c r="G609" s="130" t="s">
        <v>617</v>
      </c>
      <c r="H609" s="130"/>
      <c r="I609" s="130" t="s">
        <v>85</v>
      </c>
      <c r="J609" s="130" t="s">
        <v>61</v>
      </c>
      <c r="K609" s="130" t="s">
        <v>33</v>
      </c>
      <c r="L609" s="323"/>
      <c r="M609" s="130" t="s">
        <v>35</v>
      </c>
      <c r="N609" s="181">
        <v>42611</v>
      </c>
      <c r="O609" s="181">
        <v>42674</v>
      </c>
      <c r="P609" s="181">
        <v>42674</v>
      </c>
      <c r="Q609" s="130" t="s">
        <v>50</v>
      </c>
      <c r="R609" s="324">
        <v>135000</v>
      </c>
      <c r="S609" s="324">
        <v>135000</v>
      </c>
      <c r="T609" s="130" t="s">
        <v>47</v>
      </c>
      <c r="U609" s="130" t="s">
        <v>190</v>
      </c>
      <c r="V609" s="130" t="s">
        <v>40</v>
      </c>
      <c r="W609" s="130" t="s">
        <v>40</v>
      </c>
      <c r="X609" s="130" t="s">
        <v>122</v>
      </c>
      <c r="Y609" s="130"/>
      <c r="Z609" s="322"/>
      <c r="AA609" s="322"/>
      <c r="AB609" s="322"/>
    </row>
    <row r="610" spans="1:28" ht="23" x14ac:dyDescent="0.3">
      <c r="A610" s="183" t="s">
        <v>3599</v>
      </c>
      <c r="B610" s="183" t="s">
        <v>113</v>
      </c>
      <c r="C610" s="183" t="s">
        <v>3600</v>
      </c>
      <c r="D610" s="183" t="s">
        <v>3600</v>
      </c>
      <c r="E610" s="130" t="s">
        <v>3649</v>
      </c>
      <c r="F610" s="130"/>
      <c r="G610" s="130" t="s">
        <v>59</v>
      </c>
      <c r="H610" s="130">
        <v>45111240</v>
      </c>
      <c r="I610" s="183" t="s">
        <v>85</v>
      </c>
      <c r="J610" s="183" t="s">
        <v>32</v>
      </c>
      <c r="K610" s="183" t="s">
        <v>33</v>
      </c>
      <c r="L610" s="323" t="s">
        <v>34</v>
      </c>
      <c r="M610" s="183" t="s">
        <v>35</v>
      </c>
      <c r="N610" s="181">
        <v>42843</v>
      </c>
      <c r="O610" s="181">
        <v>42874</v>
      </c>
      <c r="P610" s="181">
        <v>42874</v>
      </c>
      <c r="Q610" s="183" t="s">
        <v>50</v>
      </c>
      <c r="R610" s="330">
        <v>50000</v>
      </c>
      <c r="S610" s="330">
        <v>50000</v>
      </c>
      <c r="T610" s="183" t="s">
        <v>136</v>
      </c>
      <c r="U610" s="183" t="s">
        <v>190</v>
      </c>
      <c r="V610" s="183" t="s">
        <v>40</v>
      </c>
      <c r="W610" s="183" t="s">
        <v>40</v>
      </c>
      <c r="X610" s="183" t="s">
        <v>122</v>
      </c>
      <c r="Y610" s="183"/>
      <c r="Z610" s="183"/>
      <c r="AA610" s="322"/>
      <c r="AB610" s="322"/>
    </row>
    <row r="611" spans="1:28" ht="23" x14ac:dyDescent="0.3">
      <c r="A611" s="130" t="s">
        <v>1050</v>
      </c>
      <c r="B611" s="323" t="s">
        <v>113</v>
      </c>
      <c r="C611" s="327" t="s">
        <v>1051</v>
      </c>
      <c r="D611" s="327" t="s">
        <v>689</v>
      </c>
      <c r="E611" s="327" t="s">
        <v>111</v>
      </c>
      <c r="F611" s="327"/>
      <c r="G611" s="130" t="s">
        <v>59</v>
      </c>
      <c r="H611" s="130"/>
      <c r="I611" s="130"/>
      <c r="J611" s="130" t="s">
        <v>61</v>
      </c>
      <c r="K611" s="130"/>
      <c r="L611" s="130" t="s">
        <v>34</v>
      </c>
      <c r="M611" s="130" t="s">
        <v>439</v>
      </c>
      <c r="N611" s="181">
        <v>41487</v>
      </c>
      <c r="O611" s="181">
        <v>41851</v>
      </c>
      <c r="P611" s="181">
        <v>41851</v>
      </c>
      <c r="Q611" s="130" t="s">
        <v>36</v>
      </c>
      <c r="R611" s="328">
        <v>50000</v>
      </c>
      <c r="S611" s="326">
        <v>50000</v>
      </c>
      <c r="T611" s="130" t="s">
        <v>136</v>
      </c>
      <c r="U611" s="130" t="s">
        <v>190</v>
      </c>
      <c r="V611" s="130" t="s">
        <v>40</v>
      </c>
      <c r="W611" s="130"/>
      <c r="X611" s="322"/>
      <c r="Y611" s="322"/>
      <c r="Z611" s="322"/>
      <c r="AA611" s="322"/>
      <c r="AB611" s="322"/>
    </row>
    <row r="612" spans="1:28" x14ac:dyDescent="0.3">
      <c r="A612" s="130" t="s">
        <v>2642</v>
      </c>
      <c r="B612" s="323" t="s">
        <v>113</v>
      </c>
      <c r="C612" s="130" t="s">
        <v>2643</v>
      </c>
      <c r="D612" s="130" t="s">
        <v>2644</v>
      </c>
      <c r="E612" s="130" t="s">
        <v>2645</v>
      </c>
      <c r="F612" s="130"/>
      <c r="G612" s="130" t="s">
        <v>59</v>
      </c>
      <c r="H612" s="130" t="s">
        <v>40</v>
      </c>
      <c r="I612" s="130" t="s">
        <v>439</v>
      </c>
      <c r="J612" s="130" t="s">
        <v>116</v>
      </c>
      <c r="K612" s="130"/>
      <c r="L612" s="130" t="s">
        <v>34</v>
      </c>
      <c r="M612" s="130" t="s">
        <v>35</v>
      </c>
      <c r="N612" s="181">
        <v>41512</v>
      </c>
      <c r="O612" s="181"/>
      <c r="P612" s="181"/>
      <c r="Q612" s="130" t="s">
        <v>36</v>
      </c>
      <c r="R612" s="326">
        <v>130000</v>
      </c>
      <c r="S612" s="326">
        <v>130000</v>
      </c>
      <c r="T612" s="130" t="s">
        <v>136</v>
      </c>
      <c r="U612" s="130"/>
      <c r="V612" s="130"/>
      <c r="W612" s="130" t="s">
        <v>40</v>
      </c>
      <c r="X612" s="130"/>
      <c r="Y612" s="322"/>
      <c r="Z612" s="348"/>
      <c r="AA612" s="322"/>
      <c r="AB612" s="322"/>
    </row>
    <row r="613" spans="1:28" ht="23" x14ac:dyDescent="0.3">
      <c r="A613" s="130" t="s">
        <v>1350</v>
      </c>
      <c r="B613" s="323" t="s">
        <v>113</v>
      </c>
      <c r="C613" s="327" t="s">
        <v>1351</v>
      </c>
      <c r="D613" s="327" t="s">
        <v>1352</v>
      </c>
      <c r="E613" s="327" t="s">
        <v>1353</v>
      </c>
      <c r="F613" s="327"/>
      <c r="G613" s="130" t="s">
        <v>59</v>
      </c>
      <c r="H613" s="130"/>
      <c r="I613" s="130"/>
      <c r="J613" s="130" t="s">
        <v>32</v>
      </c>
      <c r="K613" s="130"/>
      <c r="L613" s="130" t="s">
        <v>34</v>
      </c>
      <c r="M613" s="130" t="s">
        <v>439</v>
      </c>
      <c r="N613" s="181">
        <v>41477</v>
      </c>
      <c r="O613" s="181"/>
      <c r="P613" s="181"/>
      <c r="Q613" s="130" t="s">
        <v>36</v>
      </c>
      <c r="R613" s="328">
        <v>16000</v>
      </c>
      <c r="S613" s="326">
        <v>16000</v>
      </c>
      <c r="T613" s="130" t="s">
        <v>136</v>
      </c>
      <c r="U613" s="130" t="s">
        <v>1354</v>
      </c>
      <c r="V613" s="130"/>
      <c r="W613" s="130"/>
      <c r="X613" s="322"/>
      <c r="Y613" s="322"/>
      <c r="Z613" s="322"/>
      <c r="AA613" s="322"/>
      <c r="AB613" s="322"/>
    </row>
    <row r="614" spans="1:28" ht="23" x14ac:dyDescent="0.3">
      <c r="A614" s="130" t="s">
        <v>1359</v>
      </c>
      <c r="B614" s="323" t="s">
        <v>113</v>
      </c>
      <c r="C614" s="327" t="s">
        <v>1360</v>
      </c>
      <c r="D614" s="327" t="s">
        <v>1361</v>
      </c>
      <c r="E614" s="327" t="s">
        <v>1362</v>
      </c>
      <c r="F614" s="327"/>
      <c r="G614" s="130" t="s">
        <v>59</v>
      </c>
      <c r="H614" s="130"/>
      <c r="I614" s="130" t="s">
        <v>46</v>
      </c>
      <c r="J614" s="130" t="s">
        <v>32</v>
      </c>
      <c r="K614" s="130"/>
      <c r="L614" s="130" t="s">
        <v>34</v>
      </c>
      <c r="M614" s="130" t="s">
        <v>439</v>
      </c>
      <c r="N614" s="181">
        <v>41513</v>
      </c>
      <c r="O614" s="181">
        <v>41729</v>
      </c>
      <c r="P614" s="181">
        <v>41729</v>
      </c>
      <c r="Q614" s="130" t="s">
        <v>36</v>
      </c>
      <c r="R614" s="328">
        <v>45000</v>
      </c>
      <c r="S614" s="326">
        <v>45000</v>
      </c>
      <c r="T614" s="130" t="s">
        <v>136</v>
      </c>
      <c r="U614" s="130" t="s">
        <v>190</v>
      </c>
      <c r="V614" s="130" t="s">
        <v>40</v>
      </c>
      <c r="W614" s="130"/>
      <c r="X614" s="322"/>
      <c r="Y614" s="322"/>
      <c r="Z614" s="322"/>
      <c r="AA614" s="322"/>
      <c r="AB614" s="322"/>
    </row>
    <row r="615" spans="1:28" ht="23" x14ac:dyDescent="0.3">
      <c r="A615" s="130" t="s">
        <v>2653</v>
      </c>
      <c r="B615" s="323" t="s">
        <v>113</v>
      </c>
      <c r="C615" s="130" t="s">
        <v>2654</v>
      </c>
      <c r="D615" s="130" t="s">
        <v>2654</v>
      </c>
      <c r="E615" s="130" t="s">
        <v>1499</v>
      </c>
      <c r="F615" s="130"/>
      <c r="G615" s="130" t="s">
        <v>59</v>
      </c>
      <c r="H615" s="130" t="s">
        <v>40</v>
      </c>
      <c r="I615" s="130" t="s">
        <v>439</v>
      </c>
      <c r="J615" s="130" t="s">
        <v>32</v>
      </c>
      <c r="K615" s="130"/>
      <c r="L615" s="130" t="s">
        <v>34</v>
      </c>
      <c r="M615" s="130" t="s">
        <v>439</v>
      </c>
      <c r="N615" s="181">
        <v>41518</v>
      </c>
      <c r="O615" s="181">
        <v>41608</v>
      </c>
      <c r="P615" s="181">
        <v>41608</v>
      </c>
      <c r="Q615" s="130" t="s">
        <v>36</v>
      </c>
      <c r="R615" s="326">
        <v>23000</v>
      </c>
      <c r="S615" s="326">
        <v>23000</v>
      </c>
      <c r="T615" s="130" t="s">
        <v>136</v>
      </c>
      <c r="U615" s="130"/>
      <c r="V615" s="130"/>
      <c r="W615" s="130" t="s">
        <v>40</v>
      </c>
      <c r="X615" s="130"/>
      <c r="Y615" s="322"/>
      <c r="Z615" s="322"/>
      <c r="AA615" s="322"/>
      <c r="AB615" s="322"/>
    </row>
    <row r="616" spans="1:28" ht="23" x14ac:dyDescent="0.3">
      <c r="A616" s="130" t="s">
        <v>2670</v>
      </c>
      <c r="B616" s="323" t="s">
        <v>113</v>
      </c>
      <c r="C616" s="130" t="s">
        <v>2671</v>
      </c>
      <c r="D616" s="130" t="s">
        <v>2672</v>
      </c>
      <c r="E616" s="130" t="s">
        <v>1481</v>
      </c>
      <c r="F616" s="130"/>
      <c r="G616" s="130" t="s">
        <v>59</v>
      </c>
      <c r="H616" s="130" t="s">
        <v>40</v>
      </c>
      <c r="I616" s="130" t="s">
        <v>439</v>
      </c>
      <c r="J616" s="130" t="s">
        <v>32</v>
      </c>
      <c r="K616" s="130"/>
      <c r="L616" s="130" t="s">
        <v>34</v>
      </c>
      <c r="M616" s="130" t="s">
        <v>439</v>
      </c>
      <c r="N616" s="181">
        <v>41548</v>
      </c>
      <c r="O616" s="181">
        <v>41729</v>
      </c>
      <c r="P616" s="181">
        <v>41729</v>
      </c>
      <c r="Q616" s="130" t="s">
        <v>36</v>
      </c>
      <c r="R616" s="326">
        <v>45000</v>
      </c>
      <c r="S616" s="130"/>
      <c r="T616" s="130" t="s">
        <v>136</v>
      </c>
      <c r="U616" s="130"/>
      <c r="V616" s="130"/>
      <c r="W616" s="130" t="s">
        <v>40</v>
      </c>
      <c r="X616" s="130"/>
      <c r="Y616" s="322"/>
      <c r="Z616" s="322"/>
      <c r="AA616" s="322"/>
      <c r="AB616" s="322"/>
    </row>
    <row r="617" spans="1:28" x14ac:dyDescent="0.3">
      <c r="A617" s="130" t="s">
        <v>2682</v>
      </c>
      <c r="B617" s="323" t="s">
        <v>113</v>
      </c>
      <c r="C617" s="130" t="s">
        <v>2683</v>
      </c>
      <c r="D617" s="130" t="s">
        <v>2683</v>
      </c>
      <c r="E617" s="130" t="s">
        <v>1469</v>
      </c>
      <c r="F617" s="130"/>
      <c r="G617" s="130" t="s">
        <v>59</v>
      </c>
      <c r="H617" s="130"/>
      <c r="I617" s="130" t="s">
        <v>301</v>
      </c>
      <c r="J617" s="130" t="s">
        <v>61</v>
      </c>
      <c r="K617" s="130" t="s">
        <v>33</v>
      </c>
      <c r="L617" s="130" t="s">
        <v>34</v>
      </c>
      <c r="M617" s="130" t="s">
        <v>35</v>
      </c>
      <c r="N617" s="181">
        <v>41610</v>
      </c>
      <c r="O617" s="181">
        <v>42460</v>
      </c>
      <c r="P617" s="181">
        <v>42460</v>
      </c>
      <c r="Q617" s="130" t="s">
        <v>50</v>
      </c>
      <c r="R617" s="326">
        <v>280000</v>
      </c>
      <c r="S617" s="326">
        <v>280000</v>
      </c>
      <c r="T617" s="130" t="s">
        <v>136</v>
      </c>
      <c r="U617" s="130" t="s">
        <v>1706</v>
      </c>
      <c r="V617" s="130" t="s">
        <v>2577</v>
      </c>
      <c r="W617" s="130" t="s">
        <v>40</v>
      </c>
      <c r="X617" s="130" t="s">
        <v>122</v>
      </c>
      <c r="Y617" s="322"/>
      <c r="Z617" s="322"/>
      <c r="AA617" s="322"/>
      <c r="AB617" s="322"/>
    </row>
    <row r="618" spans="1:28" ht="23" x14ac:dyDescent="0.3">
      <c r="A618" s="130" t="s">
        <v>1535</v>
      </c>
      <c r="B618" s="323" t="s">
        <v>113</v>
      </c>
      <c r="C618" s="327" t="s">
        <v>1536</v>
      </c>
      <c r="D618" s="327" t="s">
        <v>1536</v>
      </c>
      <c r="E618" s="327" t="s">
        <v>1537</v>
      </c>
      <c r="F618" s="327"/>
      <c r="G618" s="130" t="s">
        <v>59</v>
      </c>
      <c r="H618" s="130"/>
      <c r="I618" s="130" t="s">
        <v>46</v>
      </c>
      <c r="J618" s="130" t="s">
        <v>32</v>
      </c>
      <c r="K618" s="130"/>
      <c r="L618" s="130"/>
      <c r="M618" s="130" t="s">
        <v>439</v>
      </c>
      <c r="N618" s="181">
        <v>41760</v>
      </c>
      <c r="O618" s="181"/>
      <c r="P618" s="181"/>
      <c r="Q618" s="130" t="s">
        <v>36</v>
      </c>
      <c r="R618" s="328">
        <v>35000</v>
      </c>
      <c r="S618" s="326">
        <v>35000</v>
      </c>
      <c r="T618" s="130" t="s">
        <v>47</v>
      </c>
      <c r="U618" s="130" t="s">
        <v>159</v>
      </c>
      <c r="V618" s="130" t="s">
        <v>40</v>
      </c>
      <c r="W618" s="130" t="s">
        <v>40</v>
      </c>
      <c r="X618" s="322"/>
      <c r="Y618" s="322"/>
      <c r="Z618" s="322"/>
      <c r="AA618" s="322"/>
      <c r="AB618" s="322"/>
    </row>
    <row r="619" spans="1:28" ht="23" x14ac:dyDescent="0.3">
      <c r="A619" s="130" t="s">
        <v>1544</v>
      </c>
      <c r="B619" s="323" t="s">
        <v>113</v>
      </c>
      <c r="C619" s="327" t="s">
        <v>1545</v>
      </c>
      <c r="D619" s="327" t="s">
        <v>1545</v>
      </c>
      <c r="E619" s="327" t="s">
        <v>759</v>
      </c>
      <c r="F619" s="327"/>
      <c r="G619" s="130" t="s">
        <v>59</v>
      </c>
      <c r="H619" s="130"/>
      <c r="I619" s="130" t="s">
        <v>46</v>
      </c>
      <c r="J619" s="130" t="s">
        <v>32</v>
      </c>
      <c r="K619" s="130"/>
      <c r="L619" s="130"/>
      <c r="M619" s="130" t="s">
        <v>439</v>
      </c>
      <c r="N619" s="181">
        <v>41743</v>
      </c>
      <c r="O619" s="181"/>
      <c r="P619" s="181"/>
      <c r="Q619" s="130" t="s">
        <v>36</v>
      </c>
      <c r="R619" s="328">
        <v>45000</v>
      </c>
      <c r="S619" s="326">
        <v>45000</v>
      </c>
      <c r="T619" s="130" t="s">
        <v>47</v>
      </c>
      <c r="U619" s="130" t="s">
        <v>159</v>
      </c>
      <c r="V619" s="130" t="s">
        <v>40</v>
      </c>
      <c r="W619" s="130" t="s">
        <v>40</v>
      </c>
      <c r="X619" s="322"/>
      <c r="Y619" s="322"/>
      <c r="Z619" s="322"/>
      <c r="AA619" s="322"/>
      <c r="AB619" s="322"/>
    </row>
    <row r="620" spans="1:28" ht="23" x14ac:dyDescent="0.3">
      <c r="A620" s="130" t="s">
        <v>1570</v>
      </c>
      <c r="B620" s="323" t="s">
        <v>113</v>
      </c>
      <c r="C620" s="327" t="s">
        <v>1571</v>
      </c>
      <c r="D620" s="327" t="s">
        <v>1571</v>
      </c>
      <c r="E620" s="327" t="s">
        <v>1572</v>
      </c>
      <c r="F620" s="327"/>
      <c r="G620" s="130" t="s">
        <v>59</v>
      </c>
      <c r="H620" s="130"/>
      <c r="I620" s="130" t="s">
        <v>46</v>
      </c>
      <c r="J620" s="130" t="s">
        <v>32</v>
      </c>
      <c r="K620" s="130"/>
      <c r="L620" s="130"/>
      <c r="M620" s="130" t="s">
        <v>439</v>
      </c>
      <c r="N620" s="181">
        <v>41786</v>
      </c>
      <c r="O620" s="181"/>
      <c r="P620" s="181"/>
      <c r="Q620" s="130" t="s">
        <v>36</v>
      </c>
      <c r="R620" s="328">
        <v>50000</v>
      </c>
      <c r="S620" s="326">
        <v>50000</v>
      </c>
      <c r="T620" s="130" t="s">
        <v>47</v>
      </c>
      <c r="U620" s="130" t="s">
        <v>159</v>
      </c>
      <c r="V620" s="130" t="s">
        <v>40</v>
      </c>
      <c r="W620" s="130" t="s">
        <v>40</v>
      </c>
      <c r="X620" s="322"/>
      <c r="Y620" s="322"/>
      <c r="Z620" s="322"/>
      <c r="AA620" s="322"/>
      <c r="AB620" s="322"/>
    </row>
    <row r="621" spans="1:28" ht="23" x14ac:dyDescent="0.3">
      <c r="A621" s="130" t="s">
        <v>1573</v>
      </c>
      <c r="B621" s="323" t="s">
        <v>113</v>
      </c>
      <c r="C621" s="327" t="s">
        <v>1574</v>
      </c>
      <c r="D621" s="327" t="s">
        <v>1574</v>
      </c>
      <c r="E621" s="327" t="s">
        <v>192</v>
      </c>
      <c r="F621" s="327"/>
      <c r="G621" s="130" t="s">
        <v>59</v>
      </c>
      <c r="H621" s="130"/>
      <c r="I621" s="130" t="s">
        <v>46</v>
      </c>
      <c r="J621" s="130" t="s">
        <v>61</v>
      </c>
      <c r="K621" s="130"/>
      <c r="L621" s="130"/>
      <c r="M621" s="130" t="s">
        <v>439</v>
      </c>
      <c r="N621" s="181">
        <v>41786</v>
      </c>
      <c r="O621" s="181"/>
      <c r="P621" s="181"/>
      <c r="Q621" s="130" t="s">
        <v>36</v>
      </c>
      <c r="R621" s="328">
        <v>20000</v>
      </c>
      <c r="S621" s="326">
        <v>20000</v>
      </c>
      <c r="T621" s="130" t="s">
        <v>47</v>
      </c>
      <c r="U621" s="130" t="s">
        <v>159</v>
      </c>
      <c r="V621" s="130" t="s">
        <v>40</v>
      </c>
      <c r="W621" s="130" t="s">
        <v>40</v>
      </c>
      <c r="X621" s="322"/>
      <c r="Y621" s="322"/>
      <c r="Z621" s="322"/>
      <c r="AA621" s="322"/>
      <c r="AB621" s="322"/>
    </row>
    <row r="622" spans="1:28" ht="23" x14ac:dyDescent="0.3">
      <c r="A622" s="130" t="s">
        <v>2708</v>
      </c>
      <c r="B622" s="323" t="s">
        <v>113</v>
      </c>
      <c r="C622" s="130" t="s">
        <v>761</v>
      </c>
      <c r="D622" s="130" t="s">
        <v>686</v>
      </c>
      <c r="E622" s="130"/>
      <c r="F622" s="130"/>
      <c r="G622" s="130" t="s">
        <v>59</v>
      </c>
      <c r="H622" s="130"/>
      <c r="I622" s="130" t="s">
        <v>439</v>
      </c>
      <c r="J622" s="130" t="s">
        <v>32</v>
      </c>
      <c r="K622" s="130" t="s">
        <v>33</v>
      </c>
      <c r="L622" s="130"/>
      <c r="M622" s="130" t="s">
        <v>439</v>
      </c>
      <c r="N622" s="181">
        <v>41791</v>
      </c>
      <c r="O622" s="181">
        <v>42185</v>
      </c>
      <c r="P622" s="181">
        <v>42185</v>
      </c>
      <c r="Q622" s="130" t="s">
        <v>36</v>
      </c>
      <c r="R622" s="326">
        <v>35000</v>
      </c>
      <c r="S622" s="326">
        <v>35000</v>
      </c>
      <c r="T622" s="130" t="s">
        <v>47</v>
      </c>
      <c r="U622" s="130" t="s">
        <v>159</v>
      </c>
      <c r="V622" s="130" t="s">
        <v>39</v>
      </c>
      <c r="W622" s="130" t="s">
        <v>40</v>
      </c>
      <c r="X622" s="130" t="s">
        <v>122</v>
      </c>
      <c r="Y622" s="322"/>
      <c r="Z622" s="322"/>
      <c r="AA622" s="322"/>
      <c r="AB622" s="322"/>
    </row>
    <row r="623" spans="1:28" ht="23" x14ac:dyDescent="0.3">
      <c r="A623" s="130" t="s">
        <v>1575</v>
      </c>
      <c r="B623" s="323" t="s">
        <v>113</v>
      </c>
      <c r="C623" s="327" t="s">
        <v>1576</v>
      </c>
      <c r="D623" s="327" t="s">
        <v>1576</v>
      </c>
      <c r="E623" s="327" t="s">
        <v>1577</v>
      </c>
      <c r="F623" s="327"/>
      <c r="G623" s="130" t="s">
        <v>59</v>
      </c>
      <c r="H623" s="130"/>
      <c r="I623" s="130" t="s">
        <v>46</v>
      </c>
      <c r="J623" s="130" t="s">
        <v>32</v>
      </c>
      <c r="K623" s="130"/>
      <c r="L623" s="130"/>
      <c r="M623" s="130" t="s">
        <v>439</v>
      </c>
      <c r="N623" s="181">
        <v>41786</v>
      </c>
      <c r="O623" s="181"/>
      <c r="P623" s="181"/>
      <c r="Q623" s="130" t="s">
        <v>36</v>
      </c>
      <c r="R623" s="328">
        <v>12000</v>
      </c>
      <c r="S623" s="326">
        <v>12000</v>
      </c>
      <c r="T623" s="130" t="s">
        <v>47</v>
      </c>
      <c r="U623" s="130" t="s">
        <v>159</v>
      </c>
      <c r="V623" s="130" t="s">
        <v>40</v>
      </c>
      <c r="W623" s="130" t="s">
        <v>40</v>
      </c>
      <c r="X623" s="322"/>
      <c r="Y623" s="322"/>
      <c r="Z623" s="322"/>
      <c r="AA623" s="322"/>
      <c r="AB623" s="322"/>
    </row>
    <row r="624" spans="1:28" ht="23" x14ac:dyDescent="0.3">
      <c r="A624" s="130" t="s">
        <v>1589</v>
      </c>
      <c r="B624" s="323" t="s">
        <v>113</v>
      </c>
      <c r="C624" s="327" t="s">
        <v>1590</v>
      </c>
      <c r="D624" s="327" t="s">
        <v>1590</v>
      </c>
      <c r="E624" s="327" t="s">
        <v>111</v>
      </c>
      <c r="F624" s="327"/>
      <c r="G624" s="130" t="s">
        <v>59</v>
      </c>
      <c r="H624" s="130"/>
      <c r="I624" s="130" t="s">
        <v>46</v>
      </c>
      <c r="J624" s="130" t="s">
        <v>32</v>
      </c>
      <c r="K624" s="130"/>
      <c r="L624" s="130"/>
      <c r="M624" s="130" t="s">
        <v>439</v>
      </c>
      <c r="N624" s="181">
        <v>41799</v>
      </c>
      <c r="O624" s="181"/>
      <c r="P624" s="181"/>
      <c r="Q624" s="130" t="s">
        <v>36</v>
      </c>
      <c r="R624" s="328">
        <v>8000</v>
      </c>
      <c r="S624" s="326">
        <v>8000</v>
      </c>
      <c r="T624" s="130" t="s">
        <v>47</v>
      </c>
      <c r="U624" s="130" t="s">
        <v>159</v>
      </c>
      <c r="V624" s="130" t="s">
        <v>40</v>
      </c>
      <c r="W624" s="130" t="s">
        <v>40</v>
      </c>
      <c r="X624" s="322"/>
      <c r="Y624" s="322"/>
      <c r="Z624" s="322"/>
      <c r="AA624" s="322"/>
      <c r="AB624" s="322"/>
    </row>
    <row r="625" spans="1:28" x14ac:dyDescent="0.3">
      <c r="A625" s="130" t="s">
        <v>2715</v>
      </c>
      <c r="B625" s="323" t="s">
        <v>113</v>
      </c>
      <c r="C625" s="130" t="s">
        <v>2716</v>
      </c>
      <c r="D625" s="130" t="s">
        <v>2716</v>
      </c>
      <c r="E625" s="130"/>
      <c r="F625" s="130"/>
      <c r="G625" s="130" t="s">
        <v>59</v>
      </c>
      <c r="H625" s="130"/>
      <c r="I625" s="130" t="s">
        <v>301</v>
      </c>
      <c r="J625" s="130" t="s">
        <v>32</v>
      </c>
      <c r="K625" s="130" t="s">
        <v>33</v>
      </c>
      <c r="L625" s="130"/>
      <c r="M625" s="130" t="s">
        <v>35</v>
      </c>
      <c r="N625" s="181">
        <v>41834</v>
      </c>
      <c r="O625" s="181">
        <v>42215</v>
      </c>
      <c r="P625" s="181"/>
      <c r="Q625" s="130" t="s">
        <v>50</v>
      </c>
      <c r="R625" s="326">
        <v>100000</v>
      </c>
      <c r="S625" s="326">
        <v>100000</v>
      </c>
      <c r="T625" s="130" t="s">
        <v>47</v>
      </c>
      <c r="U625" s="130" t="s">
        <v>159</v>
      </c>
      <c r="V625" s="130" t="s">
        <v>39</v>
      </c>
      <c r="W625" s="130"/>
      <c r="X625" s="130" t="s">
        <v>75</v>
      </c>
      <c r="Y625" s="322"/>
      <c r="Z625" s="322"/>
      <c r="AA625" s="322"/>
      <c r="AB625" s="322"/>
    </row>
    <row r="626" spans="1:28" ht="34.5" x14ac:dyDescent="0.3">
      <c r="A626" s="130" t="s">
        <v>1591</v>
      </c>
      <c r="B626" s="323" t="s">
        <v>113</v>
      </c>
      <c r="C626" s="327" t="s">
        <v>1592</v>
      </c>
      <c r="D626" s="327" t="s">
        <v>1592</v>
      </c>
      <c r="E626" s="327" t="s">
        <v>111</v>
      </c>
      <c r="F626" s="327"/>
      <c r="G626" s="130" t="s">
        <v>59</v>
      </c>
      <c r="H626" s="130"/>
      <c r="I626" s="130" t="s">
        <v>46</v>
      </c>
      <c r="J626" s="130" t="s">
        <v>32</v>
      </c>
      <c r="K626" s="130"/>
      <c r="L626" s="130"/>
      <c r="M626" s="130" t="s">
        <v>439</v>
      </c>
      <c r="N626" s="181">
        <v>41852</v>
      </c>
      <c r="O626" s="181"/>
      <c r="P626" s="181"/>
      <c r="Q626" s="130" t="s">
        <v>36</v>
      </c>
      <c r="R626" s="328">
        <v>40000</v>
      </c>
      <c r="S626" s="326">
        <v>40000</v>
      </c>
      <c r="T626" s="130" t="s">
        <v>47</v>
      </c>
      <c r="U626" s="130" t="s">
        <v>159</v>
      </c>
      <c r="V626" s="130" t="s">
        <v>40</v>
      </c>
      <c r="W626" s="130"/>
      <c r="X626" s="322"/>
      <c r="Y626" s="322"/>
      <c r="Z626" s="322"/>
      <c r="AA626" s="322"/>
      <c r="AB626" s="322"/>
    </row>
    <row r="627" spans="1:28" ht="23" x14ac:dyDescent="0.3">
      <c r="A627" s="130" t="s">
        <v>1601</v>
      </c>
      <c r="B627" s="323" t="s">
        <v>113</v>
      </c>
      <c r="C627" s="327" t="s">
        <v>1602</v>
      </c>
      <c r="D627" s="327" t="s">
        <v>1602</v>
      </c>
      <c r="E627" s="327" t="s">
        <v>111</v>
      </c>
      <c r="F627" s="327"/>
      <c r="G627" s="130" t="s">
        <v>59</v>
      </c>
      <c r="H627" s="130"/>
      <c r="I627" s="130" t="s">
        <v>46</v>
      </c>
      <c r="J627" s="130" t="s">
        <v>32</v>
      </c>
      <c r="K627" s="130"/>
      <c r="L627" s="130"/>
      <c r="M627" s="130" t="s">
        <v>439</v>
      </c>
      <c r="N627" s="181">
        <v>41852</v>
      </c>
      <c r="O627" s="181"/>
      <c r="P627" s="181"/>
      <c r="Q627" s="130" t="s">
        <v>36</v>
      </c>
      <c r="R627" s="328">
        <v>20000</v>
      </c>
      <c r="S627" s="326">
        <v>20000</v>
      </c>
      <c r="T627" s="130" t="s">
        <v>47</v>
      </c>
      <c r="U627" s="130" t="s">
        <v>159</v>
      </c>
      <c r="V627" s="130" t="s">
        <v>40</v>
      </c>
      <c r="W627" s="130"/>
      <c r="X627" s="322"/>
      <c r="Y627" s="322"/>
      <c r="Z627" s="322"/>
      <c r="AA627" s="322"/>
      <c r="AB627" s="322"/>
    </row>
    <row r="628" spans="1:28" ht="23" x14ac:dyDescent="0.3">
      <c r="A628" s="130" t="s">
        <v>1639</v>
      </c>
      <c r="B628" s="323" t="s">
        <v>113</v>
      </c>
      <c r="C628" s="327" t="s">
        <v>1640</v>
      </c>
      <c r="D628" s="327" t="s">
        <v>1640</v>
      </c>
      <c r="E628" s="327" t="s">
        <v>111</v>
      </c>
      <c r="F628" s="327"/>
      <c r="G628" s="130" t="s">
        <v>59</v>
      </c>
      <c r="H628" s="130"/>
      <c r="I628" s="130" t="s">
        <v>46</v>
      </c>
      <c r="J628" s="130" t="s">
        <v>32</v>
      </c>
      <c r="K628" s="130"/>
      <c r="L628" s="130"/>
      <c r="M628" s="130" t="s">
        <v>439</v>
      </c>
      <c r="N628" s="181">
        <v>41852</v>
      </c>
      <c r="O628" s="181"/>
      <c r="P628" s="181"/>
      <c r="Q628" s="130" t="s">
        <v>36</v>
      </c>
      <c r="R628" s="328">
        <v>30000</v>
      </c>
      <c r="S628" s="326">
        <v>30000</v>
      </c>
      <c r="T628" s="130" t="s">
        <v>47</v>
      </c>
      <c r="U628" s="130" t="s">
        <v>159</v>
      </c>
      <c r="V628" s="130" t="s">
        <v>40</v>
      </c>
      <c r="W628" s="130"/>
      <c r="X628" s="322"/>
      <c r="Y628" s="322"/>
      <c r="Z628" s="322"/>
      <c r="AA628" s="322"/>
      <c r="AB628" s="322"/>
    </row>
    <row r="629" spans="1:28" ht="23" x14ac:dyDescent="0.3">
      <c r="A629" s="130" t="s">
        <v>1641</v>
      </c>
      <c r="B629" s="323" t="s">
        <v>113</v>
      </c>
      <c r="C629" s="327" t="s">
        <v>1642</v>
      </c>
      <c r="D629" s="327" t="s">
        <v>1643</v>
      </c>
      <c r="E629" s="327" t="s">
        <v>111</v>
      </c>
      <c r="F629" s="327"/>
      <c r="G629" s="130" t="s">
        <v>59</v>
      </c>
      <c r="H629" s="130"/>
      <c r="I629" s="130" t="s">
        <v>46</v>
      </c>
      <c r="J629" s="130" t="s">
        <v>32</v>
      </c>
      <c r="K629" s="130"/>
      <c r="L629" s="130"/>
      <c r="M629" s="130" t="s">
        <v>439</v>
      </c>
      <c r="N629" s="181">
        <v>41852</v>
      </c>
      <c r="O629" s="181"/>
      <c r="P629" s="181"/>
      <c r="Q629" s="130" t="s">
        <v>36</v>
      </c>
      <c r="R629" s="328">
        <v>20000</v>
      </c>
      <c r="S629" s="326">
        <v>20000</v>
      </c>
      <c r="T629" s="130" t="s">
        <v>47</v>
      </c>
      <c r="U629" s="130" t="s">
        <v>159</v>
      </c>
      <c r="V629" s="130" t="s">
        <v>40</v>
      </c>
      <c r="W629" s="130"/>
      <c r="X629" s="322"/>
      <c r="Y629" s="322"/>
      <c r="Z629" s="322"/>
      <c r="AA629" s="322"/>
      <c r="AB629" s="322"/>
    </row>
    <row r="630" spans="1:28" ht="23" x14ac:dyDescent="0.3">
      <c r="A630" s="130" t="s">
        <v>1654</v>
      </c>
      <c r="B630" s="323" t="s">
        <v>113</v>
      </c>
      <c r="C630" s="327" t="s">
        <v>1655</v>
      </c>
      <c r="D630" s="327" t="s">
        <v>1655</v>
      </c>
      <c r="E630" s="327" t="s">
        <v>111</v>
      </c>
      <c r="F630" s="327"/>
      <c r="G630" s="130" t="s">
        <v>59</v>
      </c>
      <c r="H630" s="130"/>
      <c r="I630" s="130" t="s">
        <v>46</v>
      </c>
      <c r="J630" s="130" t="s">
        <v>32</v>
      </c>
      <c r="K630" s="130"/>
      <c r="L630" s="130"/>
      <c r="M630" s="130" t="s">
        <v>439</v>
      </c>
      <c r="N630" s="181">
        <v>41904</v>
      </c>
      <c r="O630" s="181"/>
      <c r="P630" s="181"/>
      <c r="Q630" s="130" t="s">
        <v>36</v>
      </c>
      <c r="R630" s="328">
        <v>25000</v>
      </c>
      <c r="S630" s="326">
        <v>25000</v>
      </c>
      <c r="T630" s="130" t="s">
        <v>47</v>
      </c>
      <c r="U630" s="130" t="s">
        <v>159</v>
      </c>
      <c r="V630" s="130" t="s">
        <v>40</v>
      </c>
      <c r="W630" s="130"/>
      <c r="X630" s="322"/>
      <c r="Y630" s="322"/>
      <c r="Z630" s="322"/>
      <c r="AA630" s="322"/>
      <c r="AB630" s="322"/>
    </row>
    <row r="631" spans="1:28" ht="23" x14ac:dyDescent="0.3">
      <c r="A631" s="130" t="s">
        <v>1656</v>
      </c>
      <c r="B631" s="323" t="s">
        <v>113</v>
      </c>
      <c r="C631" s="327" t="s">
        <v>1657</v>
      </c>
      <c r="D631" s="327" t="s">
        <v>1657</v>
      </c>
      <c r="E631" s="327" t="s">
        <v>111</v>
      </c>
      <c r="F631" s="327"/>
      <c r="G631" s="130" t="s">
        <v>59</v>
      </c>
      <c r="H631" s="130"/>
      <c r="I631" s="130" t="s">
        <v>46</v>
      </c>
      <c r="J631" s="130" t="s">
        <v>32</v>
      </c>
      <c r="K631" s="130"/>
      <c r="L631" s="130"/>
      <c r="M631" s="130" t="s">
        <v>439</v>
      </c>
      <c r="N631" s="181">
        <v>41904</v>
      </c>
      <c r="O631" s="181"/>
      <c r="P631" s="181"/>
      <c r="Q631" s="130" t="s">
        <v>36</v>
      </c>
      <c r="R631" s="328">
        <v>30000</v>
      </c>
      <c r="S631" s="326">
        <v>30000</v>
      </c>
      <c r="T631" s="130" t="s">
        <v>47</v>
      </c>
      <c r="U631" s="130" t="s">
        <v>159</v>
      </c>
      <c r="V631" s="130" t="s">
        <v>40</v>
      </c>
      <c r="W631" s="130" t="s">
        <v>40</v>
      </c>
      <c r="X631" s="322"/>
      <c r="Y631" s="322"/>
      <c r="Z631" s="322"/>
      <c r="AA631" s="322"/>
      <c r="AB631" s="322"/>
    </row>
    <row r="632" spans="1:28" ht="23" x14ac:dyDescent="0.3">
      <c r="A632" s="130" t="s">
        <v>1664</v>
      </c>
      <c r="B632" s="323" t="s">
        <v>113</v>
      </c>
      <c r="C632" s="327" t="s">
        <v>1665</v>
      </c>
      <c r="D632" s="327" t="s">
        <v>1665</v>
      </c>
      <c r="E632" s="327" t="s">
        <v>111</v>
      </c>
      <c r="F632" s="327"/>
      <c r="G632" s="130" t="s">
        <v>59</v>
      </c>
      <c r="H632" s="130"/>
      <c r="I632" s="130" t="s">
        <v>46</v>
      </c>
      <c r="J632" s="130" t="s">
        <v>61</v>
      </c>
      <c r="K632" s="130"/>
      <c r="L632" s="130"/>
      <c r="M632" s="130"/>
      <c r="N632" s="181">
        <v>41913</v>
      </c>
      <c r="O632" s="181"/>
      <c r="P632" s="181"/>
      <c r="Q632" s="130" t="s">
        <v>36</v>
      </c>
      <c r="R632" s="328">
        <v>12000</v>
      </c>
      <c r="S632" s="326">
        <v>12000</v>
      </c>
      <c r="T632" s="130" t="s">
        <v>47</v>
      </c>
      <c r="U632" s="130" t="s">
        <v>159</v>
      </c>
      <c r="V632" s="130" t="s">
        <v>111</v>
      </c>
      <c r="W632" s="130" t="s">
        <v>40</v>
      </c>
      <c r="X632" s="322"/>
      <c r="Y632" s="322"/>
      <c r="Z632" s="322"/>
      <c r="AA632" s="322"/>
      <c r="AB632" s="322"/>
    </row>
    <row r="633" spans="1:28" ht="23" x14ac:dyDescent="0.3">
      <c r="A633" s="130" t="s">
        <v>1672</v>
      </c>
      <c r="B633" s="323" t="s">
        <v>113</v>
      </c>
      <c r="C633" s="327" t="s">
        <v>1673</v>
      </c>
      <c r="D633" s="327" t="s">
        <v>1674</v>
      </c>
      <c r="E633" s="327" t="s">
        <v>111</v>
      </c>
      <c r="F633" s="327"/>
      <c r="G633" s="130" t="s">
        <v>59</v>
      </c>
      <c r="H633" s="130"/>
      <c r="I633" s="130" t="s">
        <v>46</v>
      </c>
      <c r="J633" s="130" t="s">
        <v>32</v>
      </c>
      <c r="K633" s="130"/>
      <c r="L633" s="130"/>
      <c r="M633" s="130" t="s">
        <v>439</v>
      </c>
      <c r="N633" s="181">
        <v>41960</v>
      </c>
      <c r="O633" s="181"/>
      <c r="P633" s="181"/>
      <c r="Q633" s="130" t="s">
        <v>36</v>
      </c>
      <c r="R633" s="328">
        <v>10000</v>
      </c>
      <c r="S633" s="326">
        <v>10000</v>
      </c>
      <c r="T633" s="130" t="s">
        <v>47</v>
      </c>
      <c r="U633" s="130" t="s">
        <v>159</v>
      </c>
      <c r="V633" s="130"/>
      <c r="W633" s="130" t="s">
        <v>40</v>
      </c>
      <c r="X633" s="322"/>
      <c r="Y633" s="322"/>
      <c r="Z633" s="322"/>
      <c r="AA633" s="322"/>
      <c r="AB633" s="322"/>
    </row>
    <row r="634" spans="1:28" ht="23" x14ac:dyDescent="0.3">
      <c r="A634" s="130" t="s">
        <v>1675</v>
      </c>
      <c r="B634" s="323" t="s">
        <v>113</v>
      </c>
      <c r="C634" s="327" t="s">
        <v>1676</v>
      </c>
      <c r="D634" s="327" t="s">
        <v>1676</v>
      </c>
      <c r="E634" s="327" t="s">
        <v>111</v>
      </c>
      <c r="F634" s="327"/>
      <c r="G634" s="130" t="s">
        <v>59</v>
      </c>
      <c r="H634" s="130"/>
      <c r="I634" s="130" t="s">
        <v>46</v>
      </c>
      <c r="J634" s="130" t="s">
        <v>32</v>
      </c>
      <c r="K634" s="130"/>
      <c r="L634" s="130"/>
      <c r="M634" s="130" t="s">
        <v>439</v>
      </c>
      <c r="N634" s="181">
        <v>41956</v>
      </c>
      <c r="O634" s="181"/>
      <c r="P634" s="181"/>
      <c r="Q634" s="130" t="s">
        <v>36</v>
      </c>
      <c r="R634" s="328">
        <v>12000</v>
      </c>
      <c r="S634" s="326">
        <v>12000</v>
      </c>
      <c r="T634" s="130" t="s">
        <v>47</v>
      </c>
      <c r="U634" s="130" t="s">
        <v>159</v>
      </c>
      <c r="V634" s="130"/>
      <c r="W634" s="130" t="s">
        <v>40</v>
      </c>
      <c r="X634" s="322"/>
      <c r="Y634" s="322"/>
      <c r="Z634" s="322"/>
      <c r="AA634" s="322"/>
      <c r="AB634" s="322"/>
    </row>
    <row r="635" spans="1:28" ht="23" x14ac:dyDescent="0.3">
      <c r="A635" s="130" t="s">
        <v>1682</v>
      </c>
      <c r="B635" s="323" t="s">
        <v>113</v>
      </c>
      <c r="C635" s="327" t="s">
        <v>1683</v>
      </c>
      <c r="D635" s="327" t="s">
        <v>1683</v>
      </c>
      <c r="E635" s="327" t="s">
        <v>111</v>
      </c>
      <c r="F635" s="327"/>
      <c r="G635" s="130" t="s">
        <v>59</v>
      </c>
      <c r="H635" s="130"/>
      <c r="I635" s="130" t="s">
        <v>529</v>
      </c>
      <c r="J635" s="130" t="s">
        <v>32</v>
      </c>
      <c r="K635" s="130"/>
      <c r="L635" s="130"/>
      <c r="M635" s="130" t="s">
        <v>439</v>
      </c>
      <c r="N635" s="181">
        <v>41974</v>
      </c>
      <c r="O635" s="181"/>
      <c r="P635" s="181"/>
      <c r="Q635" s="130" t="s">
        <v>36</v>
      </c>
      <c r="R635" s="328">
        <v>55000</v>
      </c>
      <c r="S635" s="326">
        <v>55000</v>
      </c>
      <c r="T635" s="130" t="s">
        <v>47</v>
      </c>
      <c r="U635" s="130" t="s">
        <v>159</v>
      </c>
      <c r="V635" s="130"/>
      <c r="W635" s="130" t="s">
        <v>40</v>
      </c>
      <c r="X635" s="322"/>
      <c r="Y635" s="322"/>
      <c r="Z635" s="322"/>
      <c r="AA635" s="322"/>
      <c r="AB635" s="322"/>
    </row>
    <row r="636" spans="1:28" x14ac:dyDescent="0.3">
      <c r="A636" s="130" t="s">
        <v>1684</v>
      </c>
      <c r="B636" s="323" t="s">
        <v>113</v>
      </c>
      <c r="C636" s="130" t="s">
        <v>1685</v>
      </c>
      <c r="D636" s="130" t="s">
        <v>1685</v>
      </c>
      <c r="E636" s="130" t="s">
        <v>1686</v>
      </c>
      <c r="F636" s="130"/>
      <c r="G636" s="130" t="s">
        <v>59</v>
      </c>
      <c r="H636" s="130"/>
      <c r="I636" s="130"/>
      <c r="J636" s="130" t="s">
        <v>32</v>
      </c>
      <c r="K636" s="130"/>
      <c r="L636" s="130" t="s">
        <v>34</v>
      </c>
      <c r="M636" s="130" t="s">
        <v>35</v>
      </c>
      <c r="N636" s="181"/>
      <c r="O636" s="181"/>
      <c r="P636" s="181"/>
      <c r="Q636" s="130"/>
      <c r="R636" s="326"/>
      <c r="S636" s="326"/>
      <c r="T636" s="130" t="s">
        <v>47</v>
      </c>
      <c r="U636" s="130" t="s">
        <v>159</v>
      </c>
      <c r="V636" s="130"/>
      <c r="W636" s="130" t="s">
        <v>40</v>
      </c>
      <c r="X636" s="322"/>
      <c r="Y636" s="322"/>
      <c r="Z636" s="322"/>
      <c r="AA636" s="322"/>
      <c r="AB636" s="322"/>
    </row>
    <row r="637" spans="1:28" ht="23" x14ac:dyDescent="0.3">
      <c r="A637" s="130" t="s">
        <v>2784</v>
      </c>
      <c r="B637" s="323" t="s">
        <v>113</v>
      </c>
      <c r="C637" s="130" t="s">
        <v>2785</v>
      </c>
      <c r="D637" s="130" t="s">
        <v>2785</v>
      </c>
      <c r="E637" s="130"/>
      <c r="F637" s="130"/>
      <c r="G637" s="130" t="s">
        <v>59</v>
      </c>
      <c r="H637" s="130">
        <v>90650000</v>
      </c>
      <c r="I637" s="130" t="s">
        <v>110</v>
      </c>
      <c r="J637" s="130" t="s">
        <v>32</v>
      </c>
      <c r="K637" s="130" t="s">
        <v>33</v>
      </c>
      <c r="L637" s="130"/>
      <c r="M637" s="130" t="s">
        <v>2758</v>
      </c>
      <c r="N637" s="181">
        <v>42020</v>
      </c>
      <c r="O637" s="181">
        <v>42336</v>
      </c>
      <c r="P637" s="181">
        <v>42336</v>
      </c>
      <c r="Q637" s="130" t="s">
        <v>36</v>
      </c>
      <c r="R637" s="326">
        <v>55000</v>
      </c>
      <c r="S637" s="326">
        <v>55000</v>
      </c>
      <c r="T637" s="130" t="s">
        <v>47</v>
      </c>
      <c r="U637" s="130" t="s">
        <v>159</v>
      </c>
      <c r="V637" s="130" t="s">
        <v>39</v>
      </c>
      <c r="W637" s="130" t="s">
        <v>40</v>
      </c>
      <c r="X637" s="130" t="s">
        <v>122</v>
      </c>
      <c r="Y637" s="322"/>
      <c r="Z637" s="322"/>
      <c r="AA637" s="322"/>
      <c r="AB637" s="322"/>
    </row>
    <row r="638" spans="1:28" ht="23" x14ac:dyDescent="0.3">
      <c r="A638" s="130" t="s">
        <v>1692</v>
      </c>
      <c r="B638" s="323" t="s">
        <v>113</v>
      </c>
      <c r="C638" s="327" t="s">
        <v>1693</v>
      </c>
      <c r="D638" s="327" t="s">
        <v>1693</v>
      </c>
      <c r="E638" s="327" t="s">
        <v>111</v>
      </c>
      <c r="F638" s="327"/>
      <c r="G638" s="130" t="s">
        <v>59</v>
      </c>
      <c r="H638" s="130"/>
      <c r="I638" s="130" t="s">
        <v>529</v>
      </c>
      <c r="J638" s="130" t="s">
        <v>32</v>
      </c>
      <c r="K638" s="130"/>
      <c r="L638" s="130"/>
      <c r="M638" s="130" t="s">
        <v>439</v>
      </c>
      <c r="N638" s="181">
        <v>42023</v>
      </c>
      <c r="O638" s="181"/>
      <c r="P638" s="181"/>
      <c r="Q638" s="130" t="s">
        <v>36</v>
      </c>
      <c r="R638" s="328">
        <v>40000</v>
      </c>
      <c r="S638" s="326">
        <v>40000</v>
      </c>
      <c r="T638" s="130" t="s">
        <v>47</v>
      </c>
      <c r="U638" s="130" t="s">
        <v>159</v>
      </c>
      <c r="V638" s="130"/>
      <c r="W638" s="130" t="s">
        <v>40</v>
      </c>
      <c r="X638" s="322"/>
      <c r="Y638" s="322"/>
      <c r="Z638" s="322"/>
      <c r="AA638" s="322"/>
      <c r="AB638" s="322"/>
    </row>
    <row r="639" spans="1:28" ht="23" x14ac:dyDescent="0.3">
      <c r="A639" s="130" t="s">
        <v>2792</v>
      </c>
      <c r="B639" s="323" t="s">
        <v>113</v>
      </c>
      <c r="C639" s="130" t="s">
        <v>1642</v>
      </c>
      <c r="D639" s="130" t="s">
        <v>1642</v>
      </c>
      <c r="E639" s="130"/>
      <c r="F639" s="130"/>
      <c r="G639" s="130" t="s">
        <v>59</v>
      </c>
      <c r="H639" s="130"/>
      <c r="I639" s="130" t="s">
        <v>110</v>
      </c>
      <c r="J639" s="130" t="s">
        <v>61</v>
      </c>
      <c r="K639" s="130" t="s">
        <v>33</v>
      </c>
      <c r="L639" s="130"/>
      <c r="M639" s="130" t="s">
        <v>2758</v>
      </c>
      <c r="N639" s="181">
        <v>42036</v>
      </c>
      <c r="O639" s="181">
        <v>42309</v>
      </c>
      <c r="P639" s="181">
        <v>42309</v>
      </c>
      <c r="Q639" s="130" t="s">
        <v>36</v>
      </c>
      <c r="R639" s="326">
        <v>50000</v>
      </c>
      <c r="S639" s="326">
        <v>50000</v>
      </c>
      <c r="T639" s="130" t="s">
        <v>47</v>
      </c>
      <c r="U639" s="130" t="s">
        <v>159</v>
      </c>
      <c r="V639" s="130" t="s">
        <v>39</v>
      </c>
      <c r="W639" s="130" t="s">
        <v>40</v>
      </c>
      <c r="X639" s="130" t="s">
        <v>122</v>
      </c>
      <c r="Y639" s="322"/>
      <c r="Z639" s="322"/>
      <c r="AA639" s="322"/>
      <c r="AB639" s="322"/>
    </row>
    <row r="640" spans="1:28" x14ac:dyDescent="0.3">
      <c r="A640" s="130" t="s">
        <v>2793</v>
      </c>
      <c r="B640" s="323" t="s">
        <v>113</v>
      </c>
      <c r="C640" s="130" t="s">
        <v>2794</v>
      </c>
      <c r="D640" s="130" t="s">
        <v>2794</v>
      </c>
      <c r="E640" s="130" t="s">
        <v>2795</v>
      </c>
      <c r="F640" s="130"/>
      <c r="G640" s="130" t="s">
        <v>158</v>
      </c>
      <c r="H640" s="130" t="s">
        <v>40</v>
      </c>
      <c r="I640" s="130" t="s">
        <v>110</v>
      </c>
      <c r="J640" s="130" t="s">
        <v>116</v>
      </c>
      <c r="K640" s="130" t="s">
        <v>33</v>
      </c>
      <c r="L640" s="130" t="s">
        <v>34</v>
      </c>
      <c r="M640" s="183" t="s">
        <v>35</v>
      </c>
      <c r="N640" s="181">
        <v>42036</v>
      </c>
      <c r="O640" s="181">
        <v>42338</v>
      </c>
      <c r="P640" s="181">
        <v>42338</v>
      </c>
      <c r="Q640" s="130" t="s">
        <v>36</v>
      </c>
      <c r="R640" s="326">
        <v>50000</v>
      </c>
      <c r="S640" s="326">
        <v>50000</v>
      </c>
      <c r="T640" s="130" t="s">
        <v>47</v>
      </c>
      <c r="U640" s="130" t="s">
        <v>159</v>
      </c>
      <c r="V640" s="130" t="s">
        <v>39</v>
      </c>
      <c r="W640" s="130" t="s">
        <v>40</v>
      </c>
      <c r="X640" s="130" t="s">
        <v>122</v>
      </c>
      <c r="Y640" s="322"/>
      <c r="Z640" s="322"/>
      <c r="AA640" s="322"/>
      <c r="AB640" s="322"/>
    </row>
    <row r="641" spans="1:28" ht="23" x14ac:dyDescent="0.3">
      <c r="A641" s="130" t="s">
        <v>2796</v>
      </c>
      <c r="B641" s="323" t="s">
        <v>113</v>
      </c>
      <c r="C641" s="130" t="s">
        <v>2797</v>
      </c>
      <c r="D641" s="130" t="s">
        <v>2797</v>
      </c>
      <c r="E641" s="130"/>
      <c r="F641" s="130"/>
      <c r="G641" s="130" t="s">
        <v>59</v>
      </c>
      <c r="H641" s="130"/>
      <c r="I641" s="130" t="s">
        <v>110</v>
      </c>
      <c r="J641" s="130"/>
      <c r="K641" s="130" t="s">
        <v>33</v>
      </c>
      <c r="L641" s="130"/>
      <c r="M641" s="183" t="s">
        <v>35</v>
      </c>
      <c r="N641" s="181">
        <v>42036</v>
      </c>
      <c r="O641" s="181">
        <v>42338</v>
      </c>
      <c r="P641" s="181">
        <v>42338</v>
      </c>
      <c r="Q641" s="130" t="s">
        <v>36</v>
      </c>
      <c r="R641" s="326">
        <v>50000</v>
      </c>
      <c r="S641" s="326">
        <v>50000</v>
      </c>
      <c r="T641" s="130" t="s">
        <v>47</v>
      </c>
      <c r="U641" s="130" t="s">
        <v>159</v>
      </c>
      <c r="V641" s="130" t="s">
        <v>39</v>
      </c>
      <c r="W641" s="130" t="s">
        <v>40</v>
      </c>
      <c r="X641" s="130" t="s">
        <v>122</v>
      </c>
      <c r="Y641" s="322"/>
      <c r="Z641" s="322"/>
      <c r="AA641" s="322"/>
      <c r="AB641" s="322"/>
    </row>
    <row r="642" spans="1:28" ht="23" x14ac:dyDescent="0.3">
      <c r="A642" s="130" t="s">
        <v>2798</v>
      </c>
      <c r="B642" s="323" t="s">
        <v>113</v>
      </c>
      <c r="C642" s="130" t="s">
        <v>2799</v>
      </c>
      <c r="D642" s="130" t="s">
        <v>2799</v>
      </c>
      <c r="E642" s="130"/>
      <c r="F642" s="130"/>
      <c r="G642" s="130" t="s">
        <v>59</v>
      </c>
      <c r="H642" s="130"/>
      <c r="I642" s="130" t="s">
        <v>110</v>
      </c>
      <c r="J642" s="130"/>
      <c r="K642" s="130" t="s">
        <v>33</v>
      </c>
      <c r="L642" s="130"/>
      <c r="M642" s="130" t="s">
        <v>439</v>
      </c>
      <c r="N642" s="181">
        <v>42036</v>
      </c>
      <c r="O642" s="181">
        <v>42247</v>
      </c>
      <c r="P642" s="181">
        <v>42247</v>
      </c>
      <c r="Q642" s="130" t="s">
        <v>36</v>
      </c>
      <c r="R642" s="326">
        <v>50000</v>
      </c>
      <c r="S642" s="326">
        <v>50000</v>
      </c>
      <c r="T642" s="130" t="s">
        <v>47</v>
      </c>
      <c r="U642" s="130" t="s">
        <v>159</v>
      </c>
      <c r="V642" s="130" t="s">
        <v>39</v>
      </c>
      <c r="W642" s="130" t="s">
        <v>40</v>
      </c>
      <c r="X642" s="130" t="s">
        <v>122</v>
      </c>
      <c r="Y642" s="322"/>
      <c r="Z642" s="322"/>
      <c r="AA642" s="322"/>
      <c r="AB642" s="322"/>
    </row>
    <row r="643" spans="1:28" ht="23" x14ac:dyDescent="0.3">
      <c r="A643" s="130" t="s">
        <v>2800</v>
      </c>
      <c r="B643" s="323" t="s">
        <v>113</v>
      </c>
      <c r="C643" s="130" t="s">
        <v>2801</v>
      </c>
      <c r="D643" s="130" t="s">
        <v>2801</v>
      </c>
      <c r="E643" s="130"/>
      <c r="F643" s="130"/>
      <c r="G643" s="130" t="s">
        <v>59</v>
      </c>
      <c r="H643" s="130"/>
      <c r="I643" s="130" t="s">
        <v>110</v>
      </c>
      <c r="J643" s="130"/>
      <c r="K643" s="130" t="s">
        <v>33</v>
      </c>
      <c r="L643" s="130"/>
      <c r="M643" s="130" t="s">
        <v>439</v>
      </c>
      <c r="N643" s="181">
        <v>42036</v>
      </c>
      <c r="O643" s="181">
        <v>42247</v>
      </c>
      <c r="P643" s="181">
        <v>42247</v>
      </c>
      <c r="Q643" s="130" t="s">
        <v>36</v>
      </c>
      <c r="R643" s="326">
        <v>50000</v>
      </c>
      <c r="S643" s="326">
        <v>50000</v>
      </c>
      <c r="T643" s="130" t="s">
        <v>47</v>
      </c>
      <c r="U643" s="130" t="s">
        <v>159</v>
      </c>
      <c r="V643" s="130" t="s">
        <v>39</v>
      </c>
      <c r="W643" s="130" t="s">
        <v>40</v>
      </c>
      <c r="X643" s="130" t="s">
        <v>122</v>
      </c>
      <c r="Y643" s="322"/>
      <c r="Z643" s="322"/>
      <c r="AA643" s="322"/>
      <c r="AB643" s="322"/>
    </row>
    <row r="644" spans="1:28" ht="23" x14ac:dyDescent="0.3">
      <c r="A644" s="130" t="s">
        <v>2802</v>
      </c>
      <c r="B644" s="323" t="s">
        <v>113</v>
      </c>
      <c r="C644" s="130" t="s">
        <v>2803</v>
      </c>
      <c r="D644" s="130" t="s">
        <v>2803</v>
      </c>
      <c r="E644" s="130"/>
      <c r="F644" s="130"/>
      <c r="G644" s="130" t="s">
        <v>59</v>
      </c>
      <c r="H644" s="130"/>
      <c r="I644" s="130" t="s">
        <v>110</v>
      </c>
      <c r="J644" s="130"/>
      <c r="K644" s="130" t="s">
        <v>33</v>
      </c>
      <c r="L644" s="130"/>
      <c r="M644" s="130" t="s">
        <v>439</v>
      </c>
      <c r="N644" s="181">
        <v>42036</v>
      </c>
      <c r="O644" s="181">
        <v>42247</v>
      </c>
      <c r="P644" s="181">
        <v>42247</v>
      </c>
      <c r="Q644" s="130" t="s">
        <v>36</v>
      </c>
      <c r="R644" s="326">
        <v>50000</v>
      </c>
      <c r="S644" s="326">
        <v>50000</v>
      </c>
      <c r="T644" s="130" t="s">
        <v>47</v>
      </c>
      <c r="U644" s="130" t="s">
        <v>159</v>
      </c>
      <c r="V644" s="130" t="s">
        <v>39</v>
      </c>
      <c r="W644" s="130" t="s">
        <v>40</v>
      </c>
      <c r="X644" s="130" t="s">
        <v>122</v>
      </c>
      <c r="Y644" s="322"/>
      <c r="Z644" s="322"/>
      <c r="AA644" s="322"/>
      <c r="AB644" s="322"/>
    </row>
    <row r="645" spans="1:28" x14ac:dyDescent="0.3">
      <c r="A645" s="130" t="s">
        <v>2804</v>
      </c>
      <c r="B645" s="323" t="s">
        <v>113</v>
      </c>
      <c r="C645" s="130" t="s">
        <v>2805</v>
      </c>
      <c r="D645" s="130" t="s">
        <v>2805</v>
      </c>
      <c r="E645" s="130" t="s">
        <v>1362</v>
      </c>
      <c r="F645" s="130"/>
      <c r="G645" s="130" t="s">
        <v>158</v>
      </c>
      <c r="H645" s="130" t="s">
        <v>40</v>
      </c>
      <c r="I645" s="130" t="s">
        <v>110</v>
      </c>
      <c r="J645" s="130" t="s">
        <v>32</v>
      </c>
      <c r="K645" s="130" t="s">
        <v>33</v>
      </c>
      <c r="L645" s="130" t="s">
        <v>34</v>
      </c>
      <c r="M645" s="183" t="s">
        <v>35</v>
      </c>
      <c r="N645" s="181">
        <v>42044</v>
      </c>
      <c r="O645" s="181">
        <v>42369</v>
      </c>
      <c r="P645" s="181">
        <v>42369</v>
      </c>
      <c r="Q645" s="130" t="s">
        <v>36</v>
      </c>
      <c r="R645" s="326">
        <v>50000</v>
      </c>
      <c r="S645" s="326">
        <v>50000</v>
      </c>
      <c r="T645" s="130" t="s">
        <v>47</v>
      </c>
      <c r="U645" s="130" t="s">
        <v>159</v>
      </c>
      <c r="V645" s="130" t="s">
        <v>39</v>
      </c>
      <c r="W645" s="130" t="s">
        <v>40</v>
      </c>
      <c r="X645" s="130" t="s">
        <v>122</v>
      </c>
      <c r="Y645" s="322"/>
      <c r="Z645" s="322"/>
      <c r="AA645" s="322"/>
      <c r="AB645" s="322"/>
    </row>
    <row r="646" spans="1:28" ht="23" x14ac:dyDescent="0.3">
      <c r="A646" s="130" t="s">
        <v>1742</v>
      </c>
      <c r="B646" s="323" t="s">
        <v>113</v>
      </c>
      <c r="C646" s="327" t="s">
        <v>1743</v>
      </c>
      <c r="D646" s="327" t="s">
        <v>1743</v>
      </c>
      <c r="E646" s="327" t="s">
        <v>111</v>
      </c>
      <c r="F646" s="327"/>
      <c r="G646" s="130" t="s">
        <v>59</v>
      </c>
      <c r="H646" s="130"/>
      <c r="I646" s="130" t="s">
        <v>46</v>
      </c>
      <c r="J646" s="130" t="s">
        <v>32</v>
      </c>
      <c r="K646" s="130"/>
      <c r="L646" s="130"/>
      <c r="M646" s="130" t="s">
        <v>439</v>
      </c>
      <c r="N646" s="181">
        <v>42065</v>
      </c>
      <c r="O646" s="181"/>
      <c r="P646" s="181"/>
      <c r="Q646" s="130" t="s">
        <v>36</v>
      </c>
      <c r="R646" s="328">
        <v>30000</v>
      </c>
      <c r="S646" s="326">
        <v>30000</v>
      </c>
      <c r="T646" s="130" t="s">
        <v>47</v>
      </c>
      <c r="U646" s="130" t="s">
        <v>159</v>
      </c>
      <c r="V646" s="130"/>
      <c r="W646" s="130" t="s">
        <v>40</v>
      </c>
      <c r="X646" s="322"/>
      <c r="Y646" s="322"/>
      <c r="Z646" s="322"/>
      <c r="AA646" s="322"/>
      <c r="AB646" s="322"/>
    </row>
    <row r="647" spans="1:28" ht="23" x14ac:dyDescent="0.3">
      <c r="A647" s="130" t="s">
        <v>1746</v>
      </c>
      <c r="B647" s="323" t="s">
        <v>113</v>
      </c>
      <c r="C647" s="130" t="s">
        <v>1747</v>
      </c>
      <c r="D647" s="130" t="s">
        <v>1747</v>
      </c>
      <c r="E647" s="130" t="s">
        <v>111</v>
      </c>
      <c r="F647" s="130"/>
      <c r="G647" s="130" t="s">
        <v>59</v>
      </c>
      <c r="H647" s="130"/>
      <c r="I647" s="130" t="s">
        <v>46</v>
      </c>
      <c r="J647" s="130" t="s">
        <v>61</v>
      </c>
      <c r="K647" s="130"/>
      <c r="L647" s="130"/>
      <c r="M647" s="130" t="s">
        <v>439</v>
      </c>
      <c r="N647" s="181">
        <v>42067</v>
      </c>
      <c r="O647" s="181">
        <v>42094</v>
      </c>
      <c r="P647" s="181"/>
      <c r="Q647" s="130" t="s">
        <v>36</v>
      </c>
      <c r="R647" s="326">
        <v>8000</v>
      </c>
      <c r="S647" s="326">
        <v>8000</v>
      </c>
      <c r="T647" s="130" t="s">
        <v>47</v>
      </c>
      <c r="U647" s="130" t="s">
        <v>159</v>
      </c>
      <c r="V647" s="130"/>
      <c r="W647" s="130" t="s">
        <v>40</v>
      </c>
      <c r="X647" s="322"/>
      <c r="Y647" s="322"/>
      <c r="Z647" s="322"/>
      <c r="AA647" s="322"/>
      <c r="AB647" s="322"/>
    </row>
    <row r="648" spans="1:28" x14ac:dyDescent="0.3">
      <c r="A648" s="130" t="s">
        <v>2863</v>
      </c>
      <c r="B648" s="323" t="s">
        <v>113</v>
      </c>
      <c r="C648" s="130" t="s">
        <v>1536</v>
      </c>
      <c r="D648" s="130" t="s">
        <v>1536</v>
      </c>
      <c r="E648" s="130" t="s">
        <v>2864</v>
      </c>
      <c r="F648" s="130"/>
      <c r="G648" s="130" t="s">
        <v>158</v>
      </c>
      <c r="H648" s="130" t="s">
        <v>40</v>
      </c>
      <c r="I648" s="130" t="s">
        <v>439</v>
      </c>
      <c r="J648" s="130" t="s">
        <v>32</v>
      </c>
      <c r="K648" s="130" t="s">
        <v>33</v>
      </c>
      <c r="L648" s="130" t="s">
        <v>34</v>
      </c>
      <c r="M648" s="130" t="s">
        <v>35</v>
      </c>
      <c r="N648" s="181">
        <v>42125</v>
      </c>
      <c r="O648" s="181">
        <v>42338</v>
      </c>
      <c r="P648" s="181">
        <v>42338</v>
      </c>
      <c r="Q648" s="130" t="s">
        <v>36</v>
      </c>
      <c r="R648" s="326">
        <v>35000</v>
      </c>
      <c r="S648" s="326">
        <v>35000</v>
      </c>
      <c r="T648" s="130" t="s">
        <v>47</v>
      </c>
      <c r="U648" s="130" t="s">
        <v>159</v>
      </c>
      <c r="V648" s="130" t="s">
        <v>39</v>
      </c>
      <c r="W648" s="130" t="s">
        <v>40</v>
      </c>
      <c r="X648" s="130" t="s">
        <v>122</v>
      </c>
      <c r="Y648" s="322"/>
      <c r="Z648" s="322"/>
      <c r="AA648" s="322"/>
      <c r="AB648" s="322"/>
    </row>
    <row r="649" spans="1:28" ht="23" x14ac:dyDescent="0.3">
      <c r="A649" s="130" t="s">
        <v>2870</v>
      </c>
      <c r="B649" s="323" t="s">
        <v>113</v>
      </c>
      <c r="C649" s="130" t="s">
        <v>2871</v>
      </c>
      <c r="D649" s="130" t="s">
        <v>2871</v>
      </c>
      <c r="E649" s="130"/>
      <c r="F649" s="130"/>
      <c r="G649" s="130" t="s">
        <v>59</v>
      </c>
      <c r="H649" s="130"/>
      <c r="I649" s="130" t="s">
        <v>439</v>
      </c>
      <c r="J649" s="130" t="s">
        <v>2830</v>
      </c>
      <c r="K649" s="130" t="s">
        <v>33</v>
      </c>
      <c r="L649" s="130"/>
      <c r="M649" s="130" t="s">
        <v>439</v>
      </c>
      <c r="N649" s="181">
        <v>42125</v>
      </c>
      <c r="O649" s="181">
        <v>42247</v>
      </c>
      <c r="P649" s="181">
        <v>42247</v>
      </c>
      <c r="Q649" s="130" t="s">
        <v>36</v>
      </c>
      <c r="R649" s="326">
        <v>8000</v>
      </c>
      <c r="S649" s="326">
        <v>8000</v>
      </c>
      <c r="T649" s="130" t="s">
        <v>47</v>
      </c>
      <c r="U649" s="130" t="s">
        <v>159</v>
      </c>
      <c r="V649" s="130" t="s">
        <v>39</v>
      </c>
      <c r="W649" s="130" t="s">
        <v>40</v>
      </c>
      <c r="X649" s="130" t="s">
        <v>122</v>
      </c>
      <c r="Y649" s="322"/>
      <c r="Z649" s="322"/>
      <c r="AA649" s="322"/>
      <c r="AB649" s="322"/>
    </row>
    <row r="650" spans="1:28" ht="23" x14ac:dyDescent="0.3">
      <c r="A650" s="130" t="s">
        <v>2877</v>
      </c>
      <c r="B650" s="323" t="s">
        <v>113</v>
      </c>
      <c r="C650" s="130" t="s">
        <v>2878</v>
      </c>
      <c r="D650" s="130" t="s">
        <v>2878</v>
      </c>
      <c r="E650" s="130"/>
      <c r="F650" s="130"/>
      <c r="G650" s="130" t="s">
        <v>59</v>
      </c>
      <c r="H650" s="130"/>
      <c r="I650" s="130" t="s">
        <v>439</v>
      </c>
      <c r="J650" s="130" t="s">
        <v>2830</v>
      </c>
      <c r="K650" s="130" t="s">
        <v>33</v>
      </c>
      <c r="L650" s="130"/>
      <c r="M650" s="130" t="s">
        <v>439</v>
      </c>
      <c r="N650" s="181">
        <v>42121</v>
      </c>
      <c r="O650" s="181">
        <v>42247</v>
      </c>
      <c r="P650" s="181">
        <v>42247</v>
      </c>
      <c r="Q650" s="130" t="s">
        <v>36</v>
      </c>
      <c r="R650" s="326">
        <v>30000</v>
      </c>
      <c r="S650" s="326">
        <v>30000</v>
      </c>
      <c r="T650" s="130" t="s">
        <v>47</v>
      </c>
      <c r="U650" s="130" t="s">
        <v>159</v>
      </c>
      <c r="V650" s="130" t="s">
        <v>39</v>
      </c>
      <c r="W650" s="130" t="s">
        <v>40</v>
      </c>
      <c r="X650" s="130" t="s">
        <v>122</v>
      </c>
      <c r="Y650" s="322"/>
      <c r="Z650" s="322"/>
      <c r="AA650" s="322"/>
      <c r="AB650" s="322"/>
    </row>
    <row r="651" spans="1:28" ht="23" x14ac:dyDescent="0.3">
      <c r="A651" s="130" t="s">
        <v>2883</v>
      </c>
      <c r="B651" s="323" t="s">
        <v>113</v>
      </c>
      <c r="C651" s="130" t="s">
        <v>2884</v>
      </c>
      <c r="D651" s="130" t="s">
        <v>2884</v>
      </c>
      <c r="E651" s="130"/>
      <c r="F651" s="130"/>
      <c r="G651" s="130" t="s">
        <v>59</v>
      </c>
      <c r="H651" s="130"/>
      <c r="I651" s="130" t="s">
        <v>439</v>
      </c>
      <c r="J651" s="130" t="s">
        <v>1458</v>
      </c>
      <c r="K651" s="130" t="s">
        <v>33</v>
      </c>
      <c r="L651" s="130"/>
      <c r="M651" s="130" t="s">
        <v>439</v>
      </c>
      <c r="N651" s="181">
        <v>42125</v>
      </c>
      <c r="O651" s="181">
        <v>42217</v>
      </c>
      <c r="P651" s="181">
        <v>42217</v>
      </c>
      <c r="Q651" s="130" t="s">
        <v>36</v>
      </c>
      <c r="R651" s="326">
        <v>8000</v>
      </c>
      <c r="S651" s="326">
        <v>8000</v>
      </c>
      <c r="T651" s="130" t="s">
        <v>47</v>
      </c>
      <c r="U651" s="130" t="s">
        <v>159</v>
      </c>
      <c r="V651" s="130" t="s">
        <v>39</v>
      </c>
      <c r="W651" s="130" t="s">
        <v>40</v>
      </c>
      <c r="X651" s="130" t="s">
        <v>122</v>
      </c>
      <c r="Y651" s="322"/>
      <c r="Z651" s="322"/>
      <c r="AA651" s="322"/>
      <c r="AB651" s="322"/>
    </row>
    <row r="652" spans="1:28" ht="23" x14ac:dyDescent="0.3">
      <c r="A652" s="130" t="s">
        <v>2888</v>
      </c>
      <c r="B652" s="323" t="s">
        <v>113</v>
      </c>
      <c r="C652" s="130" t="s">
        <v>761</v>
      </c>
      <c r="D652" s="130" t="s">
        <v>686</v>
      </c>
      <c r="E652" s="130"/>
      <c r="F652" s="130"/>
      <c r="G652" s="130" t="s">
        <v>59</v>
      </c>
      <c r="H652" s="130"/>
      <c r="I652" s="130" t="s">
        <v>301</v>
      </c>
      <c r="J652" s="130" t="s">
        <v>2830</v>
      </c>
      <c r="K652" s="130" t="s">
        <v>33</v>
      </c>
      <c r="L652" s="130"/>
      <c r="M652" s="130" t="s">
        <v>439</v>
      </c>
      <c r="N652" s="181">
        <v>42156</v>
      </c>
      <c r="O652" s="181">
        <v>42521</v>
      </c>
      <c r="P652" s="181">
        <v>42521</v>
      </c>
      <c r="Q652" s="130" t="s">
        <v>50</v>
      </c>
      <c r="R652" s="326">
        <v>70000</v>
      </c>
      <c r="S652" s="326">
        <v>70000</v>
      </c>
      <c r="T652" s="130" t="s">
        <v>47</v>
      </c>
      <c r="U652" s="130" t="s">
        <v>159</v>
      </c>
      <c r="V652" s="130" t="s">
        <v>39</v>
      </c>
      <c r="W652" s="130" t="s">
        <v>40</v>
      </c>
      <c r="X652" s="130" t="s">
        <v>122</v>
      </c>
      <c r="Y652" s="322"/>
      <c r="Z652" s="322"/>
      <c r="AA652" s="322"/>
      <c r="AB652" s="322"/>
    </row>
    <row r="653" spans="1:28" ht="23" x14ac:dyDescent="0.3">
      <c r="A653" s="130" t="s">
        <v>2889</v>
      </c>
      <c r="B653" s="323" t="s">
        <v>113</v>
      </c>
      <c r="C653" s="130" t="s">
        <v>2890</v>
      </c>
      <c r="D653" s="130" t="s">
        <v>2890</v>
      </c>
      <c r="E653" s="130"/>
      <c r="F653" s="130"/>
      <c r="G653" s="130" t="s">
        <v>59</v>
      </c>
      <c r="H653" s="130"/>
      <c r="I653" s="130" t="s">
        <v>439</v>
      </c>
      <c r="J653" s="130" t="s">
        <v>61</v>
      </c>
      <c r="K653" s="130" t="s">
        <v>33</v>
      </c>
      <c r="L653" s="130"/>
      <c r="M653" s="130" t="s">
        <v>439</v>
      </c>
      <c r="N653" s="181">
        <v>42135</v>
      </c>
      <c r="O653" s="181">
        <v>42277</v>
      </c>
      <c r="P653" s="181">
        <v>42277</v>
      </c>
      <c r="Q653" s="130" t="s">
        <v>36</v>
      </c>
      <c r="R653" s="326">
        <v>10000</v>
      </c>
      <c r="S653" s="326">
        <v>10000</v>
      </c>
      <c r="T653" s="130" t="s">
        <v>47</v>
      </c>
      <c r="U653" s="130" t="s">
        <v>159</v>
      </c>
      <c r="V653" s="130" t="s">
        <v>39</v>
      </c>
      <c r="W653" s="130" t="s">
        <v>40</v>
      </c>
      <c r="X653" s="130" t="s">
        <v>122</v>
      </c>
      <c r="Y653" s="322"/>
      <c r="Z653" s="322"/>
      <c r="AA653" s="322"/>
      <c r="AB653" s="322"/>
    </row>
    <row r="654" spans="1:28" ht="23" x14ac:dyDescent="0.3">
      <c r="A654" s="130" t="s">
        <v>2891</v>
      </c>
      <c r="B654" s="323" t="s">
        <v>113</v>
      </c>
      <c r="C654" s="130" t="s">
        <v>2892</v>
      </c>
      <c r="D654" s="130" t="s">
        <v>2892</v>
      </c>
      <c r="E654" s="130"/>
      <c r="F654" s="130"/>
      <c r="G654" s="130" t="s">
        <v>59</v>
      </c>
      <c r="H654" s="130"/>
      <c r="I654" s="130" t="s">
        <v>439</v>
      </c>
      <c r="J654" s="130" t="s">
        <v>32</v>
      </c>
      <c r="K654" s="130" t="s">
        <v>33</v>
      </c>
      <c r="L654" s="130"/>
      <c r="M654" s="130" t="s">
        <v>439</v>
      </c>
      <c r="N654" s="181">
        <v>42142</v>
      </c>
      <c r="O654" s="181">
        <v>42277</v>
      </c>
      <c r="P654" s="181">
        <v>42277</v>
      </c>
      <c r="Q654" s="130" t="s">
        <v>36</v>
      </c>
      <c r="R654" s="326">
        <v>30000</v>
      </c>
      <c r="S654" s="326">
        <v>30000</v>
      </c>
      <c r="T654" s="130" t="s">
        <v>47</v>
      </c>
      <c r="U654" s="130" t="s">
        <v>159</v>
      </c>
      <c r="V654" s="130" t="s">
        <v>39</v>
      </c>
      <c r="W654" s="130" t="s">
        <v>40</v>
      </c>
      <c r="X654" s="130" t="s">
        <v>122</v>
      </c>
      <c r="Y654" s="322"/>
      <c r="Z654" s="322"/>
      <c r="AA654" s="322"/>
      <c r="AB654" s="322"/>
    </row>
    <row r="655" spans="1:28" x14ac:dyDescent="0.3">
      <c r="A655" s="130" t="s">
        <v>2925</v>
      </c>
      <c r="B655" s="323" t="s">
        <v>113</v>
      </c>
      <c r="C655" s="130" t="s">
        <v>2716</v>
      </c>
      <c r="D655" s="130" t="s">
        <v>2716</v>
      </c>
      <c r="E655" s="130"/>
      <c r="F655" s="130"/>
      <c r="G655" s="130" t="s">
        <v>59</v>
      </c>
      <c r="H655" s="130"/>
      <c r="I655" s="130" t="s">
        <v>301</v>
      </c>
      <c r="J655" s="130" t="s">
        <v>32</v>
      </c>
      <c r="K655" s="130" t="s">
        <v>33</v>
      </c>
      <c r="L655" s="130"/>
      <c r="M655" s="130" t="s">
        <v>35</v>
      </c>
      <c r="N655" s="181">
        <v>42217</v>
      </c>
      <c r="O655" s="181">
        <v>42216</v>
      </c>
      <c r="P655" s="181">
        <v>42216</v>
      </c>
      <c r="Q655" s="130" t="s">
        <v>50</v>
      </c>
      <c r="R655" s="326">
        <v>100000</v>
      </c>
      <c r="S655" s="326">
        <v>100000</v>
      </c>
      <c r="T655" s="130" t="s">
        <v>47</v>
      </c>
      <c r="U655" s="130" t="s">
        <v>159</v>
      </c>
      <c r="V655" s="130" t="s">
        <v>39</v>
      </c>
      <c r="W655" s="130" t="s">
        <v>40</v>
      </c>
      <c r="X655" s="130" t="s">
        <v>122</v>
      </c>
      <c r="Y655" s="322"/>
      <c r="Z655" s="322"/>
      <c r="AA655" s="322"/>
      <c r="AB655" s="322"/>
    </row>
    <row r="656" spans="1:28" x14ac:dyDescent="0.3">
      <c r="A656" s="130" t="s">
        <v>2931</v>
      </c>
      <c r="B656" s="323" t="s">
        <v>113</v>
      </c>
      <c r="C656" s="130" t="s">
        <v>2932</v>
      </c>
      <c r="D656" s="130" t="s">
        <v>2932</v>
      </c>
      <c r="E656" s="130" t="s">
        <v>1499</v>
      </c>
      <c r="F656" s="130"/>
      <c r="G656" s="130" t="s">
        <v>158</v>
      </c>
      <c r="H656" s="130" t="s">
        <v>40</v>
      </c>
      <c r="I656" s="130" t="s">
        <v>439</v>
      </c>
      <c r="J656" s="130" t="s">
        <v>116</v>
      </c>
      <c r="K656" s="130" t="s">
        <v>33</v>
      </c>
      <c r="L656" s="130" t="s">
        <v>34</v>
      </c>
      <c r="M656" s="130" t="s">
        <v>35</v>
      </c>
      <c r="N656" s="181">
        <v>42217</v>
      </c>
      <c r="O656" s="181">
        <v>42277</v>
      </c>
      <c r="P656" s="181">
        <v>42277</v>
      </c>
      <c r="Q656" s="130" t="s">
        <v>50</v>
      </c>
      <c r="R656" s="326">
        <v>15000</v>
      </c>
      <c r="S656" s="326">
        <v>15000</v>
      </c>
      <c r="T656" s="130" t="s">
        <v>47</v>
      </c>
      <c r="U656" s="130" t="s">
        <v>159</v>
      </c>
      <c r="V656" s="130" t="s">
        <v>39</v>
      </c>
      <c r="W656" s="130" t="s">
        <v>40</v>
      </c>
      <c r="X656" s="130" t="s">
        <v>122</v>
      </c>
      <c r="Y656" s="322"/>
      <c r="Z656" s="322"/>
      <c r="AA656" s="322"/>
      <c r="AB656" s="322"/>
    </row>
    <row r="657" spans="1:28" ht="23" x14ac:dyDescent="0.3">
      <c r="A657" s="183" t="s">
        <v>240</v>
      </c>
      <c r="B657" s="342" t="s">
        <v>113</v>
      </c>
      <c r="C657" s="183" t="s">
        <v>241</v>
      </c>
      <c r="D657" s="183" t="s">
        <v>241</v>
      </c>
      <c r="E657" s="130" t="s">
        <v>242</v>
      </c>
      <c r="F657" s="130"/>
      <c r="G657" s="130" t="s">
        <v>158</v>
      </c>
      <c r="H657" s="130" t="s">
        <v>40</v>
      </c>
      <c r="I657" s="183" t="s">
        <v>46</v>
      </c>
      <c r="J657" s="183" t="s">
        <v>116</v>
      </c>
      <c r="K657" s="183" t="s">
        <v>33</v>
      </c>
      <c r="L657" s="130" t="s">
        <v>34</v>
      </c>
      <c r="M657" s="183"/>
      <c r="N657" s="181">
        <v>42380</v>
      </c>
      <c r="O657" s="181">
        <v>42429</v>
      </c>
      <c r="P657" s="181">
        <v>42429</v>
      </c>
      <c r="Q657" s="183" t="s">
        <v>36</v>
      </c>
      <c r="R657" s="326">
        <v>20000</v>
      </c>
      <c r="S657" s="326">
        <v>20000</v>
      </c>
      <c r="T657" s="183" t="s">
        <v>47</v>
      </c>
      <c r="U657" s="183" t="s">
        <v>159</v>
      </c>
      <c r="V657" s="117" t="s">
        <v>39</v>
      </c>
      <c r="W657" s="183" t="s">
        <v>40</v>
      </c>
      <c r="X657" s="183" t="s">
        <v>75</v>
      </c>
      <c r="Y657" s="322"/>
      <c r="Z657" s="322"/>
      <c r="AA657" s="322"/>
      <c r="AB657" s="322"/>
    </row>
    <row r="658" spans="1:28" x14ac:dyDescent="0.3">
      <c r="A658" s="183" t="s">
        <v>251</v>
      </c>
      <c r="B658" s="342" t="s">
        <v>113</v>
      </c>
      <c r="C658" s="183" t="s">
        <v>252</v>
      </c>
      <c r="D658" s="183" t="s">
        <v>252</v>
      </c>
      <c r="E658" s="130" t="s">
        <v>115</v>
      </c>
      <c r="F658" s="130"/>
      <c r="G658" s="130" t="s">
        <v>59</v>
      </c>
      <c r="H658" s="130" t="s">
        <v>40</v>
      </c>
      <c r="I658" s="183" t="s">
        <v>46</v>
      </c>
      <c r="J658" s="183" t="s">
        <v>116</v>
      </c>
      <c r="K658" s="183" t="s">
        <v>33</v>
      </c>
      <c r="L658" s="130" t="s">
        <v>34</v>
      </c>
      <c r="M658" s="183" t="s">
        <v>35</v>
      </c>
      <c r="N658" s="181">
        <v>42401</v>
      </c>
      <c r="O658" s="181">
        <v>42613</v>
      </c>
      <c r="P658" s="181">
        <v>42613</v>
      </c>
      <c r="Q658" s="183" t="s">
        <v>50</v>
      </c>
      <c r="R658" s="326">
        <v>30000</v>
      </c>
      <c r="S658" s="326">
        <v>30000</v>
      </c>
      <c r="T658" s="183" t="s">
        <v>47</v>
      </c>
      <c r="U658" s="183" t="s">
        <v>159</v>
      </c>
      <c r="V658" s="117" t="s">
        <v>39</v>
      </c>
      <c r="W658" s="183" t="s">
        <v>40</v>
      </c>
      <c r="X658" s="183" t="s">
        <v>75</v>
      </c>
      <c r="Y658" s="322"/>
      <c r="Z658" s="322"/>
      <c r="AA658" s="322"/>
      <c r="AB658" s="322"/>
    </row>
    <row r="659" spans="1:28" x14ac:dyDescent="0.3">
      <c r="A659" s="183" t="s">
        <v>255</v>
      </c>
      <c r="B659" s="342" t="s">
        <v>113</v>
      </c>
      <c r="C659" s="183" t="s">
        <v>256</v>
      </c>
      <c r="D659" s="183" t="s">
        <v>256</v>
      </c>
      <c r="E659" s="130" t="s">
        <v>257</v>
      </c>
      <c r="F659" s="130"/>
      <c r="G659" s="130" t="s">
        <v>59</v>
      </c>
      <c r="H659" s="130" t="s">
        <v>40</v>
      </c>
      <c r="I659" s="183" t="s">
        <v>46</v>
      </c>
      <c r="J659" s="183" t="s">
        <v>116</v>
      </c>
      <c r="K659" s="183" t="s">
        <v>40</v>
      </c>
      <c r="L659" s="130" t="s">
        <v>34</v>
      </c>
      <c r="M659" s="183" t="s">
        <v>35</v>
      </c>
      <c r="N659" s="181">
        <v>42408</v>
      </c>
      <c r="O659" s="181">
        <v>42490</v>
      </c>
      <c r="P659" s="181">
        <v>42490</v>
      </c>
      <c r="Q659" s="183" t="s">
        <v>50</v>
      </c>
      <c r="R659" s="326">
        <v>20000</v>
      </c>
      <c r="S659" s="326">
        <v>20000</v>
      </c>
      <c r="T659" s="183" t="s">
        <v>47</v>
      </c>
      <c r="U659" s="183" t="s">
        <v>159</v>
      </c>
      <c r="V659" s="117" t="s">
        <v>39</v>
      </c>
      <c r="W659" s="183" t="s">
        <v>40</v>
      </c>
      <c r="X659" s="183" t="s">
        <v>75</v>
      </c>
      <c r="Y659" s="322"/>
      <c r="Z659" s="322"/>
      <c r="AA659" s="322"/>
      <c r="AB659" s="322"/>
    </row>
    <row r="660" spans="1:28" ht="23" x14ac:dyDescent="0.3">
      <c r="A660" s="183" t="s">
        <v>280</v>
      </c>
      <c r="B660" s="342" t="s">
        <v>113</v>
      </c>
      <c r="C660" s="183" t="s">
        <v>281</v>
      </c>
      <c r="D660" s="183" t="s">
        <v>281</v>
      </c>
      <c r="E660" s="130" t="s">
        <v>115</v>
      </c>
      <c r="F660" s="130"/>
      <c r="G660" s="130" t="s">
        <v>158</v>
      </c>
      <c r="H660" s="130" t="s">
        <v>40</v>
      </c>
      <c r="I660" s="183" t="s">
        <v>46</v>
      </c>
      <c r="J660" s="183" t="s">
        <v>32</v>
      </c>
      <c r="K660" s="183" t="s">
        <v>33</v>
      </c>
      <c r="L660" s="130" t="s">
        <v>34</v>
      </c>
      <c r="M660" s="183" t="s">
        <v>35</v>
      </c>
      <c r="N660" s="181">
        <v>42422</v>
      </c>
      <c r="O660" s="181">
        <v>42460</v>
      </c>
      <c r="P660" s="181">
        <v>42460</v>
      </c>
      <c r="Q660" s="183" t="s">
        <v>50</v>
      </c>
      <c r="R660" s="326">
        <v>25000</v>
      </c>
      <c r="S660" s="326">
        <v>25000</v>
      </c>
      <c r="T660" s="183" t="s">
        <v>47</v>
      </c>
      <c r="U660" s="183" t="s">
        <v>159</v>
      </c>
      <c r="V660" s="117" t="s">
        <v>39</v>
      </c>
      <c r="W660" s="183" t="s">
        <v>40</v>
      </c>
      <c r="X660" s="183" t="s">
        <v>75</v>
      </c>
      <c r="Y660" s="322"/>
      <c r="Z660" s="322"/>
      <c r="AA660" s="322"/>
      <c r="AB660" s="322"/>
    </row>
    <row r="661" spans="1:28" x14ac:dyDescent="0.3">
      <c r="A661" s="183" t="s">
        <v>287</v>
      </c>
      <c r="B661" s="342" t="s">
        <v>113</v>
      </c>
      <c r="C661" s="183" t="s">
        <v>288</v>
      </c>
      <c r="D661" s="183" t="s">
        <v>288</v>
      </c>
      <c r="E661" s="130" t="s">
        <v>289</v>
      </c>
      <c r="F661" s="130"/>
      <c r="G661" s="130" t="s">
        <v>59</v>
      </c>
      <c r="H661" s="130" t="s">
        <v>40</v>
      </c>
      <c r="I661" s="183" t="s">
        <v>46</v>
      </c>
      <c r="J661" s="183" t="s">
        <v>116</v>
      </c>
      <c r="K661" s="183" t="s">
        <v>33</v>
      </c>
      <c r="L661" s="130" t="s">
        <v>34</v>
      </c>
      <c r="M661" s="183" t="s">
        <v>35</v>
      </c>
      <c r="N661" s="181">
        <v>42436</v>
      </c>
      <c r="O661" s="181">
        <v>42521</v>
      </c>
      <c r="P661" s="181">
        <v>42521</v>
      </c>
      <c r="Q661" s="183" t="s">
        <v>50</v>
      </c>
      <c r="R661" s="326">
        <v>25000</v>
      </c>
      <c r="S661" s="326">
        <v>25000</v>
      </c>
      <c r="T661" s="183" t="s">
        <v>47</v>
      </c>
      <c r="U661" s="183" t="s">
        <v>159</v>
      </c>
      <c r="V661" s="117" t="s">
        <v>39</v>
      </c>
      <c r="W661" s="183" t="s">
        <v>40</v>
      </c>
      <c r="X661" s="183" t="s">
        <v>75</v>
      </c>
      <c r="Y661" s="322"/>
      <c r="Z661" s="322"/>
      <c r="AA661" s="322"/>
      <c r="AB661" s="322"/>
    </row>
    <row r="662" spans="1:28" ht="34.5" x14ac:dyDescent="0.3">
      <c r="A662" s="322" t="s">
        <v>577</v>
      </c>
      <c r="B662" s="323" t="s">
        <v>113</v>
      </c>
      <c r="C662" s="130" t="s">
        <v>578</v>
      </c>
      <c r="D662" s="130" t="s">
        <v>578</v>
      </c>
      <c r="E662" s="130" t="s">
        <v>544</v>
      </c>
      <c r="F662" s="130"/>
      <c r="G662" s="130" t="s">
        <v>59</v>
      </c>
      <c r="H662" s="130">
        <v>45233223</v>
      </c>
      <c r="I662" s="130" t="s">
        <v>85</v>
      </c>
      <c r="J662" s="130" t="s">
        <v>116</v>
      </c>
      <c r="K662" s="130" t="s">
        <v>33</v>
      </c>
      <c r="L662" s="323" t="s">
        <v>34</v>
      </c>
      <c r="M662" s="130" t="s">
        <v>35</v>
      </c>
      <c r="N662" s="181">
        <v>42562</v>
      </c>
      <c r="O662" s="181">
        <v>42613</v>
      </c>
      <c r="P662" s="181">
        <v>42613</v>
      </c>
      <c r="Q662" s="130" t="s">
        <v>50</v>
      </c>
      <c r="R662" s="324">
        <v>750000</v>
      </c>
      <c r="S662" s="324">
        <v>750000</v>
      </c>
      <c r="T662" s="130" t="s">
        <v>136</v>
      </c>
      <c r="U662" s="130" t="s">
        <v>190</v>
      </c>
      <c r="V662" s="130" t="s">
        <v>40</v>
      </c>
      <c r="W662" s="130" t="s">
        <v>40</v>
      </c>
      <c r="X662" s="130"/>
      <c r="Y662" s="130"/>
      <c r="Z662" s="130"/>
      <c r="AA662" s="322"/>
      <c r="AB662" s="322"/>
    </row>
    <row r="663" spans="1:28" ht="23" x14ac:dyDescent="0.3">
      <c r="A663" s="130" t="s">
        <v>1046</v>
      </c>
      <c r="B663" s="323" t="s">
        <v>113</v>
      </c>
      <c r="C663" s="130" t="s">
        <v>1047</v>
      </c>
      <c r="D663" s="130" t="s">
        <v>1048</v>
      </c>
      <c r="E663" s="130" t="s">
        <v>1049</v>
      </c>
      <c r="F663" s="130"/>
      <c r="G663" s="130" t="s">
        <v>59</v>
      </c>
      <c r="H663" s="130"/>
      <c r="I663" s="130"/>
      <c r="J663" s="130" t="s">
        <v>32</v>
      </c>
      <c r="K663" s="130"/>
      <c r="L663" s="130" t="s">
        <v>34</v>
      </c>
      <c r="M663" s="130" t="s">
        <v>439</v>
      </c>
      <c r="N663" s="181">
        <v>41456</v>
      </c>
      <c r="O663" s="181"/>
      <c r="P663" s="181"/>
      <c r="Q663" s="130" t="s">
        <v>36</v>
      </c>
      <c r="R663" s="326">
        <v>20000</v>
      </c>
      <c r="S663" s="326">
        <v>20000</v>
      </c>
      <c r="T663" s="130" t="s">
        <v>136</v>
      </c>
      <c r="U663" s="130" t="s">
        <v>40</v>
      </c>
      <c r="V663" s="130" t="s">
        <v>40</v>
      </c>
      <c r="W663" s="130" t="s">
        <v>40</v>
      </c>
      <c r="X663" s="322"/>
      <c r="Y663" s="322"/>
      <c r="Z663" s="322"/>
      <c r="AA663" s="322"/>
      <c r="AB663" s="322"/>
    </row>
    <row r="664" spans="1:28" ht="23" x14ac:dyDescent="0.3">
      <c r="A664" s="130" t="s">
        <v>1335</v>
      </c>
      <c r="B664" s="323" t="s">
        <v>113</v>
      </c>
      <c r="C664" s="327" t="s">
        <v>1336</v>
      </c>
      <c r="D664" s="327" t="s">
        <v>1336</v>
      </c>
      <c r="E664" s="327" t="s">
        <v>684</v>
      </c>
      <c r="F664" s="327"/>
      <c r="G664" s="130" t="s">
        <v>59</v>
      </c>
      <c r="H664" s="130"/>
      <c r="I664" s="130" t="s">
        <v>46</v>
      </c>
      <c r="J664" s="130" t="s">
        <v>32</v>
      </c>
      <c r="K664" s="130"/>
      <c r="L664" s="130" t="s">
        <v>34</v>
      </c>
      <c r="M664" s="130" t="s">
        <v>439</v>
      </c>
      <c r="N664" s="181">
        <v>41470</v>
      </c>
      <c r="O664" s="181">
        <v>41509</v>
      </c>
      <c r="P664" s="181">
        <v>41509</v>
      </c>
      <c r="Q664" s="130" t="s">
        <v>36</v>
      </c>
      <c r="R664" s="328">
        <v>20000</v>
      </c>
      <c r="S664" s="326">
        <v>20000</v>
      </c>
      <c r="T664" s="130" t="s">
        <v>136</v>
      </c>
      <c r="U664" s="130" t="s">
        <v>40</v>
      </c>
      <c r="V664" s="130" t="s">
        <v>40</v>
      </c>
      <c r="W664" s="130" t="s">
        <v>40</v>
      </c>
      <c r="X664" s="322"/>
      <c r="Y664" s="322"/>
      <c r="Z664" s="322"/>
      <c r="AA664" s="322"/>
      <c r="AB664" s="322"/>
    </row>
    <row r="665" spans="1:28" ht="23" x14ac:dyDescent="0.3">
      <c r="A665" s="130" t="s">
        <v>1347</v>
      </c>
      <c r="B665" s="323" t="s">
        <v>113</v>
      </c>
      <c r="C665" s="130" t="s">
        <v>1348</v>
      </c>
      <c r="D665" s="130" t="s">
        <v>1348</v>
      </c>
      <c r="E665" s="130" t="s">
        <v>1349</v>
      </c>
      <c r="F665" s="130"/>
      <c r="G665" s="130" t="s">
        <v>59</v>
      </c>
      <c r="H665" s="130"/>
      <c r="I665" s="130" t="s">
        <v>46</v>
      </c>
      <c r="J665" s="130" t="s">
        <v>32</v>
      </c>
      <c r="K665" s="130"/>
      <c r="L665" s="130" t="s">
        <v>34</v>
      </c>
      <c r="M665" s="130" t="s">
        <v>439</v>
      </c>
      <c r="N665" s="181">
        <v>41491</v>
      </c>
      <c r="O665" s="181"/>
      <c r="P665" s="181"/>
      <c r="Q665" s="130" t="s">
        <v>36</v>
      </c>
      <c r="R665" s="326">
        <v>20000</v>
      </c>
      <c r="S665" s="326">
        <v>20000</v>
      </c>
      <c r="T665" s="130" t="s">
        <v>136</v>
      </c>
      <c r="U665" s="130" t="s">
        <v>40</v>
      </c>
      <c r="V665" s="130" t="s">
        <v>40</v>
      </c>
      <c r="W665" s="130" t="s">
        <v>40</v>
      </c>
      <c r="X665" s="322"/>
      <c r="Y665" s="322"/>
      <c r="Z665" s="322"/>
      <c r="AA665" s="322"/>
      <c r="AB665" s="322"/>
    </row>
    <row r="666" spans="1:28" ht="23" x14ac:dyDescent="0.3">
      <c r="A666" s="130" t="s">
        <v>1500</v>
      </c>
      <c r="B666" s="323" t="s">
        <v>113</v>
      </c>
      <c r="C666" s="327" t="s">
        <v>1501</v>
      </c>
      <c r="D666" s="327" t="s">
        <v>1501</v>
      </c>
      <c r="E666" s="327" t="s">
        <v>1366</v>
      </c>
      <c r="F666" s="327"/>
      <c r="G666" s="130" t="s">
        <v>59</v>
      </c>
      <c r="H666" s="130"/>
      <c r="I666" s="130" t="s">
        <v>46</v>
      </c>
      <c r="J666" s="130" t="s">
        <v>32</v>
      </c>
      <c r="K666" s="130"/>
      <c r="L666" s="130"/>
      <c r="M666" s="130" t="s">
        <v>439</v>
      </c>
      <c r="N666" s="181">
        <v>41694</v>
      </c>
      <c r="O666" s="181"/>
      <c r="P666" s="181"/>
      <c r="Q666" s="130" t="s">
        <v>36</v>
      </c>
      <c r="R666" s="328">
        <v>30000</v>
      </c>
      <c r="S666" s="326">
        <v>30000</v>
      </c>
      <c r="T666" s="130" t="s">
        <v>47</v>
      </c>
      <c r="U666" s="130" t="s">
        <v>159</v>
      </c>
      <c r="V666" s="130" t="s">
        <v>40</v>
      </c>
      <c r="W666" s="130" t="s">
        <v>40</v>
      </c>
      <c r="X666" s="322"/>
      <c r="Y666" s="322"/>
      <c r="Z666" s="322"/>
      <c r="AA666" s="322"/>
      <c r="AB666" s="322"/>
    </row>
    <row r="667" spans="1:28" ht="23" x14ac:dyDescent="0.3">
      <c r="A667" s="130" t="s">
        <v>1502</v>
      </c>
      <c r="B667" s="323" t="s">
        <v>113</v>
      </c>
      <c r="C667" s="327" t="s">
        <v>1503</v>
      </c>
      <c r="D667" s="327" t="s">
        <v>1503</v>
      </c>
      <c r="E667" s="327" t="s">
        <v>1504</v>
      </c>
      <c r="F667" s="327"/>
      <c r="G667" s="130" t="s">
        <v>59</v>
      </c>
      <c r="H667" s="130"/>
      <c r="I667" s="130" t="s">
        <v>46</v>
      </c>
      <c r="J667" s="130" t="s">
        <v>32</v>
      </c>
      <c r="K667" s="130"/>
      <c r="L667" s="130"/>
      <c r="M667" s="130" t="s">
        <v>439</v>
      </c>
      <c r="N667" s="181">
        <v>41701</v>
      </c>
      <c r="O667" s="181"/>
      <c r="P667" s="181"/>
      <c r="Q667" s="130" t="s">
        <v>36</v>
      </c>
      <c r="R667" s="328">
        <v>30000</v>
      </c>
      <c r="S667" s="326">
        <v>30000</v>
      </c>
      <c r="T667" s="130" t="s">
        <v>47</v>
      </c>
      <c r="U667" s="130" t="s">
        <v>159</v>
      </c>
      <c r="V667" s="130" t="s">
        <v>40</v>
      </c>
      <c r="W667" s="130" t="s">
        <v>40</v>
      </c>
      <c r="X667" s="322"/>
      <c r="Y667" s="322"/>
      <c r="Z667" s="322"/>
      <c r="AA667" s="322"/>
      <c r="AB667" s="322"/>
    </row>
    <row r="668" spans="1:28" ht="23" x14ac:dyDescent="0.3">
      <c r="A668" s="130" t="s">
        <v>1513</v>
      </c>
      <c r="B668" s="323" t="s">
        <v>113</v>
      </c>
      <c r="C668" s="327" t="s">
        <v>1514</v>
      </c>
      <c r="D668" s="327" t="s">
        <v>1515</v>
      </c>
      <c r="E668" s="327" t="s">
        <v>1499</v>
      </c>
      <c r="F668" s="327"/>
      <c r="G668" s="130" t="s">
        <v>59</v>
      </c>
      <c r="H668" s="130"/>
      <c r="I668" s="130" t="s">
        <v>85</v>
      </c>
      <c r="J668" s="130" t="s">
        <v>61</v>
      </c>
      <c r="K668" s="130"/>
      <c r="L668" s="130"/>
      <c r="M668" s="130" t="s">
        <v>35</v>
      </c>
      <c r="N668" s="181">
        <v>41821</v>
      </c>
      <c r="O668" s="181"/>
      <c r="P668" s="181"/>
      <c r="Q668" s="130" t="s">
        <v>50</v>
      </c>
      <c r="R668" s="328">
        <v>100000</v>
      </c>
      <c r="S668" s="326">
        <v>100000</v>
      </c>
      <c r="T668" s="130" t="s">
        <v>47</v>
      </c>
      <c r="U668" s="130" t="s">
        <v>159</v>
      </c>
      <c r="V668" s="130" t="s">
        <v>40</v>
      </c>
      <c r="W668" s="130" t="s">
        <v>40</v>
      </c>
      <c r="X668" s="322"/>
      <c r="Y668" s="322"/>
      <c r="Z668" s="322"/>
      <c r="AA668" s="322"/>
      <c r="AB668" s="322"/>
    </row>
    <row r="669" spans="1:28" ht="23" x14ac:dyDescent="0.3">
      <c r="A669" s="130" t="s">
        <v>1704</v>
      </c>
      <c r="B669" s="323" t="s">
        <v>113</v>
      </c>
      <c r="C669" s="327" t="s">
        <v>1705</v>
      </c>
      <c r="D669" s="327" t="s">
        <v>1705</v>
      </c>
      <c r="E669" s="327" t="s">
        <v>111</v>
      </c>
      <c r="F669" s="327"/>
      <c r="G669" s="130" t="s">
        <v>59</v>
      </c>
      <c r="H669" s="130"/>
      <c r="I669" s="130" t="s">
        <v>529</v>
      </c>
      <c r="J669" s="130" t="s">
        <v>32</v>
      </c>
      <c r="K669" s="130"/>
      <c r="L669" s="130"/>
      <c r="M669" s="130" t="s">
        <v>439</v>
      </c>
      <c r="N669" s="181">
        <v>42005</v>
      </c>
      <c r="O669" s="181"/>
      <c r="P669" s="181"/>
      <c r="Q669" s="130" t="s">
        <v>556</v>
      </c>
      <c r="R669" s="328">
        <v>5000</v>
      </c>
      <c r="S669" s="326">
        <v>5000</v>
      </c>
      <c r="T669" s="130" t="s">
        <v>47</v>
      </c>
      <c r="U669" s="130" t="s">
        <v>1706</v>
      </c>
      <c r="V669" s="130" t="s">
        <v>40</v>
      </c>
      <c r="W669" s="130"/>
      <c r="X669" s="322"/>
      <c r="Y669" s="322"/>
      <c r="Z669" s="322"/>
      <c r="AA669" s="322"/>
      <c r="AB669" s="322"/>
    </row>
    <row r="670" spans="1:28" ht="23" x14ac:dyDescent="0.3">
      <c r="A670" s="130" t="s">
        <v>2840</v>
      </c>
      <c r="B670" s="323" t="s">
        <v>113</v>
      </c>
      <c r="C670" s="130" t="s">
        <v>2841</v>
      </c>
      <c r="D670" s="130" t="s">
        <v>2841</v>
      </c>
      <c r="E670" s="130"/>
      <c r="F670" s="130"/>
      <c r="G670" s="130" t="s">
        <v>59</v>
      </c>
      <c r="H670" s="130"/>
      <c r="I670" s="130" t="s">
        <v>439</v>
      </c>
      <c r="J670" s="130" t="s">
        <v>32</v>
      </c>
      <c r="K670" s="130" t="s">
        <v>33</v>
      </c>
      <c r="L670" s="130"/>
      <c r="M670" s="130" t="s">
        <v>439</v>
      </c>
      <c r="N670" s="181">
        <v>42064</v>
      </c>
      <c r="O670" s="181">
        <v>42185</v>
      </c>
      <c r="P670" s="181"/>
      <c r="Q670" s="130" t="s">
        <v>36</v>
      </c>
      <c r="R670" s="326">
        <v>20000</v>
      </c>
      <c r="S670" s="326">
        <v>20000</v>
      </c>
      <c r="T670" s="130" t="s">
        <v>47</v>
      </c>
      <c r="U670" s="130" t="s">
        <v>204</v>
      </c>
      <c r="V670" s="130" t="s">
        <v>39</v>
      </c>
      <c r="W670" s="130" t="s">
        <v>40</v>
      </c>
      <c r="X670" s="130" t="s">
        <v>122</v>
      </c>
      <c r="Y670" s="322"/>
      <c r="Z670" s="322"/>
      <c r="AA670" s="322"/>
      <c r="AB670" s="322"/>
    </row>
    <row r="671" spans="1:28" ht="23" x14ac:dyDescent="0.3">
      <c r="A671" s="130" t="s">
        <v>1753</v>
      </c>
      <c r="B671" s="323" t="s">
        <v>113</v>
      </c>
      <c r="C671" s="130" t="s">
        <v>1754</v>
      </c>
      <c r="D671" s="130" t="s">
        <v>1754</v>
      </c>
      <c r="E671" s="130" t="s">
        <v>684</v>
      </c>
      <c r="F671" s="130"/>
      <c r="G671" s="130" t="s">
        <v>59</v>
      </c>
      <c r="H671" s="130"/>
      <c r="I671" s="130" t="s">
        <v>46</v>
      </c>
      <c r="J671" s="130" t="s">
        <v>32</v>
      </c>
      <c r="K671" s="130"/>
      <c r="L671" s="130" t="s">
        <v>34</v>
      </c>
      <c r="M671" s="130" t="s">
        <v>439</v>
      </c>
      <c r="N671" s="181">
        <v>42079</v>
      </c>
      <c r="O671" s="181">
        <v>42104</v>
      </c>
      <c r="P671" s="181">
        <v>42104</v>
      </c>
      <c r="Q671" s="130" t="s">
        <v>36</v>
      </c>
      <c r="R671" s="326">
        <v>10000</v>
      </c>
      <c r="S671" s="326">
        <v>10000</v>
      </c>
      <c r="T671" s="130" t="s">
        <v>47</v>
      </c>
      <c r="U671" s="130" t="s">
        <v>204</v>
      </c>
      <c r="V671" s="130" t="s">
        <v>40</v>
      </c>
      <c r="W671" s="130" t="s">
        <v>40</v>
      </c>
      <c r="X671" s="322"/>
      <c r="Y671" s="322"/>
      <c r="Z671" s="322"/>
      <c r="AA671" s="322"/>
      <c r="AB671" s="322"/>
    </row>
    <row r="672" spans="1:28" x14ac:dyDescent="0.3">
      <c r="A672" s="183" t="s">
        <v>269</v>
      </c>
      <c r="B672" s="342" t="s">
        <v>113</v>
      </c>
      <c r="C672" s="183" t="s">
        <v>270</v>
      </c>
      <c r="D672" s="183" t="s">
        <v>270</v>
      </c>
      <c r="E672" s="130" t="s">
        <v>115</v>
      </c>
      <c r="F672" s="130"/>
      <c r="G672" s="130" t="s">
        <v>59</v>
      </c>
      <c r="H672" s="130" t="s">
        <v>40</v>
      </c>
      <c r="I672" s="183" t="s">
        <v>46</v>
      </c>
      <c r="J672" s="183" t="s">
        <v>32</v>
      </c>
      <c r="K672" s="183" t="s">
        <v>33</v>
      </c>
      <c r="L672" s="130" t="s">
        <v>34</v>
      </c>
      <c r="M672" s="183" t="s">
        <v>35</v>
      </c>
      <c r="N672" s="181">
        <v>42415</v>
      </c>
      <c r="O672" s="181">
        <v>42460</v>
      </c>
      <c r="P672" s="181">
        <v>42460</v>
      </c>
      <c r="Q672" s="183" t="s">
        <v>50</v>
      </c>
      <c r="R672" s="326">
        <v>10000</v>
      </c>
      <c r="S672" s="326">
        <v>10000</v>
      </c>
      <c r="T672" s="183" t="s">
        <v>47</v>
      </c>
      <c r="U672" s="183" t="s">
        <v>204</v>
      </c>
      <c r="V672" s="117" t="s">
        <v>39</v>
      </c>
      <c r="W672" s="183" t="s">
        <v>40</v>
      </c>
      <c r="X672" s="183" t="s">
        <v>75</v>
      </c>
      <c r="Y672" s="322"/>
      <c r="Z672" s="322"/>
      <c r="AA672" s="322"/>
      <c r="AB672" s="322"/>
    </row>
    <row r="673" spans="1:29" ht="23" x14ac:dyDescent="0.3">
      <c r="A673" s="322" t="s">
        <v>3417</v>
      </c>
      <c r="B673" s="323" t="s">
        <v>113</v>
      </c>
      <c r="C673" s="130" t="s">
        <v>3809</v>
      </c>
      <c r="D673" s="130" t="s">
        <v>3418</v>
      </c>
      <c r="E673" s="130" t="s">
        <v>520</v>
      </c>
      <c r="F673" s="130"/>
      <c r="G673" s="130" t="s">
        <v>59</v>
      </c>
      <c r="H673" s="130">
        <v>50230000</v>
      </c>
      <c r="I673" s="130" t="s">
        <v>85</v>
      </c>
      <c r="J673" s="130" t="s">
        <v>116</v>
      </c>
      <c r="K673" s="130" t="s">
        <v>40</v>
      </c>
      <c r="L673" s="130" t="s">
        <v>34</v>
      </c>
      <c r="M673" s="130" t="s">
        <v>35</v>
      </c>
      <c r="N673" s="181">
        <v>42698</v>
      </c>
      <c r="O673" s="181">
        <v>42855</v>
      </c>
      <c r="P673" s="181">
        <v>42855</v>
      </c>
      <c r="Q673" s="130" t="s">
        <v>50</v>
      </c>
      <c r="R673" s="330">
        <v>100000</v>
      </c>
      <c r="S673" s="330">
        <v>100000</v>
      </c>
      <c r="T673" s="130" t="s">
        <v>136</v>
      </c>
      <c r="U673" s="130" t="s">
        <v>3419</v>
      </c>
      <c r="V673" s="130" t="s">
        <v>40</v>
      </c>
      <c r="W673" s="130" t="s">
        <v>40</v>
      </c>
      <c r="X673" s="130" t="s">
        <v>80</v>
      </c>
      <c r="Y673" s="322"/>
      <c r="Z673" s="183"/>
      <c r="AA673" s="322"/>
      <c r="AB673" s="322"/>
    </row>
    <row r="674" spans="1:29" x14ac:dyDescent="0.3">
      <c r="A674" s="322" t="s">
        <v>3449</v>
      </c>
      <c r="B674" s="323" t="s">
        <v>113</v>
      </c>
      <c r="C674" s="130" t="s">
        <v>3450</v>
      </c>
      <c r="D674" s="130" t="s">
        <v>3451</v>
      </c>
      <c r="E674" s="132" t="s">
        <v>3595</v>
      </c>
      <c r="F674" s="117"/>
      <c r="G674" s="130" t="s">
        <v>59</v>
      </c>
      <c r="H674" s="130">
        <v>31527210</v>
      </c>
      <c r="I674" s="130" t="s">
        <v>85</v>
      </c>
      <c r="J674" s="130" t="s">
        <v>32</v>
      </c>
      <c r="K674" s="130" t="s">
        <v>40</v>
      </c>
      <c r="L674" s="323" t="s">
        <v>34</v>
      </c>
      <c r="M674" s="130" t="s">
        <v>35</v>
      </c>
      <c r="N674" s="181">
        <v>42744</v>
      </c>
      <c r="O674" s="181">
        <v>42825</v>
      </c>
      <c r="P674" s="181">
        <v>42825</v>
      </c>
      <c r="Q674" s="130" t="s">
        <v>50</v>
      </c>
      <c r="R674" s="330">
        <v>100000</v>
      </c>
      <c r="S674" s="330">
        <v>100000</v>
      </c>
      <c r="T674" s="130" t="s">
        <v>136</v>
      </c>
      <c r="U674" s="130" t="s">
        <v>3419</v>
      </c>
      <c r="V674" s="130" t="s">
        <v>40</v>
      </c>
      <c r="W674" s="130" t="s">
        <v>40</v>
      </c>
      <c r="X674" s="130" t="s">
        <v>80</v>
      </c>
      <c r="Y674" s="322"/>
      <c r="Z674" s="183"/>
      <c r="AA674" s="322"/>
      <c r="AB674" s="322"/>
    </row>
    <row r="675" spans="1:29" ht="34.5" x14ac:dyDescent="0.3">
      <c r="A675" s="322" t="s">
        <v>3531</v>
      </c>
      <c r="B675" s="323" t="s">
        <v>113</v>
      </c>
      <c r="C675" s="130" t="s">
        <v>3532</v>
      </c>
      <c r="D675" s="130" t="s">
        <v>3533</v>
      </c>
      <c r="E675" s="130" t="s">
        <v>3594</v>
      </c>
      <c r="F675" s="130"/>
      <c r="G675" s="130" t="s">
        <v>59</v>
      </c>
      <c r="H675" s="130">
        <v>44212410</v>
      </c>
      <c r="I675" s="130" t="s">
        <v>85</v>
      </c>
      <c r="J675" s="130" t="s">
        <v>116</v>
      </c>
      <c r="K675" s="130" t="s">
        <v>33</v>
      </c>
      <c r="L675" s="323" t="s">
        <v>34</v>
      </c>
      <c r="M675" s="130" t="s">
        <v>35</v>
      </c>
      <c r="N675" s="181">
        <v>42797</v>
      </c>
      <c r="O675" s="181">
        <v>42814</v>
      </c>
      <c r="P675" s="181">
        <v>42814</v>
      </c>
      <c r="Q675" s="130" t="s">
        <v>50</v>
      </c>
      <c r="R675" s="330">
        <v>100000</v>
      </c>
      <c r="S675" s="330">
        <v>100000</v>
      </c>
      <c r="T675" s="130" t="s">
        <v>136</v>
      </c>
      <c r="U675" s="130" t="s">
        <v>3419</v>
      </c>
      <c r="V675" s="130" t="s">
        <v>40</v>
      </c>
      <c r="W675" s="130" t="s">
        <v>40</v>
      </c>
      <c r="X675" s="130" t="s">
        <v>122</v>
      </c>
      <c r="Y675" s="322"/>
      <c r="Z675" s="322"/>
      <c r="AA675" s="322"/>
      <c r="AB675" s="322"/>
    </row>
    <row r="676" spans="1:29" s="351" customFormat="1" x14ac:dyDescent="0.3">
      <c r="A676" s="96" t="s">
        <v>7292</v>
      </c>
      <c r="B676" s="97" t="s">
        <v>113</v>
      </c>
      <c r="C676" s="96" t="s">
        <v>8254</v>
      </c>
      <c r="D676" s="96" t="s">
        <v>7250</v>
      </c>
      <c r="E676" s="96" t="s">
        <v>8255</v>
      </c>
      <c r="F676" s="119">
        <v>413645</v>
      </c>
      <c r="G676" s="98" t="s">
        <v>59</v>
      </c>
      <c r="H676" s="98" t="s">
        <v>7251</v>
      </c>
      <c r="I676" s="98" t="s">
        <v>85</v>
      </c>
      <c r="J676" s="98" t="s">
        <v>32</v>
      </c>
      <c r="K676" s="98" t="s">
        <v>33</v>
      </c>
      <c r="L676" s="96" t="s">
        <v>34</v>
      </c>
      <c r="M676" s="99" t="s">
        <v>35</v>
      </c>
      <c r="N676" s="122">
        <v>43551</v>
      </c>
      <c r="O676" s="122">
        <v>45012</v>
      </c>
      <c r="P676" s="350" t="s">
        <v>10526</v>
      </c>
      <c r="Q676" s="96" t="s">
        <v>50</v>
      </c>
      <c r="R676" s="101">
        <v>78460</v>
      </c>
      <c r="S676" s="101">
        <v>313840</v>
      </c>
      <c r="T676" s="102" t="s">
        <v>47</v>
      </c>
      <c r="U676" s="96" t="s">
        <v>6849</v>
      </c>
      <c r="V676" s="98" t="s">
        <v>63</v>
      </c>
      <c r="W676" s="96" t="s">
        <v>40</v>
      </c>
      <c r="X676" s="102" t="s">
        <v>75</v>
      </c>
      <c r="Y676" s="103" t="s">
        <v>7237</v>
      </c>
      <c r="Z676" s="103" t="s">
        <v>50</v>
      </c>
      <c r="AA676" s="103" t="s">
        <v>8318</v>
      </c>
      <c r="AB676" s="103" t="s">
        <v>40</v>
      </c>
      <c r="AC676" s="103" t="s">
        <v>40</v>
      </c>
    </row>
    <row r="677" spans="1:29" ht="23" x14ac:dyDescent="0.3">
      <c r="A677" s="130" t="s">
        <v>2903</v>
      </c>
      <c r="B677" s="323" t="s">
        <v>113</v>
      </c>
      <c r="C677" s="130" t="s">
        <v>2904</v>
      </c>
      <c r="D677" s="130" t="s">
        <v>2904</v>
      </c>
      <c r="E677" s="130"/>
      <c r="F677" s="130"/>
      <c r="G677" s="130" t="s">
        <v>59</v>
      </c>
      <c r="H677" s="130"/>
      <c r="I677" s="130" t="s">
        <v>439</v>
      </c>
      <c r="J677" s="130" t="s">
        <v>1458</v>
      </c>
      <c r="K677" s="130" t="s">
        <v>33</v>
      </c>
      <c r="L677" s="130"/>
      <c r="M677" s="130" t="s">
        <v>439</v>
      </c>
      <c r="N677" s="181">
        <v>42170</v>
      </c>
      <c r="O677" s="181"/>
      <c r="P677" s="181"/>
      <c r="Q677" s="130" t="s">
        <v>36</v>
      </c>
      <c r="R677" s="326">
        <v>7200</v>
      </c>
      <c r="S677" s="326">
        <v>7200</v>
      </c>
      <c r="T677" s="130" t="s">
        <v>47</v>
      </c>
      <c r="U677" s="130" t="s">
        <v>2905</v>
      </c>
      <c r="V677" s="130" t="s">
        <v>39</v>
      </c>
      <c r="W677" s="130" t="s">
        <v>40</v>
      </c>
      <c r="X677" s="130" t="s">
        <v>122</v>
      </c>
      <c r="Y677" s="322"/>
      <c r="Z677" s="322"/>
      <c r="AA677" s="322"/>
      <c r="AB677" s="322"/>
    </row>
    <row r="678" spans="1:29" ht="23" x14ac:dyDescent="0.3">
      <c r="A678" s="130" t="s">
        <v>2916</v>
      </c>
      <c r="B678" s="323" t="s">
        <v>113</v>
      </c>
      <c r="C678" s="130" t="s">
        <v>2917</v>
      </c>
      <c r="D678" s="130" t="s">
        <v>2918</v>
      </c>
      <c r="E678" s="130" t="s">
        <v>2919</v>
      </c>
      <c r="F678" s="130"/>
      <c r="G678" s="130" t="s">
        <v>59</v>
      </c>
      <c r="H678" s="130"/>
      <c r="I678" s="130" t="s">
        <v>439</v>
      </c>
      <c r="J678" s="130" t="s">
        <v>2830</v>
      </c>
      <c r="K678" s="130" t="s">
        <v>33</v>
      </c>
      <c r="L678" s="130"/>
      <c r="M678" s="130" t="s">
        <v>439</v>
      </c>
      <c r="N678" s="181">
        <v>42169</v>
      </c>
      <c r="O678" s="181"/>
      <c r="P678" s="181"/>
      <c r="Q678" s="130" t="s">
        <v>36</v>
      </c>
      <c r="R678" s="326">
        <v>10000</v>
      </c>
      <c r="S678" s="326">
        <v>10000</v>
      </c>
      <c r="T678" s="130" t="s">
        <v>47</v>
      </c>
      <c r="U678" s="130" t="s">
        <v>2920</v>
      </c>
      <c r="V678" s="130" t="s">
        <v>2577</v>
      </c>
      <c r="W678" s="130" t="s">
        <v>40</v>
      </c>
      <c r="X678" s="130" t="s">
        <v>122</v>
      </c>
      <c r="Y678" s="322"/>
      <c r="Z678" s="322"/>
      <c r="AA678" s="322"/>
      <c r="AB678" s="322"/>
    </row>
    <row r="679" spans="1:29" x14ac:dyDescent="0.3">
      <c r="A679" s="130" t="s">
        <v>1525</v>
      </c>
      <c r="B679" s="323" t="s">
        <v>113</v>
      </c>
      <c r="C679" s="327" t="s">
        <v>1526</v>
      </c>
      <c r="D679" s="327" t="s">
        <v>1526</v>
      </c>
      <c r="E679" s="327" t="s">
        <v>1527</v>
      </c>
      <c r="F679" s="327"/>
      <c r="G679" s="130" t="s">
        <v>59</v>
      </c>
      <c r="H679" s="130"/>
      <c r="I679" s="130" t="s">
        <v>85</v>
      </c>
      <c r="J679" s="130" t="s">
        <v>32</v>
      </c>
      <c r="K679" s="130"/>
      <c r="L679" s="130"/>
      <c r="M679" s="130" t="s">
        <v>35</v>
      </c>
      <c r="N679" s="181">
        <v>41730</v>
      </c>
      <c r="O679" s="181"/>
      <c r="P679" s="181"/>
      <c r="Q679" s="130" t="s">
        <v>50</v>
      </c>
      <c r="R679" s="328">
        <v>1000000</v>
      </c>
      <c r="S679" s="326">
        <v>1000000</v>
      </c>
      <c r="T679" s="130" t="s">
        <v>47</v>
      </c>
      <c r="U679" s="130" t="s">
        <v>717</v>
      </c>
      <c r="V679" s="130" t="s">
        <v>40</v>
      </c>
      <c r="W679" s="130"/>
      <c r="X679" s="322"/>
      <c r="Y679" s="322"/>
      <c r="Z679" s="322"/>
      <c r="AA679" s="322"/>
      <c r="AB679" s="322"/>
    </row>
    <row r="680" spans="1:29" ht="23" x14ac:dyDescent="0.3">
      <c r="A680" s="130" t="s">
        <v>1528</v>
      </c>
      <c r="B680" s="323" t="s">
        <v>113</v>
      </c>
      <c r="C680" s="327" t="s">
        <v>1529</v>
      </c>
      <c r="D680" s="327" t="s">
        <v>1530</v>
      </c>
      <c r="E680" s="327" t="s">
        <v>1531</v>
      </c>
      <c r="F680" s="327"/>
      <c r="G680" s="130" t="s">
        <v>59</v>
      </c>
      <c r="H680" s="130"/>
      <c r="I680" s="130" t="s">
        <v>46</v>
      </c>
      <c r="J680" s="130" t="s">
        <v>32</v>
      </c>
      <c r="K680" s="130"/>
      <c r="L680" s="130"/>
      <c r="M680" s="130" t="s">
        <v>439</v>
      </c>
      <c r="N680" s="181">
        <v>41708</v>
      </c>
      <c r="O680" s="181"/>
      <c r="P680" s="181"/>
      <c r="Q680" s="130" t="s">
        <v>36</v>
      </c>
      <c r="R680" s="328">
        <v>16000</v>
      </c>
      <c r="S680" s="326">
        <v>16000</v>
      </c>
      <c r="T680" s="130" t="s">
        <v>47</v>
      </c>
      <c r="U680" s="130" t="s">
        <v>717</v>
      </c>
      <c r="V680" s="130" t="s">
        <v>40</v>
      </c>
      <c r="W680" s="130" t="s">
        <v>40</v>
      </c>
      <c r="X680" s="322"/>
      <c r="Y680" s="322"/>
      <c r="Z680" s="322"/>
      <c r="AA680" s="322"/>
      <c r="AB680" s="322"/>
    </row>
    <row r="681" spans="1:29" ht="23" x14ac:dyDescent="0.3">
      <c r="A681" s="130" t="s">
        <v>1548</v>
      </c>
      <c r="B681" s="323" t="s">
        <v>113</v>
      </c>
      <c r="C681" s="327" t="s">
        <v>1549</v>
      </c>
      <c r="D681" s="327" t="s">
        <v>1550</v>
      </c>
      <c r="E681" s="327" t="s">
        <v>1496</v>
      </c>
      <c r="F681" s="327"/>
      <c r="G681" s="130" t="s">
        <v>59</v>
      </c>
      <c r="H681" s="130"/>
      <c r="I681" s="130" t="s">
        <v>46</v>
      </c>
      <c r="J681" s="130" t="s">
        <v>32</v>
      </c>
      <c r="K681" s="130"/>
      <c r="L681" s="130"/>
      <c r="M681" s="130" t="s">
        <v>439</v>
      </c>
      <c r="N681" s="181">
        <v>41722</v>
      </c>
      <c r="O681" s="181"/>
      <c r="P681" s="181"/>
      <c r="Q681" s="130" t="s">
        <v>36</v>
      </c>
      <c r="R681" s="328">
        <v>26000</v>
      </c>
      <c r="S681" s="326">
        <v>26000</v>
      </c>
      <c r="T681" s="130" t="s">
        <v>47</v>
      </c>
      <c r="U681" s="130" t="s">
        <v>717</v>
      </c>
      <c r="V681" s="130" t="s">
        <v>40</v>
      </c>
      <c r="W681" s="130"/>
      <c r="X681" s="322"/>
      <c r="Y681" s="322"/>
      <c r="Z681" s="322"/>
      <c r="AA681" s="322"/>
      <c r="AB681" s="322"/>
    </row>
    <row r="682" spans="1:29" ht="23" x14ac:dyDescent="0.3">
      <c r="A682" s="130" t="s">
        <v>1565</v>
      </c>
      <c r="B682" s="323" t="s">
        <v>113</v>
      </c>
      <c r="C682" s="327" t="s">
        <v>1566</v>
      </c>
      <c r="D682" s="327" t="s">
        <v>1566</v>
      </c>
      <c r="E682" s="327" t="s">
        <v>1499</v>
      </c>
      <c r="F682" s="327"/>
      <c r="G682" s="130" t="s">
        <v>59</v>
      </c>
      <c r="H682" s="130"/>
      <c r="I682" s="130" t="s">
        <v>85</v>
      </c>
      <c r="J682" s="130" t="s">
        <v>32</v>
      </c>
      <c r="K682" s="130"/>
      <c r="L682" s="130"/>
      <c r="M682" s="130" t="s">
        <v>35</v>
      </c>
      <c r="N682" s="181">
        <v>41834</v>
      </c>
      <c r="O682" s="181"/>
      <c r="P682" s="181"/>
      <c r="Q682" s="130" t="s">
        <v>50</v>
      </c>
      <c r="R682" s="328">
        <v>75000</v>
      </c>
      <c r="S682" s="326">
        <v>75000</v>
      </c>
      <c r="T682" s="130" t="s">
        <v>47</v>
      </c>
      <c r="U682" s="130" t="s">
        <v>717</v>
      </c>
      <c r="V682" s="130" t="s">
        <v>40</v>
      </c>
      <c r="W682" s="130"/>
      <c r="X682" s="322"/>
      <c r="Y682" s="322"/>
      <c r="Z682" s="322"/>
      <c r="AA682" s="322"/>
      <c r="AB682" s="322"/>
    </row>
    <row r="683" spans="1:29" ht="23" x14ac:dyDescent="0.3">
      <c r="A683" s="130" t="s">
        <v>1593</v>
      </c>
      <c r="B683" s="323" t="s">
        <v>113</v>
      </c>
      <c r="C683" s="327" t="s">
        <v>1594</v>
      </c>
      <c r="D683" s="327" t="s">
        <v>1594</v>
      </c>
      <c r="E683" s="327" t="s">
        <v>111</v>
      </c>
      <c r="F683" s="327"/>
      <c r="G683" s="130" t="s">
        <v>59</v>
      </c>
      <c r="H683" s="130"/>
      <c r="I683" s="130" t="s">
        <v>46</v>
      </c>
      <c r="J683" s="130" t="s">
        <v>61</v>
      </c>
      <c r="K683" s="130"/>
      <c r="L683" s="130"/>
      <c r="M683" s="130" t="s">
        <v>439</v>
      </c>
      <c r="N683" s="181">
        <v>41834</v>
      </c>
      <c r="O683" s="181"/>
      <c r="P683" s="181"/>
      <c r="Q683" s="130" t="s">
        <v>36</v>
      </c>
      <c r="R683" s="328">
        <v>20000</v>
      </c>
      <c r="S683" s="326">
        <v>20000</v>
      </c>
      <c r="T683" s="130" t="s">
        <v>47</v>
      </c>
      <c r="U683" s="130" t="s">
        <v>717</v>
      </c>
      <c r="V683" s="130" t="s">
        <v>40</v>
      </c>
      <c r="W683" s="130"/>
      <c r="X683" s="322"/>
      <c r="Y683" s="322"/>
      <c r="Z683" s="322"/>
      <c r="AA683" s="322"/>
      <c r="AB683" s="322"/>
    </row>
    <row r="684" spans="1:29" ht="23" x14ac:dyDescent="0.3">
      <c r="A684" s="130" t="s">
        <v>1644</v>
      </c>
      <c r="B684" s="323" t="s">
        <v>113</v>
      </c>
      <c r="C684" s="327" t="s">
        <v>1645</v>
      </c>
      <c r="D684" s="327" t="s">
        <v>1646</v>
      </c>
      <c r="E684" s="327" t="s">
        <v>1647</v>
      </c>
      <c r="F684" s="327"/>
      <c r="G684" s="130" t="s">
        <v>59</v>
      </c>
      <c r="H684" s="130"/>
      <c r="I684" s="130" t="s">
        <v>46</v>
      </c>
      <c r="J684" s="130" t="s">
        <v>32</v>
      </c>
      <c r="K684" s="130"/>
      <c r="L684" s="130" t="s">
        <v>34</v>
      </c>
      <c r="M684" s="130" t="s">
        <v>439</v>
      </c>
      <c r="N684" s="181">
        <v>41821</v>
      </c>
      <c r="O684" s="181">
        <v>41881</v>
      </c>
      <c r="P684" s="181">
        <v>41881</v>
      </c>
      <c r="Q684" s="130" t="s">
        <v>36</v>
      </c>
      <c r="R684" s="328">
        <v>25000</v>
      </c>
      <c r="S684" s="326">
        <v>25000</v>
      </c>
      <c r="T684" s="130" t="s">
        <v>47</v>
      </c>
      <c r="U684" s="130" t="s">
        <v>717</v>
      </c>
      <c r="V684" s="130" t="s">
        <v>40</v>
      </c>
      <c r="W684" s="130"/>
      <c r="X684" s="322"/>
      <c r="Y684" s="322"/>
      <c r="Z684" s="322"/>
      <c r="AA684" s="322"/>
      <c r="AB684" s="322"/>
    </row>
    <row r="685" spans="1:29" ht="23" x14ac:dyDescent="0.3">
      <c r="A685" s="130" t="s">
        <v>1648</v>
      </c>
      <c r="B685" s="323" t="s">
        <v>113</v>
      </c>
      <c r="C685" s="327" t="s">
        <v>1649</v>
      </c>
      <c r="D685" s="327" t="s">
        <v>1650</v>
      </c>
      <c r="E685" s="327" t="s">
        <v>111</v>
      </c>
      <c r="F685" s="327"/>
      <c r="G685" s="130" t="s">
        <v>59</v>
      </c>
      <c r="H685" s="130"/>
      <c r="I685" s="130" t="s">
        <v>46</v>
      </c>
      <c r="J685" s="130" t="s">
        <v>32</v>
      </c>
      <c r="K685" s="130"/>
      <c r="L685" s="130"/>
      <c r="M685" s="130" t="s">
        <v>439</v>
      </c>
      <c r="N685" s="181">
        <v>41897</v>
      </c>
      <c r="O685" s="181"/>
      <c r="P685" s="181"/>
      <c r="Q685" s="130" t="s">
        <v>36</v>
      </c>
      <c r="R685" s="328">
        <v>60000</v>
      </c>
      <c r="S685" s="326">
        <v>60000</v>
      </c>
      <c r="T685" s="130" t="s">
        <v>47</v>
      </c>
      <c r="U685" s="130" t="s">
        <v>717</v>
      </c>
      <c r="V685" s="130" t="s">
        <v>40</v>
      </c>
      <c r="W685" s="130"/>
      <c r="X685" s="322"/>
      <c r="Y685" s="322"/>
      <c r="Z685" s="322"/>
      <c r="AA685" s="322"/>
      <c r="AB685" s="322"/>
    </row>
    <row r="686" spans="1:29" ht="23" x14ac:dyDescent="0.3">
      <c r="A686" s="130" t="s">
        <v>1658</v>
      </c>
      <c r="B686" s="323" t="s">
        <v>113</v>
      </c>
      <c r="C686" s="327" t="s">
        <v>1480</v>
      </c>
      <c r="D686" s="327" t="s">
        <v>1659</v>
      </c>
      <c r="E686" s="327" t="s">
        <v>111</v>
      </c>
      <c r="F686" s="327"/>
      <c r="G686" s="130" t="s">
        <v>59</v>
      </c>
      <c r="H686" s="130"/>
      <c r="I686" s="130" t="s">
        <v>85</v>
      </c>
      <c r="J686" s="130" t="s">
        <v>32</v>
      </c>
      <c r="K686" s="130"/>
      <c r="L686" s="130"/>
      <c r="M686" s="130" t="s">
        <v>35</v>
      </c>
      <c r="N686" s="181">
        <v>41913</v>
      </c>
      <c r="O686" s="181"/>
      <c r="P686" s="181"/>
      <c r="Q686" s="130" t="s">
        <v>50</v>
      </c>
      <c r="R686" s="328">
        <v>85000</v>
      </c>
      <c r="S686" s="326">
        <v>85000</v>
      </c>
      <c r="T686" s="130" t="s">
        <v>47</v>
      </c>
      <c r="U686" s="130" t="s">
        <v>717</v>
      </c>
      <c r="V686" s="130" t="s">
        <v>40</v>
      </c>
      <c r="W686" s="130"/>
      <c r="X686" s="322"/>
      <c r="Y686" s="322"/>
      <c r="Z686" s="322"/>
      <c r="AA686" s="322"/>
      <c r="AB686" s="322"/>
    </row>
    <row r="687" spans="1:29" ht="23" x14ac:dyDescent="0.3">
      <c r="A687" s="130" t="s">
        <v>1042</v>
      </c>
      <c r="B687" s="323" t="s">
        <v>113</v>
      </c>
      <c r="C687" s="327" t="s">
        <v>1043</v>
      </c>
      <c r="D687" s="327" t="s">
        <v>1044</v>
      </c>
      <c r="E687" s="327" t="s">
        <v>1045</v>
      </c>
      <c r="F687" s="327"/>
      <c r="G687" s="130" t="s">
        <v>59</v>
      </c>
      <c r="H687" s="130"/>
      <c r="I687" s="130"/>
      <c r="J687" s="130" t="s">
        <v>116</v>
      </c>
      <c r="K687" s="130"/>
      <c r="L687" s="130" t="s">
        <v>34</v>
      </c>
      <c r="M687" s="130" t="s">
        <v>439</v>
      </c>
      <c r="N687" s="181">
        <v>41426</v>
      </c>
      <c r="O687" s="181"/>
      <c r="P687" s="181"/>
      <c r="Q687" s="130" t="s">
        <v>36</v>
      </c>
      <c r="R687" s="328">
        <v>15000</v>
      </c>
      <c r="S687" s="326">
        <v>15000</v>
      </c>
      <c r="T687" s="130" t="s">
        <v>136</v>
      </c>
      <c r="U687" s="130" t="s">
        <v>40</v>
      </c>
      <c r="V687" s="130" t="s">
        <v>40</v>
      </c>
      <c r="W687" s="130" t="s">
        <v>40</v>
      </c>
      <c r="X687" s="322"/>
      <c r="Y687" s="322"/>
      <c r="Z687" s="322"/>
      <c r="AA687" s="322"/>
      <c r="AB687" s="322"/>
    </row>
    <row r="688" spans="1:29" ht="23" x14ac:dyDescent="0.3">
      <c r="A688" s="130" t="s">
        <v>1340</v>
      </c>
      <c r="B688" s="323" t="s">
        <v>113</v>
      </c>
      <c r="C688" s="327" t="s">
        <v>1341</v>
      </c>
      <c r="D688" s="327" t="s">
        <v>1341</v>
      </c>
      <c r="E688" s="327" t="s">
        <v>1342</v>
      </c>
      <c r="F688" s="327"/>
      <c r="G688" s="130" t="s">
        <v>59</v>
      </c>
      <c r="H688" s="130"/>
      <c r="I688" s="130" t="s">
        <v>46</v>
      </c>
      <c r="J688" s="130" t="s">
        <v>32</v>
      </c>
      <c r="K688" s="130"/>
      <c r="L688" s="130" t="s">
        <v>34</v>
      </c>
      <c r="M688" s="130" t="s">
        <v>439</v>
      </c>
      <c r="N688" s="181">
        <v>41451</v>
      </c>
      <c r="O688" s="181"/>
      <c r="P688" s="181"/>
      <c r="Q688" s="130" t="s">
        <v>36</v>
      </c>
      <c r="R688" s="328">
        <v>20000</v>
      </c>
      <c r="S688" s="326">
        <v>20000</v>
      </c>
      <c r="T688" s="130" t="s">
        <v>136</v>
      </c>
      <c r="U688" s="130" t="s">
        <v>40</v>
      </c>
      <c r="V688" s="130" t="s">
        <v>40</v>
      </c>
      <c r="W688" s="130" t="s">
        <v>40</v>
      </c>
      <c r="X688" s="322"/>
      <c r="Y688" s="322"/>
      <c r="Z688" s="322"/>
      <c r="AA688" s="322"/>
      <c r="AB688" s="322"/>
    </row>
    <row r="689" spans="1:28" ht="23" x14ac:dyDescent="0.3">
      <c r="A689" s="130" t="s">
        <v>1343</v>
      </c>
      <c r="B689" s="323" t="s">
        <v>113</v>
      </c>
      <c r="C689" s="327" t="s">
        <v>1344</v>
      </c>
      <c r="D689" s="327" t="s">
        <v>1345</v>
      </c>
      <c r="E689" s="327" t="s">
        <v>1346</v>
      </c>
      <c r="F689" s="327"/>
      <c r="G689" s="130" t="s">
        <v>59</v>
      </c>
      <c r="H689" s="130"/>
      <c r="I689" s="130" t="s">
        <v>46</v>
      </c>
      <c r="J689" s="130" t="s">
        <v>32</v>
      </c>
      <c r="K689" s="130"/>
      <c r="L689" s="130" t="s">
        <v>34</v>
      </c>
      <c r="M689" s="130" t="s">
        <v>439</v>
      </c>
      <c r="N689" s="181">
        <v>41470</v>
      </c>
      <c r="O689" s="181"/>
      <c r="P689" s="181"/>
      <c r="Q689" s="130" t="s">
        <v>36</v>
      </c>
      <c r="R689" s="328">
        <v>6000</v>
      </c>
      <c r="S689" s="326">
        <v>6000</v>
      </c>
      <c r="T689" s="130" t="s">
        <v>136</v>
      </c>
      <c r="U689" s="130" t="s">
        <v>159</v>
      </c>
      <c r="V689" s="130" t="s">
        <v>40</v>
      </c>
      <c r="W689" s="130" t="s">
        <v>40</v>
      </c>
      <c r="X689" s="322"/>
      <c r="Y689" s="322"/>
      <c r="Z689" s="322"/>
      <c r="AA689" s="322"/>
      <c r="AB689" s="322"/>
    </row>
    <row r="690" spans="1:28" ht="23" x14ac:dyDescent="0.3">
      <c r="A690" s="130" t="s">
        <v>1367</v>
      </c>
      <c r="B690" s="323" t="s">
        <v>113</v>
      </c>
      <c r="C690" s="327" t="s">
        <v>1368</v>
      </c>
      <c r="D690" s="327" t="s">
        <v>1368</v>
      </c>
      <c r="E690" s="327" t="s">
        <v>754</v>
      </c>
      <c r="F690" s="327"/>
      <c r="G690" s="130" t="s">
        <v>59</v>
      </c>
      <c r="H690" s="130"/>
      <c r="I690" s="130" t="s">
        <v>46</v>
      </c>
      <c r="J690" s="130" t="s">
        <v>61</v>
      </c>
      <c r="K690" s="130"/>
      <c r="L690" s="130" t="s">
        <v>34</v>
      </c>
      <c r="M690" s="130" t="s">
        <v>439</v>
      </c>
      <c r="N690" s="181">
        <v>41518</v>
      </c>
      <c r="O690" s="181">
        <v>41578</v>
      </c>
      <c r="P690" s="181">
        <v>41578</v>
      </c>
      <c r="Q690" s="130" t="s">
        <v>36</v>
      </c>
      <c r="R690" s="328">
        <v>15000</v>
      </c>
      <c r="S690" s="326">
        <v>15000</v>
      </c>
      <c r="T690" s="130" t="s">
        <v>136</v>
      </c>
      <c r="U690" s="130" t="s">
        <v>159</v>
      </c>
      <c r="V690" s="130" t="s">
        <v>40</v>
      </c>
      <c r="W690" s="130" t="s">
        <v>40</v>
      </c>
      <c r="X690" s="322"/>
      <c r="Y690" s="322"/>
      <c r="Z690" s="322"/>
      <c r="AA690" s="322"/>
      <c r="AB690" s="322"/>
    </row>
    <row r="691" spans="1:28" ht="23" x14ac:dyDescent="0.3">
      <c r="A691" s="130" t="s">
        <v>1374</v>
      </c>
      <c r="B691" s="323" t="s">
        <v>113</v>
      </c>
      <c r="C691" s="327" t="s">
        <v>1375</v>
      </c>
      <c r="D691" s="327" t="s">
        <v>1375</v>
      </c>
      <c r="E691" s="327" t="s">
        <v>111</v>
      </c>
      <c r="F691" s="327"/>
      <c r="G691" s="130" t="s">
        <v>59</v>
      </c>
      <c r="H691" s="130"/>
      <c r="I691" s="130" t="s">
        <v>46</v>
      </c>
      <c r="J691" s="130" t="s">
        <v>32</v>
      </c>
      <c r="K691" s="130"/>
      <c r="L691" s="130" t="s">
        <v>34</v>
      </c>
      <c r="M691" s="130" t="s">
        <v>439</v>
      </c>
      <c r="N691" s="181">
        <v>41529</v>
      </c>
      <c r="O691" s="181"/>
      <c r="P691" s="181"/>
      <c r="Q691" s="130" t="s">
        <v>36</v>
      </c>
      <c r="R691" s="328">
        <v>15000</v>
      </c>
      <c r="S691" s="326"/>
      <c r="T691" s="130" t="s">
        <v>136</v>
      </c>
      <c r="U691" s="130" t="s">
        <v>40</v>
      </c>
      <c r="V691" s="130" t="s">
        <v>40</v>
      </c>
      <c r="W691" s="130" t="s">
        <v>40</v>
      </c>
      <c r="X691" s="322"/>
      <c r="Y691" s="322"/>
      <c r="Z691" s="322"/>
      <c r="AA691" s="322"/>
      <c r="AB691" s="322"/>
    </row>
    <row r="692" spans="1:28" ht="23" x14ac:dyDescent="0.3">
      <c r="A692" s="130" t="s">
        <v>1416</v>
      </c>
      <c r="B692" s="323" t="s">
        <v>113</v>
      </c>
      <c r="C692" s="327" t="s">
        <v>1417</v>
      </c>
      <c r="D692" s="327" t="s">
        <v>1417</v>
      </c>
      <c r="E692" s="327" t="s">
        <v>1418</v>
      </c>
      <c r="F692" s="327"/>
      <c r="G692" s="130" t="s">
        <v>59</v>
      </c>
      <c r="H692" s="130"/>
      <c r="I692" s="130" t="s">
        <v>46</v>
      </c>
      <c r="J692" s="130" t="s">
        <v>32</v>
      </c>
      <c r="K692" s="130"/>
      <c r="L692" s="130" t="s">
        <v>34</v>
      </c>
      <c r="M692" s="130" t="s">
        <v>439</v>
      </c>
      <c r="N692" s="181">
        <v>41561</v>
      </c>
      <c r="O692" s="181">
        <v>41608</v>
      </c>
      <c r="P692" s="181">
        <v>41608</v>
      </c>
      <c r="Q692" s="130" t="s">
        <v>36</v>
      </c>
      <c r="R692" s="328">
        <v>6000</v>
      </c>
      <c r="S692" s="326">
        <v>6000</v>
      </c>
      <c r="T692" s="130" t="s">
        <v>136</v>
      </c>
      <c r="U692" s="130" t="s">
        <v>159</v>
      </c>
      <c r="V692" s="130" t="s">
        <v>40</v>
      </c>
      <c r="W692" s="130" t="s">
        <v>40</v>
      </c>
      <c r="X692" s="322"/>
      <c r="Y692" s="322"/>
      <c r="Z692" s="322"/>
      <c r="AA692" s="322"/>
      <c r="AB692" s="322"/>
    </row>
    <row r="693" spans="1:28" ht="23" x14ac:dyDescent="0.3">
      <c r="A693" s="130" t="s">
        <v>2691</v>
      </c>
      <c r="B693" s="323" t="s">
        <v>113</v>
      </c>
      <c r="C693" s="130" t="s">
        <v>2692</v>
      </c>
      <c r="D693" s="130" t="s">
        <v>2692</v>
      </c>
      <c r="E693" s="130" t="s">
        <v>1418</v>
      </c>
      <c r="F693" s="130"/>
      <c r="G693" s="130" t="s">
        <v>59</v>
      </c>
      <c r="H693" s="130" t="s">
        <v>40</v>
      </c>
      <c r="I693" s="130" t="s">
        <v>439</v>
      </c>
      <c r="J693" s="130" t="s">
        <v>32</v>
      </c>
      <c r="K693" s="130"/>
      <c r="L693" s="130"/>
      <c r="M693" s="130" t="s">
        <v>35</v>
      </c>
      <c r="N693" s="181">
        <v>41598</v>
      </c>
      <c r="O693" s="181"/>
      <c r="P693" s="181"/>
      <c r="Q693" s="130" t="s">
        <v>36</v>
      </c>
      <c r="R693" s="326">
        <v>7000</v>
      </c>
      <c r="S693" s="326">
        <v>7000</v>
      </c>
      <c r="T693" s="130" t="s">
        <v>136</v>
      </c>
      <c r="U693" s="130"/>
      <c r="V693" s="130"/>
      <c r="W693" s="130" t="s">
        <v>40</v>
      </c>
      <c r="X693" s="130"/>
      <c r="Y693" s="322"/>
      <c r="Z693" s="322"/>
      <c r="AA693" s="322"/>
      <c r="AB693" s="322"/>
    </row>
    <row r="694" spans="1:28" ht="34.5" x14ac:dyDescent="0.3">
      <c r="A694" s="130" t="s">
        <v>1478</v>
      </c>
      <c r="B694" s="323" t="s">
        <v>113</v>
      </c>
      <c r="C694" s="327" t="s">
        <v>1479</v>
      </c>
      <c r="D694" s="327" t="s">
        <v>1480</v>
      </c>
      <c r="E694" s="327" t="s">
        <v>1481</v>
      </c>
      <c r="F694" s="327"/>
      <c r="G694" s="130" t="s">
        <v>59</v>
      </c>
      <c r="H694" s="130"/>
      <c r="I694" s="130" t="s">
        <v>46</v>
      </c>
      <c r="J694" s="130" t="s">
        <v>61</v>
      </c>
      <c r="K694" s="130"/>
      <c r="L694" s="130"/>
      <c r="M694" s="130" t="s">
        <v>439</v>
      </c>
      <c r="N694" s="181">
        <v>41654</v>
      </c>
      <c r="O694" s="181"/>
      <c r="P694" s="181"/>
      <c r="Q694" s="130" t="s">
        <v>36</v>
      </c>
      <c r="R694" s="328">
        <v>15000</v>
      </c>
      <c r="S694" s="326">
        <v>15000</v>
      </c>
      <c r="T694" s="130" t="s">
        <v>47</v>
      </c>
      <c r="U694" s="130" t="s">
        <v>717</v>
      </c>
      <c r="V694" s="130" t="s">
        <v>40</v>
      </c>
      <c r="W694" s="130"/>
      <c r="X694" s="322"/>
      <c r="Y694" s="322"/>
      <c r="Z694" s="322"/>
      <c r="AA694" s="322"/>
      <c r="AB694" s="322"/>
    </row>
    <row r="695" spans="1:28" ht="23" x14ac:dyDescent="0.3">
      <c r="A695" s="130" t="s">
        <v>1494</v>
      </c>
      <c r="B695" s="323" t="s">
        <v>113</v>
      </c>
      <c r="C695" s="327" t="s">
        <v>1495</v>
      </c>
      <c r="D695" s="327" t="s">
        <v>1495</v>
      </c>
      <c r="E695" s="327" t="s">
        <v>1496</v>
      </c>
      <c r="F695" s="327"/>
      <c r="G695" s="130" t="s">
        <v>59</v>
      </c>
      <c r="H695" s="130"/>
      <c r="I695" s="130" t="s">
        <v>46</v>
      </c>
      <c r="J695" s="130" t="s">
        <v>32</v>
      </c>
      <c r="K695" s="130"/>
      <c r="L695" s="130"/>
      <c r="M695" s="130" t="s">
        <v>439</v>
      </c>
      <c r="N695" s="181">
        <v>41685</v>
      </c>
      <c r="O695" s="181"/>
      <c r="P695" s="181"/>
      <c r="Q695" s="130" t="s">
        <v>36</v>
      </c>
      <c r="R695" s="328">
        <v>28000</v>
      </c>
      <c r="S695" s="326">
        <v>28000</v>
      </c>
      <c r="T695" s="130" t="s">
        <v>47</v>
      </c>
      <c r="U695" s="130" t="s">
        <v>717</v>
      </c>
      <c r="V695" s="130" t="s">
        <v>40</v>
      </c>
      <c r="W695" s="130"/>
      <c r="X695" s="322"/>
      <c r="Y695" s="322"/>
      <c r="Z695" s="322"/>
      <c r="AA695" s="322"/>
      <c r="AB695" s="322"/>
    </row>
    <row r="696" spans="1:28" ht="23" x14ac:dyDescent="0.3">
      <c r="A696" s="130" t="s">
        <v>1497</v>
      </c>
      <c r="B696" s="323" t="s">
        <v>113</v>
      </c>
      <c r="C696" s="327" t="s">
        <v>1498</v>
      </c>
      <c r="D696" s="327" t="s">
        <v>1498</v>
      </c>
      <c r="E696" s="327" t="s">
        <v>1499</v>
      </c>
      <c r="F696" s="327"/>
      <c r="G696" s="130" t="s">
        <v>59</v>
      </c>
      <c r="H696" s="130"/>
      <c r="I696" s="130" t="s">
        <v>46</v>
      </c>
      <c r="J696" s="130" t="s">
        <v>32</v>
      </c>
      <c r="K696" s="130"/>
      <c r="L696" s="130"/>
      <c r="M696" s="130" t="s">
        <v>439</v>
      </c>
      <c r="N696" s="181">
        <v>41696</v>
      </c>
      <c r="O696" s="181"/>
      <c r="P696" s="181"/>
      <c r="Q696" s="130" t="s">
        <v>36</v>
      </c>
      <c r="R696" s="328">
        <v>25000</v>
      </c>
      <c r="S696" s="326">
        <v>25000</v>
      </c>
      <c r="T696" s="130" t="s">
        <v>47</v>
      </c>
      <c r="U696" s="130" t="s">
        <v>717</v>
      </c>
      <c r="V696" s="130" t="s">
        <v>40</v>
      </c>
      <c r="W696" s="130"/>
      <c r="X696" s="322"/>
      <c r="Y696" s="322"/>
      <c r="Z696" s="322"/>
      <c r="AA696" s="322"/>
      <c r="AB696" s="322"/>
    </row>
    <row r="697" spans="1:28" ht="23" x14ac:dyDescent="0.3">
      <c r="A697" s="130" t="s">
        <v>1505</v>
      </c>
      <c r="B697" s="323" t="s">
        <v>113</v>
      </c>
      <c r="C697" s="327" t="s">
        <v>1506</v>
      </c>
      <c r="D697" s="327" t="s">
        <v>1506</v>
      </c>
      <c r="E697" s="327" t="s">
        <v>1507</v>
      </c>
      <c r="F697" s="327"/>
      <c r="G697" s="130" t="s">
        <v>59</v>
      </c>
      <c r="H697" s="130"/>
      <c r="I697" s="130" t="s">
        <v>46</v>
      </c>
      <c r="J697" s="130" t="s">
        <v>61</v>
      </c>
      <c r="K697" s="130"/>
      <c r="L697" s="130"/>
      <c r="M697" s="130" t="s">
        <v>439</v>
      </c>
      <c r="N697" s="181">
        <v>41699</v>
      </c>
      <c r="O697" s="181"/>
      <c r="P697" s="181"/>
      <c r="Q697" s="130" t="s">
        <v>36</v>
      </c>
      <c r="R697" s="328">
        <v>20000</v>
      </c>
      <c r="S697" s="326">
        <v>20000</v>
      </c>
      <c r="T697" s="130" t="s">
        <v>47</v>
      </c>
      <c r="U697" s="130" t="s">
        <v>717</v>
      </c>
      <c r="V697" s="130" t="s">
        <v>40</v>
      </c>
      <c r="W697" s="130"/>
      <c r="X697" s="322"/>
      <c r="Y697" s="322"/>
      <c r="Z697" s="322"/>
      <c r="AA697" s="322"/>
      <c r="AB697" s="322"/>
    </row>
    <row r="698" spans="1:28" ht="23" x14ac:dyDescent="0.3">
      <c r="A698" s="130" t="s">
        <v>1508</v>
      </c>
      <c r="B698" s="323" t="s">
        <v>113</v>
      </c>
      <c r="C698" s="327" t="s">
        <v>1509</v>
      </c>
      <c r="D698" s="327" t="s">
        <v>1509</v>
      </c>
      <c r="E698" s="327" t="s">
        <v>1510</v>
      </c>
      <c r="F698" s="327"/>
      <c r="G698" s="130" t="s">
        <v>59</v>
      </c>
      <c r="H698" s="130"/>
      <c r="I698" s="130" t="s">
        <v>46</v>
      </c>
      <c r="J698" s="130" t="s">
        <v>61</v>
      </c>
      <c r="K698" s="130"/>
      <c r="L698" s="130"/>
      <c r="M698" s="130" t="s">
        <v>439</v>
      </c>
      <c r="N698" s="181">
        <v>41699</v>
      </c>
      <c r="O698" s="181"/>
      <c r="P698" s="181"/>
      <c r="Q698" s="130" t="s">
        <v>36</v>
      </c>
      <c r="R698" s="328">
        <v>20000</v>
      </c>
      <c r="S698" s="326">
        <v>20000</v>
      </c>
      <c r="T698" s="130" t="s">
        <v>47</v>
      </c>
      <c r="U698" s="130" t="s">
        <v>717</v>
      </c>
      <c r="V698" s="130" t="s">
        <v>40</v>
      </c>
      <c r="W698" s="130"/>
      <c r="X698" s="322"/>
      <c r="Y698" s="322"/>
      <c r="Z698" s="322"/>
      <c r="AA698" s="322"/>
      <c r="AB698" s="322"/>
    </row>
    <row r="699" spans="1:28" ht="23" x14ac:dyDescent="0.3">
      <c r="A699" s="130" t="s">
        <v>1516</v>
      </c>
      <c r="B699" s="323" t="s">
        <v>113</v>
      </c>
      <c r="C699" s="327" t="s">
        <v>1517</v>
      </c>
      <c r="D699" s="327" t="s">
        <v>1517</v>
      </c>
      <c r="E699" s="327" t="s">
        <v>1518</v>
      </c>
      <c r="F699" s="327"/>
      <c r="G699" s="130" t="s">
        <v>59</v>
      </c>
      <c r="H699" s="130"/>
      <c r="I699" s="130" t="s">
        <v>46</v>
      </c>
      <c r="J699" s="130" t="s">
        <v>61</v>
      </c>
      <c r="K699" s="130"/>
      <c r="L699" s="130"/>
      <c r="M699" s="130" t="s">
        <v>439</v>
      </c>
      <c r="N699" s="181">
        <v>41694</v>
      </c>
      <c r="O699" s="181"/>
      <c r="P699" s="181"/>
      <c r="Q699" s="130" t="s">
        <v>36</v>
      </c>
      <c r="R699" s="328">
        <v>7000</v>
      </c>
      <c r="S699" s="326">
        <v>7000</v>
      </c>
      <c r="T699" s="130" t="s">
        <v>47</v>
      </c>
      <c r="U699" s="130" t="s">
        <v>717</v>
      </c>
      <c r="V699" s="130" t="s">
        <v>40</v>
      </c>
      <c r="W699" s="130"/>
      <c r="X699" s="322"/>
      <c r="Y699" s="322"/>
      <c r="Z699" s="322"/>
      <c r="AA699" s="322"/>
      <c r="AB699" s="322"/>
    </row>
    <row r="700" spans="1:28" x14ac:dyDescent="0.3">
      <c r="A700" s="130" t="s">
        <v>2709</v>
      </c>
      <c r="B700" s="323" t="s">
        <v>113</v>
      </c>
      <c r="C700" s="130" t="s">
        <v>2710</v>
      </c>
      <c r="D700" s="130" t="s">
        <v>2711</v>
      </c>
      <c r="E700" s="130"/>
      <c r="F700" s="130"/>
      <c r="G700" s="130" t="s">
        <v>59</v>
      </c>
      <c r="H700" s="130"/>
      <c r="I700" s="130" t="s">
        <v>110</v>
      </c>
      <c r="J700" s="130" t="s">
        <v>116</v>
      </c>
      <c r="K700" s="130"/>
      <c r="L700" s="130"/>
      <c r="M700" s="130" t="s">
        <v>96</v>
      </c>
      <c r="N700" s="329"/>
      <c r="O700" s="181"/>
      <c r="P700" s="181"/>
      <c r="Q700" s="130" t="s">
        <v>50</v>
      </c>
      <c r="R700" s="326">
        <v>250000</v>
      </c>
      <c r="S700" s="326">
        <v>250000</v>
      </c>
      <c r="T700" s="130" t="s">
        <v>47</v>
      </c>
      <c r="U700" s="130"/>
      <c r="V700" s="130"/>
      <c r="W700" s="130"/>
      <c r="X700" s="130"/>
      <c r="Y700" s="322"/>
      <c r="Z700" s="322"/>
      <c r="AA700" s="322"/>
      <c r="AB700" s="322"/>
    </row>
    <row r="701" spans="1:28" ht="23" x14ac:dyDescent="0.3">
      <c r="A701" s="130" t="s">
        <v>1636</v>
      </c>
      <c r="B701" s="323" t="s">
        <v>113</v>
      </c>
      <c r="C701" s="130" t="s">
        <v>1637</v>
      </c>
      <c r="D701" s="130" t="s">
        <v>1637</v>
      </c>
      <c r="E701" s="130" t="s">
        <v>1638</v>
      </c>
      <c r="F701" s="130"/>
      <c r="G701" s="130" t="s">
        <v>59</v>
      </c>
      <c r="H701" s="130"/>
      <c r="I701" s="130" t="s">
        <v>85</v>
      </c>
      <c r="J701" s="130" t="s">
        <v>116</v>
      </c>
      <c r="K701" s="130"/>
      <c r="L701" s="130"/>
      <c r="M701" s="130" t="s">
        <v>96</v>
      </c>
      <c r="N701" s="181"/>
      <c r="O701" s="181"/>
      <c r="P701" s="181"/>
      <c r="Q701" s="130" t="s">
        <v>50</v>
      </c>
      <c r="R701" s="326">
        <v>210000</v>
      </c>
      <c r="S701" s="326">
        <v>840000</v>
      </c>
      <c r="T701" s="130" t="s">
        <v>47</v>
      </c>
      <c r="U701" s="130" t="s">
        <v>273</v>
      </c>
      <c r="V701" s="130" t="s">
        <v>111</v>
      </c>
      <c r="W701" s="130"/>
      <c r="X701" s="322"/>
      <c r="Y701" s="322"/>
      <c r="Z701" s="322"/>
      <c r="AA701" s="322"/>
      <c r="AB701" s="322"/>
    </row>
    <row r="702" spans="1:28" ht="23" x14ac:dyDescent="0.3">
      <c r="A702" s="130" t="s">
        <v>1761</v>
      </c>
      <c r="B702" s="323" t="s">
        <v>113</v>
      </c>
      <c r="C702" s="130" t="s">
        <v>1762</v>
      </c>
      <c r="D702" s="130" t="s">
        <v>1763</v>
      </c>
      <c r="E702" s="130" t="s">
        <v>1764</v>
      </c>
      <c r="F702" s="130"/>
      <c r="G702" s="130" t="s">
        <v>59</v>
      </c>
      <c r="H702" s="130"/>
      <c r="I702" s="130" t="s">
        <v>85</v>
      </c>
      <c r="J702" s="130" t="s">
        <v>32</v>
      </c>
      <c r="K702" s="130" t="s">
        <v>33</v>
      </c>
      <c r="L702" s="130"/>
      <c r="M702" s="130" t="s">
        <v>96</v>
      </c>
      <c r="N702" s="181"/>
      <c r="O702" s="181"/>
      <c r="P702" s="181"/>
      <c r="Q702" s="130" t="s">
        <v>50</v>
      </c>
      <c r="R702" s="326">
        <v>1103000</v>
      </c>
      <c r="S702" s="326">
        <v>3311000</v>
      </c>
      <c r="T702" s="130" t="s">
        <v>47</v>
      </c>
      <c r="U702" s="130" t="s">
        <v>273</v>
      </c>
      <c r="V702" s="130" t="s">
        <v>40</v>
      </c>
      <c r="W702" s="130"/>
      <c r="X702" s="322"/>
      <c r="Y702" s="322"/>
      <c r="Z702" s="322"/>
      <c r="AA702" s="322"/>
      <c r="AB702" s="322"/>
    </row>
    <row r="703" spans="1:28" ht="23" x14ac:dyDescent="0.3">
      <c r="A703" s="130" t="s">
        <v>1709</v>
      </c>
      <c r="B703" s="323" t="s">
        <v>113</v>
      </c>
      <c r="C703" s="130" t="s">
        <v>1710</v>
      </c>
      <c r="D703" s="130" t="s">
        <v>1710</v>
      </c>
      <c r="E703" s="130" t="s">
        <v>1711</v>
      </c>
      <c r="F703" s="130"/>
      <c r="G703" s="130" t="s">
        <v>59</v>
      </c>
      <c r="H703" s="130"/>
      <c r="I703" s="130" t="s">
        <v>85</v>
      </c>
      <c r="J703" s="130" t="s">
        <v>32</v>
      </c>
      <c r="K703" s="130"/>
      <c r="L703" s="130"/>
      <c r="M703" s="130" t="s">
        <v>35</v>
      </c>
      <c r="N703" s="181"/>
      <c r="O703" s="181"/>
      <c r="P703" s="181"/>
      <c r="Q703" s="130" t="s">
        <v>50</v>
      </c>
      <c r="R703" s="326">
        <v>225000</v>
      </c>
      <c r="S703" s="326">
        <v>900000</v>
      </c>
      <c r="T703" s="130" t="s">
        <v>47</v>
      </c>
      <c r="U703" s="130" t="s">
        <v>273</v>
      </c>
      <c r="V703" s="130" t="s">
        <v>40</v>
      </c>
      <c r="W703" s="130"/>
      <c r="X703" s="322"/>
      <c r="Y703" s="322"/>
      <c r="Z703" s="322"/>
      <c r="AA703" s="322"/>
      <c r="AB703" s="322"/>
    </row>
    <row r="704" spans="1:28" x14ac:dyDescent="0.3">
      <c r="A704" s="322" t="s">
        <v>539</v>
      </c>
      <c r="B704" s="323" t="s">
        <v>113</v>
      </c>
      <c r="C704" s="130" t="s">
        <v>540</v>
      </c>
      <c r="D704" s="130" t="s">
        <v>540</v>
      </c>
      <c r="E704" s="130" t="s">
        <v>12332</v>
      </c>
      <c r="F704" s="130"/>
      <c r="G704" s="183" t="s">
        <v>59</v>
      </c>
      <c r="H704" s="130">
        <v>34100000</v>
      </c>
      <c r="I704" s="130" t="s">
        <v>200</v>
      </c>
      <c r="J704" s="130" t="s">
        <v>61</v>
      </c>
      <c r="K704" s="130" t="s">
        <v>33</v>
      </c>
      <c r="L704" s="323" t="s">
        <v>34</v>
      </c>
      <c r="M704" s="130" t="s">
        <v>96</v>
      </c>
      <c r="N704" s="181">
        <v>42522</v>
      </c>
      <c r="O704" s="181">
        <v>42886</v>
      </c>
      <c r="P704" s="181">
        <v>42886</v>
      </c>
      <c r="Q704" s="130" t="s">
        <v>50</v>
      </c>
      <c r="R704" s="324">
        <v>900000</v>
      </c>
      <c r="S704" s="324">
        <v>900000</v>
      </c>
      <c r="T704" s="130" t="s">
        <v>277</v>
      </c>
      <c r="U704" s="130" t="s">
        <v>273</v>
      </c>
      <c r="V704" s="130" t="s">
        <v>63</v>
      </c>
      <c r="W704" s="130" t="s">
        <v>40</v>
      </c>
      <c r="X704" s="130" t="s">
        <v>75</v>
      </c>
      <c r="Y704" s="322"/>
      <c r="Z704" s="322"/>
      <c r="AA704" s="322"/>
      <c r="AB704" s="322"/>
    </row>
    <row r="705" spans="1:28" ht="34.5" x14ac:dyDescent="0.3">
      <c r="A705" s="322" t="s">
        <v>601</v>
      </c>
      <c r="B705" s="323" t="s">
        <v>113</v>
      </c>
      <c r="C705" s="130" t="s">
        <v>602</v>
      </c>
      <c r="D705" s="130" t="s">
        <v>602</v>
      </c>
      <c r="E705" s="130" t="s">
        <v>3428</v>
      </c>
      <c r="F705" s="130"/>
      <c r="G705" s="130" t="s">
        <v>59</v>
      </c>
      <c r="H705" s="130">
        <v>90642000</v>
      </c>
      <c r="I705" s="130" t="s">
        <v>85</v>
      </c>
      <c r="J705" s="130" t="s">
        <v>32</v>
      </c>
      <c r="K705" s="130" t="s">
        <v>40</v>
      </c>
      <c r="L705" s="323" t="s">
        <v>34</v>
      </c>
      <c r="M705" s="130" t="s">
        <v>96</v>
      </c>
      <c r="N705" s="181">
        <v>42614</v>
      </c>
      <c r="O705" s="181">
        <v>42978</v>
      </c>
      <c r="P705" s="181">
        <v>42978</v>
      </c>
      <c r="Q705" s="130" t="s">
        <v>50</v>
      </c>
      <c r="R705" s="324" t="s">
        <v>603</v>
      </c>
      <c r="S705" s="324" t="s">
        <v>603</v>
      </c>
      <c r="T705" s="130" t="s">
        <v>47</v>
      </c>
      <c r="U705" s="130" t="s">
        <v>273</v>
      </c>
      <c r="V705" s="130" t="s">
        <v>40</v>
      </c>
      <c r="W705" s="130" t="s">
        <v>40</v>
      </c>
      <c r="X705" s="130" t="s">
        <v>122</v>
      </c>
      <c r="Y705" s="130"/>
      <c r="Z705" s="130"/>
      <c r="AA705" s="322"/>
      <c r="AB705" s="322"/>
    </row>
    <row r="706" spans="1:28" x14ac:dyDescent="0.3">
      <c r="A706" s="322" t="s">
        <v>611</v>
      </c>
      <c r="B706" s="323" t="s">
        <v>113</v>
      </c>
      <c r="C706" s="130" t="s">
        <v>612</v>
      </c>
      <c r="D706" s="130" t="s">
        <v>612</v>
      </c>
      <c r="E706" s="130" t="s">
        <v>3429</v>
      </c>
      <c r="F706" s="130"/>
      <c r="G706" s="130" t="s">
        <v>59</v>
      </c>
      <c r="H706" s="130">
        <v>45112500</v>
      </c>
      <c r="I706" s="130" t="s">
        <v>85</v>
      </c>
      <c r="J706" s="130" t="s">
        <v>116</v>
      </c>
      <c r="K706" s="130" t="s">
        <v>40</v>
      </c>
      <c r="L706" s="323" t="s">
        <v>34</v>
      </c>
      <c r="M706" s="130" t="s">
        <v>96</v>
      </c>
      <c r="N706" s="181">
        <v>42632</v>
      </c>
      <c r="O706" s="181">
        <v>42947</v>
      </c>
      <c r="P706" s="181">
        <v>42947</v>
      </c>
      <c r="Q706" s="130" t="s">
        <v>50</v>
      </c>
      <c r="R706" s="324" t="s">
        <v>613</v>
      </c>
      <c r="S706" s="324" t="s">
        <v>614</v>
      </c>
      <c r="T706" s="130" t="s">
        <v>47</v>
      </c>
      <c r="U706" s="130" t="s">
        <v>273</v>
      </c>
      <c r="V706" s="130" t="s">
        <v>40</v>
      </c>
      <c r="W706" s="130" t="s">
        <v>40</v>
      </c>
      <c r="X706" s="130" t="s">
        <v>122</v>
      </c>
      <c r="Y706" s="130"/>
      <c r="Z706" s="322"/>
      <c r="AA706" s="322"/>
      <c r="AB706" s="322"/>
    </row>
    <row r="707" spans="1:28" x14ac:dyDescent="0.3">
      <c r="A707" s="322" t="s">
        <v>3392</v>
      </c>
      <c r="B707" s="323" t="s">
        <v>113</v>
      </c>
      <c r="C707" s="130" t="s">
        <v>3393</v>
      </c>
      <c r="D707" s="130" t="s">
        <v>3393</v>
      </c>
      <c r="E707" s="130" t="s">
        <v>105</v>
      </c>
      <c r="F707" s="130"/>
      <c r="G707" s="183" t="s">
        <v>59</v>
      </c>
      <c r="H707" s="130">
        <v>45112500</v>
      </c>
      <c r="I707" s="130" t="s">
        <v>85</v>
      </c>
      <c r="J707" s="130" t="s">
        <v>116</v>
      </c>
      <c r="K707" s="130" t="s">
        <v>40</v>
      </c>
      <c r="L707" s="323"/>
      <c r="M707" s="130" t="s">
        <v>96</v>
      </c>
      <c r="N707" s="181">
        <v>42653</v>
      </c>
      <c r="O707" s="181">
        <v>42947</v>
      </c>
      <c r="P707" s="181">
        <v>42947</v>
      </c>
      <c r="Q707" s="130" t="s">
        <v>50</v>
      </c>
      <c r="R707" s="344" t="s">
        <v>3394</v>
      </c>
      <c r="S707" s="330" t="s">
        <v>3395</v>
      </c>
      <c r="T707" s="130" t="s">
        <v>47</v>
      </c>
      <c r="U707" s="130" t="s">
        <v>273</v>
      </c>
      <c r="V707" s="130" t="s">
        <v>40</v>
      </c>
      <c r="W707" s="130" t="s">
        <v>40</v>
      </c>
      <c r="X707" s="130"/>
      <c r="Y707" s="322"/>
      <c r="Z707" s="322"/>
      <c r="AA707" s="322"/>
      <c r="AB707" s="322"/>
    </row>
    <row r="708" spans="1:28" ht="34.5" x14ac:dyDescent="0.3">
      <c r="A708" s="322" t="s">
        <v>3433</v>
      </c>
      <c r="B708" s="323" t="s">
        <v>113</v>
      </c>
      <c r="C708" s="130" t="s">
        <v>3434</v>
      </c>
      <c r="D708" s="130" t="s">
        <v>3434</v>
      </c>
      <c r="E708" s="130" t="s">
        <v>3530</v>
      </c>
      <c r="F708" s="130"/>
      <c r="G708" s="322" t="s">
        <v>59</v>
      </c>
      <c r="H708" s="130">
        <v>45000000</v>
      </c>
      <c r="I708" s="130" t="s">
        <v>85</v>
      </c>
      <c r="J708" s="130" t="s">
        <v>116</v>
      </c>
      <c r="K708" s="130" t="s">
        <v>40</v>
      </c>
      <c r="L708" s="323" t="s">
        <v>34</v>
      </c>
      <c r="M708" s="130" t="s">
        <v>96</v>
      </c>
      <c r="N708" s="181">
        <v>42688</v>
      </c>
      <c r="O708" s="181">
        <v>42916</v>
      </c>
      <c r="P708" s="181">
        <v>42916</v>
      </c>
      <c r="Q708" s="130" t="s">
        <v>50</v>
      </c>
      <c r="R708" s="330" t="s">
        <v>3435</v>
      </c>
      <c r="S708" s="330" t="s">
        <v>3436</v>
      </c>
      <c r="T708" s="130" t="s">
        <v>47</v>
      </c>
      <c r="U708" s="130" t="s">
        <v>273</v>
      </c>
      <c r="V708" s="130" t="s">
        <v>40</v>
      </c>
      <c r="W708" s="130" t="s">
        <v>40</v>
      </c>
      <c r="X708" s="130" t="s">
        <v>122</v>
      </c>
      <c r="Y708" s="322"/>
      <c r="Z708" s="183"/>
      <c r="AA708" s="322"/>
      <c r="AB708" s="322"/>
    </row>
    <row r="709" spans="1:28" x14ac:dyDescent="0.3">
      <c r="A709" s="322" t="s">
        <v>3542</v>
      </c>
      <c r="B709" s="323" t="s">
        <v>113</v>
      </c>
      <c r="C709" s="130" t="s">
        <v>3543</v>
      </c>
      <c r="D709" s="130" t="s">
        <v>3544</v>
      </c>
      <c r="E709" s="130" t="s">
        <v>3630</v>
      </c>
      <c r="F709" s="130"/>
      <c r="G709" s="322" t="s">
        <v>59</v>
      </c>
      <c r="H709" s="130" t="s">
        <v>40</v>
      </c>
      <c r="I709" s="130" t="s">
        <v>200</v>
      </c>
      <c r="J709" s="130" t="s">
        <v>61</v>
      </c>
      <c r="K709" s="130" t="s">
        <v>33</v>
      </c>
      <c r="L709" s="323" t="s">
        <v>34</v>
      </c>
      <c r="M709" s="130" t="s">
        <v>96</v>
      </c>
      <c r="N709" s="181">
        <v>42809</v>
      </c>
      <c r="O709" s="181">
        <v>42978</v>
      </c>
      <c r="P709" s="181">
        <v>42978</v>
      </c>
      <c r="Q709" s="130" t="s">
        <v>50</v>
      </c>
      <c r="R709" s="330" t="s">
        <v>3545</v>
      </c>
      <c r="S709" s="330" t="s">
        <v>3545</v>
      </c>
      <c r="T709" s="130" t="s">
        <v>47</v>
      </c>
      <c r="U709" s="130" t="s">
        <v>273</v>
      </c>
      <c r="V709" s="130" t="s">
        <v>63</v>
      </c>
      <c r="W709" s="130" t="s">
        <v>40</v>
      </c>
      <c r="X709" s="130" t="s">
        <v>75</v>
      </c>
      <c r="Y709" s="322"/>
      <c r="Z709" s="183"/>
      <c r="AA709" s="322"/>
      <c r="AB709" s="322"/>
    </row>
    <row r="710" spans="1:28" x14ac:dyDescent="0.3">
      <c r="A710" s="183" t="s">
        <v>3613</v>
      </c>
      <c r="B710" s="183" t="s">
        <v>113</v>
      </c>
      <c r="C710" s="183" t="s">
        <v>3614</v>
      </c>
      <c r="D710" s="183" t="s">
        <v>3614</v>
      </c>
      <c r="E710" s="130" t="s">
        <v>3790</v>
      </c>
      <c r="F710" s="130"/>
      <c r="G710" s="322" t="s">
        <v>59</v>
      </c>
      <c r="H710" s="130">
        <v>90620000</v>
      </c>
      <c r="I710" s="183" t="s">
        <v>85</v>
      </c>
      <c r="J710" s="183" t="s">
        <v>32</v>
      </c>
      <c r="K710" s="183" t="s">
        <v>33</v>
      </c>
      <c r="L710" s="183"/>
      <c r="M710" s="183" t="s">
        <v>96</v>
      </c>
      <c r="N710" s="181">
        <v>43040</v>
      </c>
      <c r="O710" s="181">
        <v>43585</v>
      </c>
      <c r="P710" s="181">
        <v>44316</v>
      </c>
      <c r="Q710" s="183" t="s">
        <v>50</v>
      </c>
      <c r="R710" s="330" t="s">
        <v>3615</v>
      </c>
      <c r="S710" s="330" t="s">
        <v>3616</v>
      </c>
      <c r="T710" s="183" t="s">
        <v>47</v>
      </c>
      <c r="U710" s="183" t="s">
        <v>273</v>
      </c>
      <c r="V710" s="183" t="s">
        <v>40</v>
      </c>
      <c r="W710" s="183" t="s">
        <v>40</v>
      </c>
      <c r="X710" s="130" t="s">
        <v>54</v>
      </c>
      <c r="Y710" s="183"/>
      <c r="Z710" s="183"/>
      <c r="AA710" s="322"/>
      <c r="AB710" s="322"/>
    </row>
    <row r="711" spans="1:28" ht="23" x14ac:dyDescent="0.3">
      <c r="A711" s="130" t="s">
        <v>2737</v>
      </c>
      <c r="B711" s="323" t="s">
        <v>113</v>
      </c>
      <c r="C711" s="130" t="s">
        <v>2738</v>
      </c>
      <c r="D711" s="130" t="s">
        <v>2738</v>
      </c>
      <c r="E711" s="130" t="s">
        <v>183</v>
      </c>
      <c r="F711" s="130"/>
      <c r="G711" s="130" t="s">
        <v>59</v>
      </c>
      <c r="H711" s="130">
        <v>14212430</v>
      </c>
      <c r="I711" s="130" t="s">
        <v>301</v>
      </c>
      <c r="J711" s="130" t="s">
        <v>61</v>
      </c>
      <c r="K711" s="130" t="s">
        <v>33</v>
      </c>
      <c r="L711" s="130" t="s">
        <v>34</v>
      </c>
      <c r="M711" s="130" t="s">
        <v>96</v>
      </c>
      <c r="N711" s="181">
        <v>42095</v>
      </c>
      <c r="O711" s="181">
        <v>42460</v>
      </c>
      <c r="P711" s="181">
        <v>42460</v>
      </c>
      <c r="Q711" s="130" t="s">
        <v>50</v>
      </c>
      <c r="R711" s="326">
        <v>350000</v>
      </c>
      <c r="S711" s="326">
        <v>1400000</v>
      </c>
      <c r="T711" s="130" t="s">
        <v>47</v>
      </c>
      <c r="U711" s="130" t="s">
        <v>137</v>
      </c>
      <c r="V711" s="130" t="s">
        <v>63</v>
      </c>
      <c r="W711" s="130" t="s">
        <v>40</v>
      </c>
      <c r="X711" s="130" t="s">
        <v>75</v>
      </c>
      <c r="Y711" s="322"/>
      <c r="Z711" s="322"/>
      <c r="AA711" s="322"/>
      <c r="AB711" s="322"/>
    </row>
    <row r="712" spans="1:28" x14ac:dyDescent="0.3">
      <c r="A712" s="130" t="s">
        <v>2759</v>
      </c>
      <c r="B712" s="323" t="s">
        <v>113</v>
      </c>
      <c r="C712" s="130" t="s">
        <v>2760</v>
      </c>
      <c r="D712" s="130" t="s">
        <v>2761</v>
      </c>
      <c r="E712" s="130" t="s">
        <v>2762</v>
      </c>
      <c r="F712" s="130"/>
      <c r="G712" s="130" t="s">
        <v>59</v>
      </c>
      <c r="H712" s="130" t="s">
        <v>40</v>
      </c>
      <c r="I712" s="130" t="s">
        <v>110</v>
      </c>
      <c r="J712" s="130" t="s">
        <v>116</v>
      </c>
      <c r="K712" s="130" t="s">
        <v>33</v>
      </c>
      <c r="L712" s="130" t="s">
        <v>34</v>
      </c>
      <c r="M712" s="130" t="s">
        <v>35</v>
      </c>
      <c r="N712" s="181">
        <v>42186</v>
      </c>
      <c r="O712" s="181">
        <v>42308</v>
      </c>
      <c r="P712" s="181">
        <v>42308</v>
      </c>
      <c r="Q712" s="130" t="s">
        <v>50</v>
      </c>
      <c r="R712" s="130" t="s">
        <v>2763</v>
      </c>
      <c r="S712" s="326">
        <v>3600000</v>
      </c>
      <c r="T712" s="130" t="s">
        <v>47</v>
      </c>
      <c r="U712" s="130" t="s">
        <v>137</v>
      </c>
      <c r="V712" s="130" t="s">
        <v>39</v>
      </c>
      <c r="W712" s="130" t="s">
        <v>40</v>
      </c>
      <c r="X712" s="130" t="s">
        <v>75</v>
      </c>
      <c r="Y712" s="322"/>
      <c r="Z712" s="322"/>
      <c r="AA712" s="322"/>
      <c r="AB712" s="322"/>
    </row>
    <row r="713" spans="1:28" x14ac:dyDescent="0.3">
      <c r="A713" s="130" t="s">
        <v>2764</v>
      </c>
      <c r="B713" s="323" t="s">
        <v>113</v>
      </c>
      <c r="C713" s="130" t="s">
        <v>2765</v>
      </c>
      <c r="D713" s="130" t="s">
        <v>2765</v>
      </c>
      <c r="E713" s="130" t="s">
        <v>105</v>
      </c>
      <c r="F713" s="130"/>
      <c r="G713" s="130" t="s">
        <v>617</v>
      </c>
      <c r="H713" s="130">
        <v>90500000</v>
      </c>
      <c r="I713" s="130" t="s">
        <v>301</v>
      </c>
      <c r="J713" s="130" t="s">
        <v>32</v>
      </c>
      <c r="K713" s="130" t="s">
        <v>33</v>
      </c>
      <c r="L713" s="130"/>
      <c r="M713" s="130" t="s">
        <v>96</v>
      </c>
      <c r="N713" s="181"/>
      <c r="O713" s="181"/>
      <c r="P713" s="181"/>
      <c r="Q713" s="130" t="s">
        <v>50</v>
      </c>
      <c r="R713" s="326">
        <v>650000</v>
      </c>
      <c r="S713" s="326">
        <v>2600000</v>
      </c>
      <c r="T713" s="130" t="s">
        <v>47</v>
      </c>
      <c r="U713" s="130" t="s">
        <v>137</v>
      </c>
      <c r="V713" s="130" t="s">
        <v>39</v>
      </c>
      <c r="W713" s="130" t="s">
        <v>40</v>
      </c>
      <c r="X713" s="130" t="s">
        <v>75</v>
      </c>
      <c r="Y713" s="322"/>
      <c r="Z713" s="322"/>
      <c r="AA713" s="322"/>
      <c r="AB713" s="322"/>
    </row>
    <row r="714" spans="1:28" ht="23" x14ac:dyDescent="0.3">
      <c r="A714" s="183" t="s">
        <v>253</v>
      </c>
      <c r="B714" s="342" t="s">
        <v>113</v>
      </c>
      <c r="C714" s="183" t="s">
        <v>3793</v>
      </c>
      <c r="D714" s="183" t="s">
        <v>3794</v>
      </c>
      <c r="E714" s="322" t="s">
        <v>254</v>
      </c>
      <c r="F714" s="322"/>
      <c r="G714" s="130" t="s">
        <v>59</v>
      </c>
      <c r="H714" s="130">
        <v>45500000</v>
      </c>
      <c r="I714" s="183" t="s">
        <v>85</v>
      </c>
      <c r="J714" s="183" t="s">
        <v>32</v>
      </c>
      <c r="K714" s="183" t="s">
        <v>33</v>
      </c>
      <c r="L714" s="130" t="s">
        <v>34</v>
      </c>
      <c r="M714" s="183" t="s">
        <v>96</v>
      </c>
      <c r="N714" s="181">
        <v>42548</v>
      </c>
      <c r="O714" s="181">
        <v>42912</v>
      </c>
      <c r="P714" s="181">
        <v>42912</v>
      </c>
      <c r="Q714" s="183" t="s">
        <v>50</v>
      </c>
      <c r="R714" s="326">
        <v>1000000</v>
      </c>
      <c r="S714" s="326">
        <v>1000000</v>
      </c>
      <c r="T714" s="183" t="s">
        <v>47</v>
      </c>
      <c r="U714" s="183" t="s">
        <v>137</v>
      </c>
      <c r="V714" s="117" t="s">
        <v>39</v>
      </c>
      <c r="W714" s="183" t="s">
        <v>40</v>
      </c>
      <c r="X714" s="183" t="s">
        <v>75</v>
      </c>
      <c r="Y714" s="322"/>
      <c r="Z714" s="322"/>
      <c r="AA714" s="322"/>
      <c r="AB714" s="322"/>
    </row>
    <row r="715" spans="1:28" ht="23" x14ac:dyDescent="0.3">
      <c r="A715" s="183" t="s">
        <v>3579</v>
      </c>
      <c r="B715" s="183" t="s">
        <v>113</v>
      </c>
      <c r="C715" s="183" t="s">
        <v>3580</v>
      </c>
      <c r="D715" s="183" t="s">
        <v>3581</v>
      </c>
      <c r="E715" s="130" t="s">
        <v>443</v>
      </c>
      <c r="F715" s="130"/>
      <c r="G715" s="130" t="s">
        <v>59</v>
      </c>
      <c r="H715" s="130">
        <v>34928510</v>
      </c>
      <c r="I715" s="183" t="s">
        <v>85</v>
      </c>
      <c r="J715" s="183" t="s">
        <v>61</v>
      </c>
      <c r="K715" s="183" t="s">
        <v>33</v>
      </c>
      <c r="L715" s="323" t="s">
        <v>34</v>
      </c>
      <c r="M715" s="183" t="s">
        <v>35</v>
      </c>
      <c r="N715" s="181">
        <v>42815</v>
      </c>
      <c r="O715" s="181">
        <v>42886</v>
      </c>
      <c r="P715" s="181">
        <v>42886</v>
      </c>
      <c r="Q715" s="183" t="s">
        <v>50</v>
      </c>
      <c r="R715" s="330">
        <v>80000</v>
      </c>
      <c r="S715" s="330">
        <v>80000</v>
      </c>
      <c r="T715" s="183" t="s">
        <v>47</v>
      </c>
      <c r="U715" s="183" t="s">
        <v>137</v>
      </c>
      <c r="V715" s="183" t="s">
        <v>39</v>
      </c>
      <c r="W715" s="183" t="s">
        <v>40</v>
      </c>
      <c r="X715" s="183" t="s">
        <v>75</v>
      </c>
      <c r="Y715" s="183"/>
      <c r="Z715" s="183"/>
      <c r="AA715" s="322"/>
      <c r="AB715" s="322"/>
    </row>
    <row r="716" spans="1:28" ht="23" x14ac:dyDescent="0.3">
      <c r="A716" s="130" t="s">
        <v>2646</v>
      </c>
      <c r="B716" s="323" t="s">
        <v>113</v>
      </c>
      <c r="C716" s="130" t="s">
        <v>2647</v>
      </c>
      <c r="D716" s="130" t="s">
        <v>2648</v>
      </c>
      <c r="E716" s="130" t="s">
        <v>2649</v>
      </c>
      <c r="F716" s="130"/>
      <c r="G716" s="130" t="s">
        <v>59</v>
      </c>
      <c r="H716" s="130">
        <v>34928510</v>
      </c>
      <c r="I716" s="130" t="s">
        <v>301</v>
      </c>
      <c r="J716" s="130" t="s">
        <v>61</v>
      </c>
      <c r="K716" s="130" t="s">
        <v>33</v>
      </c>
      <c r="L716" s="130" t="s">
        <v>34</v>
      </c>
      <c r="M716" s="130" t="s">
        <v>96</v>
      </c>
      <c r="N716" s="181">
        <v>40791</v>
      </c>
      <c r="O716" s="181">
        <v>42247</v>
      </c>
      <c r="P716" s="181">
        <v>42247</v>
      </c>
      <c r="Q716" s="130" t="s">
        <v>36</v>
      </c>
      <c r="R716" s="326">
        <v>220000</v>
      </c>
      <c r="S716" s="326">
        <v>696500</v>
      </c>
      <c r="T716" s="130" t="s">
        <v>2650</v>
      </c>
      <c r="U716" s="130" t="s">
        <v>137</v>
      </c>
      <c r="V716" s="130" t="s">
        <v>63</v>
      </c>
      <c r="W716" s="130" t="s">
        <v>40</v>
      </c>
      <c r="X716" s="130" t="s">
        <v>75</v>
      </c>
      <c r="Y716" s="348"/>
      <c r="Z716" s="322"/>
      <c r="AA716" s="322"/>
      <c r="AB716" s="322"/>
    </row>
    <row r="717" spans="1:28" ht="34.5" x14ac:dyDescent="0.3">
      <c r="A717" s="130" t="s">
        <v>1369</v>
      </c>
      <c r="B717" s="323" t="s">
        <v>113</v>
      </c>
      <c r="C717" s="327" t="s">
        <v>1370</v>
      </c>
      <c r="D717" s="327" t="s">
        <v>1370</v>
      </c>
      <c r="E717" s="327" t="s">
        <v>740</v>
      </c>
      <c r="F717" s="327"/>
      <c r="G717" s="130" t="s">
        <v>59</v>
      </c>
      <c r="H717" s="130"/>
      <c r="I717" s="130" t="s">
        <v>85</v>
      </c>
      <c r="J717" s="130" t="s">
        <v>32</v>
      </c>
      <c r="K717" s="130"/>
      <c r="L717" s="130" t="s">
        <v>34</v>
      </c>
      <c r="M717" s="130" t="s">
        <v>439</v>
      </c>
      <c r="N717" s="181">
        <v>41505</v>
      </c>
      <c r="O717" s="181"/>
      <c r="P717" s="181"/>
      <c r="Q717" s="130" t="s">
        <v>50</v>
      </c>
      <c r="R717" s="328">
        <v>85000</v>
      </c>
      <c r="S717" s="326">
        <v>85000</v>
      </c>
      <c r="T717" s="130" t="s">
        <v>136</v>
      </c>
      <c r="U717" s="130" t="s">
        <v>40</v>
      </c>
      <c r="V717" s="130" t="s">
        <v>40</v>
      </c>
      <c r="W717" s="130" t="s">
        <v>40</v>
      </c>
      <c r="X717" s="322"/>
      <c r="Y717" s="322"/>
      <c r="Z717" s="322"/>
      <c r="AA717" s="322"/>
      <c r="AB717" s="322"/>
    </row>
    <row r="718" spans="1:28" ht="46" x14ac:dyDescent="0.3">
      <c r="A718" s="130" t="s">
        <v>1371</v>
      </c>
      <c r="B718" s="323" t="s">
        <v>113</v>
      </c>
      <c r="C718" s="327" t="s">
        <v>1372</v>
      </c>
      <c r="D718" s="327" t="s">
        <v>1372</v>
      </c>
      <c r="E718" s="327" t="s">
        <v>1373</v>
      </c>
      <c r="F718" s="327"/>
      <c r="G718" s="130" t="s">
        <v>59</v>
      </c>
      <c r="H718" s="130"/>
      <c r="I718" s="130" t="s">
        <v>46</v>
      </c>
      <c r="J718" s="130" t="s">
        <v>61</v>
      </c>
      <c r="K718" s="130"/>
      <c r="L718" s="130" t="s">
        <v>34</v>
      </c>
      <c r="M718" s="130" t="s">
        <v>439</v>
      </c>
      <c r="N718" s="181">
        <v>41518</v>
      </c>
      <c r="O718" s="181"/>
      <c r="P718" s="181"/>
      <c r="Q718" s="130" t="s">
        <v>36</v>
      </c>
      <c r="R718" s="328">
        <v>10000</v>
      </c>
      <c r="S718" s="326"/>
      <c r="T718" s="130" t="s">
        <v>136</v>
      </c>
      <c r="U718" s="130" t="s">
        <v>40</v>
      </c>
      <c r="V718" s="130" t="s">
        <v>40</v>
      </c>
      <c r="W718" s="130" t="s">
        <v>40</v>
      </c>
      <c r="X718" s="322"/>
      <c r="Y718" s="322"/>
      <c r="Z718" s="322"/>
      <c r="AA718" s="322"/>
      <c r="AB718" s="322"/>
    </row>
    <row r="719" spans="1:28" ht="23" x14ac:dyDescent="0.3">
      <c r="A719" s="130" t="s">
        <v>2659</v>
      </c>
      <c r="B719" s="323" t="s">
        <v>113</v>
      </c>
      <c r="C719" s="130" t="s">
        <v>2660</v>
      </c>
      <c r="D719" s="130" t="s">
        <v>2661</v>
      </c>
      <c r="E719" s="130" t="s">
        <v>2662</v>
      </c>
      <c r="F719" s="130"/>
      <c r="G719" s="130" t="s">
        <v>59</v>
      </c>
      <c r="H719" s="130" t="s">
        <v>40</v>
      </c>
      <c r="I719" s="130" t="s">
        <v>439</v>
      </c>
      <c r="J719" s="130" t="s">
        <v>32</v>
      </c>
      <c r="K719" s="130"/>
      <c r="L719" s="130" t="s">
        <v>34</v>
      </c>
      <c r="M719" s="130" t="s">
        <v>439</v>
      </c>
      <c r="N719" s="181">
        <v>41518</v>
      </c>
      <c r="O719" s="181">
        <v>41578</v>
      </c>
      <c r="P719" s="181">
        <v>41578</v>
      </c>
      <c r="Q719" s="130" t="s">
        <v>36</v>
      </c>
      <c r="R719" s="326">
        <v>15000</v>
      </c>
      <c r="S719" s="130"/>
      <c r="T719" s="130" t="s">
        <v>136</v>
      </c>
      <c r="U719" s="130"/>
      <c r="V719" s="130"/>
      <c r="W719" s="130" t="s">
        <v>40</v>
      </c>
      <c r="X719" s="130"/>
      <c r="Y719" s="322"/>
      <c r="Z719" s="322"/>
      <c r="AA719" s="322"/>
      <c r="AB719" s="322"/>
    </row>
    <row r="720" spans="1:28" ht="23" x14ac:dyDescent="0.3">
      <c r="A720" s="130" t="s">
        <v>1376</v>
      </c>
      <c r="B720" s="323" t="s">
        <v>113</v>
      </c>
      <c r="C720" s="327" t="s">
        <v>1377</v>
      </c>
      <c r="D720" s="327" t="s">
        <v>1377</v>
      </c>
      <c r="E720" s="327" t="s">
        <v>1378</v>
      </c>
      <c r="F720" s="327"/>
      <c r="G720" s="130" t="s">
        <v>59</v>
      </c>
      <c r="H720" s="130"/>
      <c r="I720" s="130" t="s">
        <v>374</v>
      </c>
      <c r="J720" s="130" t="s">
        <v>32</v>
      </c>
      <c r="K720" s="130"/>
      <c r="L720" s="130" t="s">
        <v>34</v>
      </c>
      <c r="M720" s="130" t="s">
        <v>35</v>
      </c>
      <c r="N720" s="181">
        <v>41518</v>
      </c>
      <c r="O720" s="181">
        <v>41578</v>
      </c>
      <c r="P720" s="181">
        <v>41578</v>
      </c>
      <c r="Q720" s="130" t="s">
        <v>36</v>
      </c>
      <c r="R720" s="328">
        <v>25000</v>
      </c>
      <c r="S720" s="326"/>
      <c r="T720" s="130" t="s">
        <v>136</v>
      </c>
      <c r="U720" s="130" t="s">
        <v>159</v>
      </c>
      <c r="V720" s="130" t="s">
        <v>40</v>
      </c>
      <c r="W720" s="130" t="s">
        <v>40</v>
      </c>
      <c r="X720" s="322"/>
      <c r="Y720" s="322"/>
      <c r="Z720" s="322"/>
      <c r="AA720" s="322"/>
      <c r="AB720" s="322"/>
    </row>
    <row r="721" spans="1:28" ht="34.5" x14ac:dyDescent="0.3">
      <c r="A721" s="130" t="s">
        <v>2673</v>
      </c>
      <c r="B721" s="323" t="s">
        <v>113</v>
      </c>
      <c r="C721" s="130" t="s">
        <v>2674</v>
      </c>
      <c r="D721" s="130" t="s">
        <v>2674</v>
      </c>
      <c r="E721" s="130" t="s">
        <v>740</v>
      </c>
      <c r="F721" s="130"/>
      <c r="G721" s="130" t="s">
        <v>59</v>
      </c>
      <c r="H721" s="130" t="s">
        <v>40</v>
      </c>
      <c r="I721" s="130" t="s">
        <v>374</v>
      </c>
      <c r="J721" s="130" t="s">
        <v>32</v>
      </c>
      <c r="K721" s="130"/>
      <c r="L721" s="130" t="s">
        <v>34</v>
      </c>
      <c r="M721" s="130" t="s">
        <v>2675</v>
      </c>
      <c r="N721" s="181">
        <v>41557</v>
      </c>
      <c r="O721" s="181">
        <v>41639</v>
      </c>
      <c r="P721" s="181">
        <v>41639</v>
      </c>
      <c r="Q721" s="130" t="s">
        <v>36</v>
      </c>
      <c r="R721" s="326">
        <v>10000</v>
      </c>
      <c r="S721" s="130"/>
      <c r="T721" s="130" t="s">
        <v>136</v>
      </c>
      <c r="U721" s="130"/>
      <c r="V721" s="130"/>
      <c r="W721" s="130" t="s">
        <v>40</v>
      </c>
      <c r="X721" s="130"/>
      <c r="Y721" s="322"/>
      <c r="Z721" s="322"/>
      <c r="AA721" s="322"/>
      <c r="AB721" s="322"/>
    </row>
    <row r="722" spans="1:28" ht="34.5" x14ac:dyDescent="0.3">
      <c r="A722" s="130" t="s">
        <v>2676</v>
      </c>
      <c r="B722" s="323" t="s">
        <v>113</v>
      </c>
      <c r="C722" s="130" t="s">
        <v>2677</v>
      </c>
      <c r="D722" s="130" t="s">
        <v>2677</v>
      </c>
      <c r="E722" s="130" t="s">
        <v>737</v>
      </c>
      <c r="F722" s="130"/>
      <c r="G722" s="130" t="s">
        <v>59</v>
      </c>
      <c r="H722" s="130"/>
      <c r="I722" s="130" t="s">
        <v>301</v>
      </c>
      <c r="J722" s="130" t="s">
        <v>32</v>
      </c>
      <c r="K722" s="130"/>
      <c r="L722" s="130" t="s">
        <v>34</v>
      </c>
      <c r="M722" s="130" t="s">
        <v>35</v>
      </c>
      <c r="N722" s="181">
        <v>41598</v>
      </c>
      <c r="O722" s="181"/>
      <c r="P722" s="181"/>
      <c r="Q722" s="130" t="s">
        <v>50</v>
      </c>
      <c r="R722" s="326">
        <v>55000</v>
      </c>
      <c r="S722" s="130"/>
      <c r="T722" s="130" t="s">
        <v>136</v>
      </c>
      <c r="U722" s="130"/>
      <c r="V722" s="130"/>
      <c r="W722" s="130" t="s">
        <v>40</v>
      </c>
      <c r="X722" s="130"/>
      <c r="Y722" s="322"/>
      <c r="Z722" s="322"/>
      <c r="AA722" s="322"/>
      <c r="AB722" s="322"/>
    </row>
    <row r="723" spans="1:28" ht="23" x14ac:dyDescent="0.3">
      <c r="A723" s="130" t="s">
        <v>2678</v>
      </c>
      <c r="B723" s="323" t="s">
        <v>113</v>
      </c>
      <c r="C723" s="130" t="s">
        <v>2679</v>
      </c>
      <c r="D723" s="130" t="s">
        <v>2680</v>
      </c>
      <c r="E723" s="130" t="s">
        <v>2681</v>
      </c>
      <c r="F723" s="130"/>
      <c r="G723" s="130" t="s">
        <v>59</v>
      </c>
      <c r="H723" s="130" t="s">
        <v>40</v>
      </c>
      <c r="I723" s="130" t="s">
        <v>374</v>
      </c>
      <c r="J723" s="130" t="s">
        <v>61</v>
      </c>
      <c r="K723" s="130"/>
      <c r="L723" s="130" t="s">
        <v>34</v>
      </c>
      <c r="M723" s="130" t="s">
        <v>2675</v>
      </c>
      <c r="N723" s="181">
        <v>41552</v>
      </c>
      <c r="O723" s="181">
        <v>41608</v>
      </c>
      <c r="P723" s="181">
        <v>41608</v>
      </c>
      <c r="Q723" s="130" t="s">
        <v>36</v>
      </c>
      <c r="R723" s="326">
        <v>9476</v>
      </c>
      <c r="S723" s="326">
        <v>9476</v>
      </c>
      <c r="T723" s="130" t="s">
        <v>136</v>
      </c>
      <c r="U723" s="130"/>
      <c r="V723" s="130"/>
      <c r="W723" s="130" t="s">
        <v>40</v>
      </c>
      <c r="X723" s="130"/>
      <c r="Y723" s="322"/>
      <c r="Z723" s="322"/>
      <c r="AA723" s="322"/>
      <c r="AB723" s="322"/>
    </row>
    <row r="724" spans="1:28" ht="23" x14ac:dyDescent="0.3">
      <c r="A724" s="130" t="s">
        <v>2730</v>
      </c>
      <c r="B724" s="323" t="s">
        <v>113</v>
      </c>
      <c r="C724" s="130" t="s">
        <v>2731</v>
      </c>
      <c r="D724" s="130" t="s">
        <v>2732</v>
      </c>
      <c r="E724" s="130"/>
      <c r="F724" s="130"/>
      <c r="G724" s="130" t="s">
        <v>59</v>
      </c>
      <c r="H724" s="130"/>
      <c r="I724" s="130" t="s">
        <v>301</v>
      </c>
      <c r="J724" s="130" t="s">
        <v>116</v>
      </c>
      <c r="K724" s="130"/>
      <c r="L724" s="130"/>
      <c r="M724" s="181" t="s">
        <v>96</v>
      </c>
      <c r="N724" s="181">
        <v>42461</v>
      </c>
      <c r="O724" s="181"/>
      <c r="P724" s="181"/>
      <c r="Q724" s="130" t="s">
        <v>50</v>
      </c>
      <c r="R724" s="326">
        <v>750000</v>
      </c>
      <c r="S724" s="326">
        <v>3000000</v>
      </c>
      <c r="T724" s="130" t="s">
        <v>47</v>
      </c>
      <c r="U724" s="130" t="s">
        <v>125</v>
      </c>
      <c r="V724" s="130"/>
      <c r="W724" s="130" t="s">
        <v>40</v>
      </c>
      <c r="X724" s="322"/>
      <c r="Y724" s="322"/>
      <c r="Z724" s="322"/>
      <c r="AA724" s="322"/>
      <c r="AB724" s="322"/>
    </row>
    <row r="725" spans="1:28" ht="23" x14ac:dyDescent="0.3">
      <c r="A725" s="130" t="s">
        <v>2912</v>
      </c>
      <c r="B725" s="323" t="s">
        <v>113</v>
      </c>
      <c r="C725" s="130" t="s">
        <v>2913</v>
      </c>
      <c r="D725" s="130" t="s">
        <v>2913</v>
      </c>
      <c r="E725" s="130"/>
      <c r="F725" s="130"/>
      <c r="G725" s="130" t="s">
        <v>59</v>
      </c>
      <c r="H725" s="130"/>
      <c r="I725" s="130" t="s">
        <v>301</v>
      </c>
      <c r="J725" s="130" t="s">
        <v>32</v>
      </c>
      <c r="K725" s="130" t="s">
        <v>33</v>
      </c>
      <c r="L725" s="130"/>
      <c r="M725" s="181" t="s">
        <v>35</v>
      </c>
      <c r="N725" s="181">
        <v>42339</v>
      </c>
      <c r="O725" s="181"/>
      <c r="P725" s="181"/>
      <c r="Q725" s="130" t="s">
        <v>50</v>
      </c>
      <c r="R725" s="326">
        <v>185000</v>
      </c>
      <c r="S725" s="326">
        <v>740000</v>
      </c>
      <c r="T725" s="130" t="s">
        <v>47</v>
      </c>
      <c r="U725" s="130" t="s">
        <v>125</v>
      </c>
      <c r="V725" s="130" t="s">
        <v>63</v>
      </c>
      <c r="W725" s="130" t="s">
        <v>40</v>
      </c>
      <c r="X725" s="130" t="s">
        <v>420</v>
      </c>
      <c r="Y725" s="322"/>
      <c r="Z725" s="322"/>
      <c r="AA725" s="322"/>
      <c r="AB725" s="322"/>
    </row>
    <row r="726" spans="1:28" ht="23" x14ac:dyDescent="0.3">
      <c r="A726" s="130" t="s">
        <v>2958</v>
      </c>
      <c r="B726" s="323" t="s">
        <v>113</v>
      </c>
      <c r="C726" s="130" t="s">
        <v>2959</v>
      </c>
      <c r="D726" s="130" t="s">
        <v>2960</v>
      </c>
      <c r="E726" s="130" t="s">
        <v>2961</v>
      </c>
      <c r="F726" s="130"/>
      <c r="G726" s="130" t="s">
        <v>59</v>
      </c>
      <c r="H726" s="130">
        <v>71313000</v>
      </c>
      <c r="I726" s="130" t="s">
        <v>301</v>
      </c>
      <c r="J726" s="130" t="s">
        <v>32</v>
      </c>
      <c r="K726" s="130" t="s">
        <v>33</v>
      </c>
      <c r="L726" s="183" t="s">
        <v>34</v>
      </c>
      <c r="M726" s="130" t="s">
        <v>35</v>
      </c>
      <c r="N726" s="181">
        <v>42278</v>
      </c>
      <c r="O726" s="181">
        <v>42370</v>
      </c>
      <c r="P726" s="181">
        <v>42370</v>
      </c>
      <c r="Q726" s="130" t="s">
        <v>50</v>
      </c>
      <c r="R726" s="326">
        <v>100000</v>
      </c>
      <c r="S726" s="326">
        <v>100000</v>
      </c>
      <c r="T726" s="130" t="s">
        <v>47</v>
      </c>
      <c r="U726" s="130" t="s">
        <v>125</v>
      </c>
      <c r="V726" s="130" t="s">
        <v>39</v>
      </c>
      <c r="W726" s="130" t="s">
        <v>40</v>
      </c>
      <c r="X726" s="130" t="s">
        <v>420</v>
      </c>
      <c r="Y726" s="322"/>
      <c r="Z726" s="322"/>
      <c r="AA726" s="322"/>
      <c r="AB726" s="322"/>
    </row>
    <row r="727" spans="1:28" x14ac:dyDescent="0.3">
      <c r="A727" s="183" t="s">
        <v>184</v>
      </c>
      <c r="B727" s="342" t="s">
        <v>113</v>
      </c>
      <c r="C727" s="183" t="s">
        <v>185</v>
      </c>
      <c r="D727" s="183" t="s">
        <v>186</v>
      </c>
      <c r="E727" s="130" t="s">
        <v>105</v>
      </c>
      <c r="F727" s="130"/>
      <c r="G727" s="130" t="s">
        <v>59</v>
      </c>
      <c r="H727" s="130">
        <v>45262330</v>
      </c>
      <c r="I727" s="183" t="s">
        <v>85</v>
      </c>
      <c r="J727" s="183" t="s">
        <v>116</v>
      </c>
      <c r="K727" s="183" t="s">
        <v>33</v>
      </c>
      <c r="L727" s="183" t="s">
        <v>34</v>
      </c>
      <c r="M727" s="183" t="s">
        <v>35</v>
      </c>
      <c r="N727" s="181">
        <v>42430</v>
      </c>
      <c r="O727" s="181">
        <v>42491</v>
      </c>
      <c r="P727" s="181">
        <v>42491</v>
      </c>
      <c r="Q727" s="183" t="s">
        <v>50</v>
      </c>
      <c r="R727" s="326">
        <v>75000</v>
      </c>
      <c r="S727" s="326">
        <v>75000</v>
      </c>
      <c r="T727" s="183" t="s">
        <v>47</v>
      </c>
      <c r="U727" s="183" t="s">
        <v>125</v>
      </c>
      <c r="V727" s="183" t="s">
        <v>39</v>
      </c>
      <c r="W727" s="183" t="s">
        <v>40</v>
      </c>
      <c r="X727" s="183" t="s">
        <v>122</v>
      </c>
      <c r="Y727" s="322"/>
      <c r="Z727" s="322"/>
      <c r="AA727" s="322"/>
      <c r="AB727" s="322"/>
    </row>
    <row r="728" spans="1:28" x14ac:dyDescent="0.3">
      <c r="A728" s="322" t="s">
        <v>173</v>
      </c>
      <c r="B728" s="323" t="s">
        <v>113</v>
      </c>
      <c r="C728" s="130" t="s">
        <v>174</v>
      </c>
      <c r="D728" s="130" t="s">
        <v>174</v>
      </c>
      <c r="E728" s="130" t="s">
        <v>175</v>
      </c>
      <c r="F728" s="130"/>
      <c r="G728" s="130" t="s">
        <v>59</v>
      </c>
      <c r="H728" s="130">
        <v>71314300</v>
      </c>
      <c r="I728" s="130" t="s">
        <v>85</v>
      </c>
      <c r="J728" s="130" t="s">
        <v>116</v>
      </c>
      <c r="K728" s="130" t="s">
        <v>33</v>
      </c>
      <c r="L728" s="130" t="s">
        <v>34</v>
      </c>
      <c r="M728" s="130" t="s">
        <v>35</v>
      </c>
      <c r="N728" s="181">
        <v>42346</v>
      </c>
      <c r="O728" s="181">
        <v>42430</v>
      </c>
      <c r="P728" s="181">
        <v>42430</v>
      </c>
      <c r="Q728" s="130" t="s">
        <v>50</v>
      </c>
      <c r="R728" s="326">
        <v>42944</v>
      </c>
      <c r="S728" s="326">
        <v>42944</v>
      </c>
      <c r="T728" s="130" t="s">
        <v>47</v>
      </c>
      <c r="U728" s="130" t="s">
        <v>125</v>
      </c>
      <c r="V728" s="130" t="s">
        <v>176</v>
      </c>
      <c r="W728" s="130" t="s">
        <v>40</v>
      </c>
      <c r="X728" s="130" t="s">
        <v>75</v>
      </c>
      <c r="Y728" s="322"/>
      <c r="Z728" s="322"/>
      <c r="AA728" s="322"/>
      <c r="AB728" s="322"/>
    </row>
    <row r="729" spans="1:28" x14ac:dyDescent="0.3">
      <c r="A729" s="183" t="s">
        <v>282</v>
      </c>
      <c r="B729" s="342" t="s">
        <v>113</v>
      </c>
      <c r="C729" s="183" t="s">
        <v>283</v>
      </c>
      <c r="D729" s="183" t="s">
        <v>283</v>
      </c>
      <c r="E729" s="130" t="s">
        <v>105</v>
      </c>
      <c r="F729" s="130"/>
      <c r="G729" s="130" t="s">
        <v>223</v>
      </c>
      <c r="H729" s="130" t="s">
        <v>40</v>
      </c>
      <c r="I729" s="183" t="s">
        <v>46</v>
      </c>
      <c r="J729" s="183" t="s">
        <v>116</v>
      </c>
      <c r="K729" s="183" t="s">
        <v>33</v>
      </c>
      <c r="L729" s="130" t="s">
        <v>34</v>
      </c>
      <c r="M729" s="183" t="s">
        <v>35</v>
      </c>
      <c r="N729" s="181">
        <v>42415</v>
      </c>
      <c r="O729" s="181">
        <v>43875</v>
      </c>
      <c r="P729" s="181">
        <v>43875</v>
      </c>
      <c r="Q729" s="183" t="s">
        <v>50</v>
      </c>
      <c r="R729" s="326">
        <v>1500000</v>
      </c>
      <c r="S729" s="326">
        <v>1500000</v>
      </c>
      <c r="T729" s="183" t="s">
        <v>47</v>
      </c>
      <c r="U729" s="183" t="s">
        <v>125</v>
      </c>
      <c r="V729" s="117" t="s">
        <v>39</v>
      </c>
      <c r="W729" s="183" t="s">
        <v>40</v>
      </c>
      <c r="X729" s="183" t="s">
        <v>75</v>
      </c>
      <c r="Y729" s="322"/>
      <c r="Z729" s="322"/>
      <c r="AA729" s="322"/>
      <c r="AB729" s="322"/>
    </row>
    <row r="730" spans="1:28" ht="23" x14ac:dyDescent="0.3">
      <c r="A730" s="130" t="s">
        <v>1052</v>
      </c>
      <c r="B730" s="323" t="s">
        <v>113</v>
      </c>
      <c r="C730" s="327" t="s">
        <v>1053</v>
      </c>
      <c r="D730" s="327" t="s">
        <v>1053</v>
      </c>
      <c r="E730" s="327" t="s">
        <v>1054</v>
      </c>
      <c r="F730" s="327"/>
      <c r="G730" s="130" t="s">
        <v>59</v>
      </c>
      <c r="H730" s="130">
        <v>50710000</v>
      </c>
      <c r="I730" s="130" t="s">
        <v>85</v>
      </c>
      <c r="J730" s="130" t="s">
        <v>32</v>
      </c>
      <c r="K730" s="130" t="s">
        <v>33</v>
      </c>
      <c r="L730" s="130" t="s">
        <v>1055</v>
      </c>
      <c r="M730" s="130" t="s">
        <v>96</v>
      </c>
      <c r="N730" s="181">
        <v>41030</v>
      </c>
      <c r="O730" s="181">
        <v>42124</v>
      </c>
      <c r="P730" s="181">
        <v>42490</v>
      </c>
      <c r="Q730" s="130" t="s">
        <v>50</v>
      </c>
      <c r="R730" s="328">
        <v>870000</v>
      </c>
      <c r="S730" s="326">
        <v>3480000</v>
      </c>
      <c r="T730" s="130" t="s">
        <v>47</v>
      </c>
      <c r="U730" s="130" t="s">
        <v>125</v>
      </c>
      <c r="V730" s="130" t="s">
        <v>40</v>
      </c>
      <c r="W730" s="130"/>
      <c r="X730" s="322"/>
      <c r="Y730" s="322"/>
      <c r="Z730" s="322"/>
      <c r="AA730" s="322"/>
      <c r="AB730" s="322"/>
    </row>
    <row r="731" spans="1:28" x14ac:dyDescent="0.3">
      <c r="A731" s="130" t="s">
        <v>2624</v>
      </c>
      <c r="B731" s="323" t="s">
        <v>113</v>
      </c>
      <c r="C731" s="130" t="s">
        <v>2625</v>
      </c>
      <c r="D731" s="130" t="s">
        <v>2625</v>
      </c>
      <c r="E731" s="130" t="s">
        <v>2626</v>
      </c>
      <c r="F731" s="130"/>
      <c r="G731" s="130" t="s">
        <v>59</v>
      </c>
      <c r="H731" s="130">
        <v>44115600</v>
      </c>
      <c r="I731" s="130" t="s">
        <v>301</v>
      </c>
      <c r="J731" s="130" t="s">
        <v>32</v>
      </c>
      <c r="K731" s="130" t="s">
        <v>33</v>
      </c>
      <c r="L731" s="130" t="s">
        <v>34</v>
      </c>
      <c r="M731" s="130" t="s">
        <v>35</v>
      </c>
      <c r="N731" s="181">
        <v>41395</v>
      </c>
      <c r="O731" s="181">
        <v>42855</v>
      </c>
      <c r="P731" s="181">
        <v>42855</v>
      </c>
      <c r="Q731" s="130" t="s">
        <v>50</v>
      </c>
      <c r="R731" s="326">
        <v>1645565</v>
      </c>
      <c r="S731" s="326">
        <v>6582260</v>
      </c>
      <c r="T731" s="130" t="s">
        <v>47</v>
      </c>
      <c r="U731" s="130" t="s">
        <v>125</v>
      </c>
      <c r="V731" s="130" t="s">
        <v>63</v>
      </c>
      <c r="W731" s="130" t="s">
        <v>40</v>
      </c>
      <c r="X731" s="130" t="s">
        <v>420</v>
      </c>
      <c r="Y731" s="322"/>
      <c r="Z731" s="322"/>
      <c r="AA731" s="322"/>
      <c r="AB731" s="322"/>
    </row>
    <row r="732" spans="1:28" ht="23" x14ac:dyDescent="0.3">
      <c r="A732" s="130" t="s">
        <v>1056</v>
      </c>
      <c r="B732" s="323" t="s">
        <v>113</v>
      </c>
      <c r="C732" s="130" t="s">
        <v>1057</v>
      </c>
      <c r="D732" s="130" t="s">
        <v>1057</v>
      </c>
      <c r="E732" s="130" t="s">
        <v>1058</v>
      </c>
      <c r="F732" s="130"/>
      <c r="G732" s="130" t="s">
        <v>59</v>
      </c>
      <c r="H732" s="130">
        <v>50710000</v>
      </c>
      <c r="I732" s="130" t="s">
        <v>85</v>
      </c>
      <c r="J732" s="130" t="s">
        <v>116</v>
      </c>
      <c r="K732" s="130"/>
      <c r="L732" s="130" t="s">
        <v>34</v>
      </c>
      <c r="M732" s="130" t="s">
        <v>96</v>
      </c>
      <c r="N732" s="181"/>
      <c r="O732" s="181"/>
      <c r="P732" s="181"/>
      <c r="Q732" s="130" t="s">
        <v>50</v>
      </c>
      <c r="R732" s="326">
        <v>2375000</v>
      </c>
      <c r="S732" s="326">
        <v>9500000</v>
      </c>
      <c r="T732" s="130" t="s">
        <v>47</v>
      </c>
      <c r="U732" s="130" t="s">
        <v>217</v>
      </c>
      <c r="V732" s="130" t="s">
        <v>40</v>
      </c>
      <c r="W732" s="130"/>
      <c r="X732" s="322"/>
      <c r="Y732" s="322"/>
      <c r="Z732" s="322"/>
      <c r="AA732" s="322"/>
      <c r="AB732" s="322"/>
    </row>
    <row r="733" spans="1:28" x14ac:dyDescent="0.3">
      <c r="A733" s="130" t="s">
        <v>2627</v>
      </c>
      <c r="B733" s="323" t="s">
        <v>113</v>
      </c>
      <c r="C733" s="130" t="s">
        <v>2628</v>
      </c>
      <c r="D733" s="130" t="s">
        <v>2628</v>
      </c>
      <c r="E733" s="130" t="s">
        <v>2629</v>
      </c>
      <c r="F733" s="130"/>
      <c r="G733" s="130" t="s">
        <v>59</v>
      </c>
      <c r="H733" s="130">
        <v>39221000</v>
      </c>
      <c r="I733" s="130" t="s">
        <v>301</v>
      </c>
      <c r="J733" s="130" t="s">
        <v>32</v>
      </c>
      <c r="K733" s="130" t="s">
        <v>33</v>
      </c>
      <c r="L733" s="130" t="s">
        <v>34</v>
      </c>
      <c r="M733" s="130" t="s">
        <v>35</v>
      </c>
      <c r="N733" s="181">
        <v>41821</v>
      </c>
      <c r="O733" s="181">
        <v>42551</v>
      </c>
      <c r="P733" s="181">
        <v>43281</v>
      </c>
      <c r="Q733" s="130" t="s">
        <v>50</v>
      </c>
      <c r="R733" s="326">
        <v>67500</v>
      </c>
      <c r="S733" s="326">
        <v>270000</v>
      </c>
      <c r="T733" s="130" t="s">
        <v>47</v>
      </c>
      <c r="U733" s="130" t="s">
        <v>125</v>
      </c>
      <c r="V733" s="130" t="s">
        <v>63</v>
      </c>
      <c r="W733" s="130" t="s">
        <v>40</v>
      </c>
      <c r="X733" s="130" t="s">
        <v>420</v>
      </c>
      <c r="Y733" s="322"/>
      <c r="Z733" s="322"/>
      <c r="AA733" s="322"/>
      <c r="AB733" s="322"/>
    </row>
    <row r="734" spans="1:28" x14ac:dyDescent="0.3">
      <c r="A734" s="130" t="s">
        <v>2630</v>
      </c>
      <c r="B734" s="323" t="s">
        <v>113</v>
      </c>
      <c r="C734" s="130" t="s">
        <v>2631</v>
      </c>
      <c r="D734" s="130" t="s">
        <v>2631</v>
      </c>
      <c r="E734" s="130" t="s">
        <v>617</v>
      </c>
      <c r="F734" s="130"/>
      <c r="G734" s="130" t="s">
        <v>617</v>
      </c>
      <c r="H734" s="130">
        <v>79710000</v>
      </c>
      <c r="I734" s="130" t="s">
        <v>301</v>
      </c>
      <c r="J734" s="130" t="s">
        <v>32</v>
      </c>
      <c r="K734" s="130" t="s">
        <v>33</v>
      </c>
      <c r="L734" s="130"/>
      <c r="M734" s="130" t="s">
        <v>35</v>
      </c>
      <c r="N734" s="181">
        <v>42248</v>
      </c>
      <c r="O734" s="130"/>
      <c r="P734" s="181">
        <v>43708</v>
      </c>
      <c r="Q734" s="130" t="s">
        <v>50</v>
      </c>
      <c r="R734" s="326">
        <v>125000</v>
      </c>
      <c r="S734" s="326">
        <v>500000</v>
      </c>
      <c r="T734" s="130" t="s">
        <v>47</v>
      </c>
      <c r="U734" s="130" t="s">
        <v>125</v>
      </c>
      <c r="V734" s="130" t="s">
        <v>39</v>
      </c>
      <c r="W734" s="130" t="s">
        <v>40</v>
      </c>
      <c r="X734" s="130" t="s">
        <v>420</v>
      </c>
      <c r="Y734" s="322"/>
      <c r="Z734" s="322"/>
      <c r="AA734" s="322"/>
      <c r="AB734" s="322"/>
    </row>
    <row r="735" spans="1:28" x14ac:dyDescent="0.3">
      <c r="A735" s="130" t="s">
        <v>1059</v>
      </c>
      <c r="B735" s="323" t="s">
        <v>113</v>
      </c>
      <c r="C735" s="130" t="s">
        <v>1060</v>
      </c>
      <c r="D735" s="130" t="s">
        <v>1060</v>
      </c>
      <c r="E735" s="130" t="s">
        <v>111</v>
      </c>
      <c r="F735" s="130"/>
      <c r="G735" s="130" t="s">
        <v>59</v>
      </c>
      <c r="H735" s="130">
        <v>42416100</v>
      </c>
      <c r="I735" s="130" t="s">
        <v>85</v>
      </c>
      <c r="J735" s="130" t="s">
        <v>32</v>
      </c>
      <c r="K735" s="130" t="s">
        <v>33</v>
      </c>
      <c r="L735" s="130"/>
      <c r="M735" s="130" t="s">
        <v>35</v>
      </c>
      <c r="N735" s="181"/>
      <c r="O735" s="181"/>
      <c r="P735" s="181"/>
      <c r="Q735" s="130" t="s">
        <v>50</v>
      </c>
      <c r="R735" s="326">
        <v>237500</v>
      </c>
      <c r="S735" s="326">
        <v>950000</v>
      </c>
      <c r="T735" s="130" t="s">
        <v>47</v>
      </c>
      <c r="U735" s="130" t="s">
        <v>125</v>
      </c>
      <c r="V735" s="130" t="s">
        <v>40</v>
      </c>
      <c r="W735" s="130"/>
      <c r="X735" s="322"/>
      <c r="Y735" s="322"/>
      <c r="Z735" s="322"/>
      <c r="AA735" s="322"/>
      <c r="AB735" s="322"/>
    </row>
    <row r="736" spans="1:28" x14ac:dyDescent="0.3">
      <c r="A736" s="130" t="s">
        <v>2637</v>
      </c>
      <c r="B736" s="323" t="s">
        <v>113</v>
      </c>
      <c r="C736" s="130" t="s">
        <v>2638</v>
      </c>
      <c r="D736" s="130" t="s">
        <v>2639</v>
      </c>
      <c r="E736" s="130"/>
      <c r="F736" s="130"/>
      <c r="G736" s="130" t="s">
        <v>59</v>
      </c>
      <c r="H736" s="130"/>
      <c r="I736" s="130" t="s">
        <v>301</v>
      </c>
      <c r="J736" s="130" t="s">
        <v>32</v>
      </c>
      <c r="K736" s="130" t="s">
        <v>33</v>
      </c>
      <c r="L736" s="130"/>
      <c r="M736" s="130" t="s">
        <v>35</v>
      </c>
      <c r="N736" s="130"/>
      <c r="O736" s="130"/>
      <c r="P736" s="181"/>
      <c r="Q736" s="130" t="s">
        <v>50</v>
      </c>
      <c r="R736" s="330"/>
      <c r="S736" s="330"/>
      <c r="T736" s="130" t="s">
        <v>47</v>
      </c>
      <c r="U736" s="130" t="s">
        <v>125</v>
      </c>
      <c r="V736" s="130" t="s">
        <v>63</v>
      </c>
      <c r="W736" s="130" t="s">
        <v>40</v>
      </c>
      <c r="X736" s="130" t="s">
        <v>420</v>
      </c>
      <c r="Y736" s="322"/>
      <c r="Z736" s="322"/>
      <c r="AA736" s="322"/>
      <c r="AB736" s="322"/>
    </row>
    <row r="737" spans="1:28" x14ac:dyDescent="0.3">
      <c r="A737" s="130" t="s">
        <v>1061</v>
      </c>
      <c r="B737" s="323" t="s">
        <v>113</v>
      </c>
      <c r="C737" s="130" t="s">
        <v>1062</v>
      </c>
      <c r="D737" s="130" t="s">
        <v>1062</v>
      </c>
      <c r="E737" s="130" t="s">
        <v>111</v>
      </c>
      <c r="F737" s="130"/>
      <c r="G737" s="130" t="s">
        <v>59</v>
      </c>
      <c r="H737" s="130">
        <v>79710000</v>
      </c>
      <c r="I737" s="130" t="s">
        <v>85</v>
      </c>
      <c r="J737" s="130" t="s">
        <v>32</v>
      </c>
      <c r="K737" s="130" t="s">
        <v>33</v>
      </c>
      <c r="L737" s="130"/>
      <c r="M737" s="130" t="s">
        <v>35</v>
      </c>
      <c r="N737" s="181"/>
      <c r="O737" s="181"/>
      <c r="P737" s="181"/>
      <c r="Q737" s="130" t="s">
        <v>50</v>
      </c>
      <c r="R737" s="326"/>
      <c r="S737" s="326"/>
      <c r="T737" s="130" t="s">
        <v>1063</v>
      </c>
      <c r="U737" s="130" t="s">
        <v>125</v>
      </c>
      <c r="V737" s="130" t="s">
        <v>40</v>
      </c>
      <c r="W737" s="130" t="s">
        <v>40</v>
      </c>
      <c r="X737" s="322"/>
      <c r="Y737" s="322"/>
      <c r="Z737" s="322"/>
      <c r="AA737" s="322"/>
      <c r="AB737" s="322"/>
    </row>
    <row r="738" spans="1:28" x14ac:dyDescent="0.3">
      <c r="A738" s="130" t="s">
        <v>2640</v>
      </c>
      <c r="B738" s="323" t="s">
        <v>113</v>
      </c>
      <c r="C738" s="130" t="s">
        <v>2641</v>
      </c>
      <c r="D738" s="130" t="s">
        <v>2641</v>
      </c>
      <c r="E738" s="130"/>
      <c r="F738" s="130"/>
      <c r="G738" s="130" t="s">
        <v>59</v>
      </c>
      <c r="H738" s="130">
        <v>70330000</v>
      </c>
      <c r="I738" s="130" t="s">
        <v>301</v>
      </c>
      <c r="J738" s="130" t="s">
        <v>32</v>
      </c>
      <c r="K738" s="130" t="s">
        <v>33</v>
      </c>
      <c r="L738" s="130"/>
      <c r="M738" s="130" t="s">
        <v>35</v>
      </c>
      <c r="N738" s="130"/>
      <c r="O738" s="130"/>
      <c r="P738" s="181"/>
      <c r="Q738" s="130" t="s">
        <v>50</v>
      </c>
      <c r="R738" s="330"/>
      <c r="S738" s="330"/>
      <c r="T738" s="130" t="s">
        <v>1063</v>
      </c>
      <c r="U738" s="130" t="s">
        <v>125</v>
      </c>
      <c r="V738" s="130" t="s">
        <v>63</v>
      </c>
      <c r="W738" s="130" t="s">
        <v>40</v>
      </c>
      <c r="X738" s="130" t="s">
        <v>420</v>
      </c>
      <c r="Y738" s="322"/>
      <c r="Z738" s="322"/>
      <c r="AA738" s="322"/>
      <c r="AB738" s="322"/>
    </row>
    <row r="739" spans="1:28" x14ac:dyDescent="0.3">
      <c r="A739" s="130" t="s">
        <v>1439</v>
      </c>
      <c r="B739" s="323" t="s">
        <v>113</v>
      </c>
      <c r="C739" s="327" t="s">
        <v>1440</v>
      </c>
      <c r="D739" s="327" t="s">
        <v>1440</v>
      </c>
      <c r="E739" s="327" t="s">
        <v>1441</v>
      </c>
      <c r="F739" s="327"/>
      <c r="G739" s="130" t="s">
        <v>59</v>
      </c>
      <c r="H739" s="130"/>
      <c r="I739" s="130" t="s">
        <v>529</v>
      </c>
      <c r="J739" s="130" t="s">
        <v>32</v>
      </c>
      <c r="K739" s="130"/>
      <c r="L739" s="130" t="s">
        <v>34</v>
      </c>
      <c r="M739" s="130" t="s">
        <v>96</v>
      </c>
      <c r="N739" s="181">
        <v>41579</v>
      </c>
      <c r="O739" s="181">
        <v>41759</v>
      </c>
      <c r="P739" s="181"/>
      <c r="Q739" s="130" t="s">
        <v>36</v>
      </c>
      <c r="R739" s="328">
        <v>11368000</v>
      </c>
      <c r="S739" s="326">
        <v>11368000</v>
      </c>
      <c r="T739" s="130" t="s">
        <v>1442</v>
      </c>
      <c r="U739" s="130" t="s">
        <v>125</v>
      </c>
      <c r="V739" s="130" t="s">
        <v>40</v>
      </c>
      <c r="W739" s="130"/>
      <c r="X739" s="322"/>
      <c r="Y739" s="322"/>
      <c r="Z739" s="322"/>
      <c r="AA739" s="322"/>
      <c r="AB739" s="322"/>
    </row>
    <row r="740" spans="1:28" ht="23" x14ac:dyDescent="0.3">
      <c r="A740" s="130" t="s">
        <v>2712</v>
      </c>
      <c r="B740" s="323" t="s">
        <v>113</v>
      </c>
      <c r="C740" s="130" t="s">
        <v>732</v>
      </c>
      <c r="D740" s="130" t="s">
        <v>2713</v>
      </c>
      <c r="E740" s="130" t="s">
        <v>2714</v>
      </c>
      <c r="F740" s="130"/>
      <c r="G740" s="130" t="s">
        <v>59</v>
      </c>
      <c r="H740" s="130">
        <v>34928000</v>
      </c>
      <c r="I740" s="130" t="s">
        <v>301</v>
      </c>
      <c r="J740" s="130" t="s">
        <v>61</v>
      </c>
      <c r="K740" s="130" t="s">
        <v>33</v>
      </c>
      <c r="L740" s="130" t="s">
        <v>34</v>
      </c>
      <c r="M740" s="130" t="s">
        <v>35</v>
      </c>
      <c r="N740" s="181">
        <v>41944</v>
      </c>
      <c r="O740" s="181">
        <v>42400</v>
      </c>
      <c r="P740" s="181">
        <v>42400</v>
      </c>
      <c r="Q740" s="130" t="s">
        <v>50</v>
      </c>
      <c r="R740" s="326">
        <v>60000</v>
      </c>
      <c r="S740" s="326">
        <v>60000</v>
      </c>
      <c r="T740" s="130" t="s">
        <v>47</v>
      </c>
      <c r="U740" s="130" t="s">
        <v>190</v>
      </c>
      <c r="V740" s="130" t="s">
        <v>39</v>
      </c>
      <c r="W740" s="130" t="s">
        <v>40</v>
      </c>
      <c r="X740" s="130" t="s">
        <v>54</v>
      </c>
      <c r="Y740" s="322"/>
      <c r="Z740" s="322"/>
      <c r="AA740" s="322"/>
      <c r="AB740" s="322"/>
    </row>
    <row r="741" spans="1:28" x14ac:dyDescent="0.3">
      <c r="A741" s="130" t="s">
        <v>2756</v>
      </c>
      <c r="B741" s="323" t="s">
        <v>113</v>
      </c>
      <c r="C741" s="130" t="s">
        <v>689</v>
      </c>
      <c r="D741" s="130" t="s">
        <v>689</v>
      </c>
      <c r="E741" s="130" t="s">
        <v>2757</v>
      </c>
      <c r="F741" s="130"/>
      <c r="G741" s="130" t="s">
        <v>59</v>
      </c>
      <c r="H741" s="130" t="s">
        <v>40</v>
      </c>
      <c r="I741" s="130" t="s">
        <v>439</v>
      </c>
      <c r="J741" s="130" t="s">
        <v>61</v>
      </c>
      <c r="K741" s="130" t="s">
        <v>33</v>
      </c>
      <c r="L741" s="130" t="s">
        <v>34</v>
      </c>
      <c r="M741" s="130" t="s">
        <v>2758</v>
      </c>
      <c r="N741" s="181">
        <v>42036</v>
      </c>
      <c r="O741" s="181">
        <v>42400</v>
      </c>
      <c r="P741" s="181">
        <v>42400</v>
      </c>
      <c r="Q741" s="130" t="s">
        <v>50</v>
      </c>
      <c r="R741" s="326">
        <v>55000</v>
      </c>
      <c r="S741" s="326">
        <v>55000</v>
      </c>
      <c r="T741" s="130" t="s">
        <v>47</v>
      </c>
      <c r="U741" s="130" t="s">
        <v>1493</v>
      </c>
      <c r="V741" s="130" t="s">
        <v>39</v>
      </c>
      <c r="W741" s="130" t="s">
        <v>40</v>
      </c>
      <c r="X741" s="130" t="s">
        <v>54</v>
      </c>
      <c r="Y741" s="322"/>
      <c r="Z741" s="322"/>
      <c r="AA741" s="322"/>
      <c r="AB741" s="322"/>
    </row>
    <row r="742" spans="1:28" x14ac:dyDescent="0.3">
      <c r="A742" s="130" t="s">
        <v>2779</v>
      </c>
      <c r="B742" s="323" t="s">
        <v>113</v>
      </c>
      <c r="C742" s="130" t="s">
        <v>2780</v>
      </c>
      <c r="D742" s="130" t="s">
        <v>2780</v>
      </c>
      <c r="E742" s="130" t="s">
        <v>1492</v>
      </c>
      <c r="F742" s="130"/>
      <c r="G742" s="130" t="s">
        <v>59</v>
      </c>
      <c r="H742" s="130">
        <v>34922100</v>
      </c>
      <c r="I742" s="130" t="s">
        <v>301</v>
      </c>
      <c r="J742" s="130" t="s">
        <v>61</v>
      </c>
      <c r="K742" s="130" t="s">
        <v>33</v>
      </c>
      <c r="L742" s="130" t="s">
        <v>34</v>
      </c>
      <c r="M742" s="130" t="s">
        <v>35</v>
      </c>
      <c r="N742" s="181">
        <v>42095</v>
      </c>
      <c r="O742" s="181">
        <v>42460</v>
      </c>
      <c r="P742" s="181">
        <v>42460</v>
      </c>
      <c r="Q742" s="130" t="s">
        <v>50</v>
      </c>
      <c r="R742" s="326">
        <v>120000</v>
      </c>
      <c r="S742" s="326">
        <v>120000</v>
      </c>
      <c r="T742" s="130" t="s">
        <v>47</v>
      </c>
      <c r="U742" s="130" t="s">
        <v>1493</v>
      </c>
      <c r="V742" s="130" t="s">
        <v>39</v>
      </c>
      <c r="W742" s="130" t="s">
        <v>40</v>
      </c>
      <c r="X742" s="130" t="s">
        <v>54</v>
      </c>
      <c r="Y742" s="322"/>
      <c r="Z742" s="322"/>
      <c r="AA742" s="322"/>
      <c r="AB742" s="322"/>
    </row>
    <row r="743" spans="1:28" x14ac:dyDescent="0.3">
      <c r="A743" s="130" t="s">
        <v>2812</v>
      </c>
      <c r="B743" s="323" t="s">
        <v>113</v>
      </c>
      <c r="C743" s="130" t="s">
        <v>286</v>
      </c>
      <c r="D743" s="130" t="s">
        <v>286</v>
      </c>
      <c r="E743" s="130" t="s">
        <v>2813</v>
      </c>
      <c r="F743" s="130"/>
      <c r="G743" s="130" t="s">
        <v>59</v>
      </c>
      <c r="H743" s="130">
        <v>43413100</v>
      </c>
      <c r="I743" s="130" t="s">
        <v>301</v>
      </c>
      <c r="J743" s="130" t="s">
        <v>61</v>
      </c>
      <c r="K743" s="130" t="s">
        <v>33</v>
      </c>
      <c r="L743" s="130" t="s">
        <v>34</v>
      </c>
      <c r="M743" s="130" t="s">
        <v>96</v>
      </c>
      <c r="N743" s="181">
        <v>42217</v>
      </c>
      <c r="O743" s="181">
        <v>42439</v>
      </c>
      <c r="P743" s="181"/>
      <c r="Q743" s="130" t="s">
        <v>50</v>
      </c>
      <c r="R743" s="326">
        <v>175000</v>
      </c>
      <c r="S743" s="326">
        <v>700000</v>
      </c>
      <c r="T743" s="130" t="s">
        <v>47</v>
      </c>
      <c r="U743" s="130" t="s">
        <v>1493</v>
      </c>
      <c r="V743" s="130" t="s">
        <v>39</v>
      </c>
      <c r="W743" s="130" t="s">
        <v>40</v>
      </c>
      <c r="X743" s="130" t="s">
        <v>54</v>
      </c>
      <c r="Y743" s="322"/>
      <c r="Z743" s="322"/>
      <c r="AA743" s="322"/>
      <c r="AB743" s="322"/>
    </row>
    <row r="744" spans="1:28" x14ac:dyDescent="0.3">
      <c r="A744" s="130" t="s">
        <v>1491</v>
      </c>
      <c r="B744" s="323" t="s">
        <v>113</v>
      </c>
      <c r="C744" s="327" t="s">
        <v>719</v>
      </c>
      <c r="D744" s="327" t="s">
        <v>719</v>
      </c>
      <c r="E744" s="327" t="s">
        <v>1492</v>
      </c>
      <c r="F744" s="327"/>
      <c r="G744" s="130" t="s">
        <v>59</v>
      </c>
      <c r="H744" s="130"/>
      <c r="I744" s="130"/>
      <c r="J744" s="130" t="s">
        <v>61</v>
      </c>
      <c r="K744" s="130"/>
      <c r="L744" s="130" t="s">
        <v>34</v>
      </c>
      <c r="M744" s="130" t="s">
        <v>96</v>
      </c>
      <c r="N744" s="181">
        <v>41730</v>
      </c>
      <c r="O744" s="181">
        <v>41729</v>
      </c>
      <c r="P744" s="181"/>
      <c r="Q744" s="130" t="s">
        <v>50</v>
      </c>
      <c r="R744" s="328">
        <v>100000</v>
      </c>
      <c r="S744" s="326">
        <v>100000</v>
      </c>
      <c r="T744" s="130" t="s">
        <v>47</v>
      </c>
      <c r="U744" s="130" t="s">
        <v>1493</v>
      </c>
      <c r="V744" s="130" t="s">
        <v>40</v>
      </c>
      <c r="W744" s="130"/>
      <c r="X744" s="322"/>
      <c r="Y744" s="322"/>
      <c r="Z744" s="322"/>
      <c r="AA744" s="322"/>
      <c r="AB744" s="322"/>
    </row>
    <row r="745" spans="1:28" ht="23" x14ac:dyDescent="0.3">
      <c r="A745" s="130" t="s">
        <v>2700</v>
      </c>
      <c r="B745" s="323" t="s">
        <v>113</v>
      </c>
      <c r="C745" s="130" t="s">
        <v>2701</v>
      </c>
      <c r="D745" s="130" t="s">
        <v>2702</v>
      </c>
      <c r="E745" s="130"/>
      <c r="F745" s="130"/>
      <c r="G745" s="130" t="s">
        <v>59</v>
      </c>
      <c r="H745" s="130"/>
      <c r="I745" s="130" t="s">
        <v>301</v>
      </c>
      <c r="J745" s="130" t="s">
        <v>32</v>
      </c>
      <c r="K745" s="130"/>
      <c r="L745" s="130"/>
      <c r="M745" s="130" t="s">
        <v>96</v>
      </c>
      <c r="N745" s="181">
        <v>41852</v>
      </c>
      <c r="O745" s="181"/>
      <c r="P745" s="181">
        <v>43312</v>
      </c>
      <c r="Q745" s="130" t="s">
        <v>50</v>
      </c>
      <c r="R745" s="326">
        <v>750000</v>
      </c>
      <c r="S745" s="326">
        <v>4000000</v>
      </c>
      <c r="T745" s="130" t="s">
        <v>2703</v>
      </c>
      <c r="U745" s="130" t="s">
        <v>133</v>
      </c>
      <c r="V745" s="130"/>
      <c r="W745" s="130" t="s">
        <v>40</v>
      </c>
      <c r="X745" s="130"/>
      <c r="Y745" s="322"/>
      <c r="Z745" s="322"/>
      <c r="AA745" s="322"/>
      <c r="AB745" s="322"/>
    </row>
    <row r="746" spans="1:28" x14ac:dyDescent="0.3">
      <c r="A746" s="130" t="s">
        <v>2717</v>
      </c>
      <c r="B746" s="323" t="s">
        <v>113</v>
      </c>
      <c r="C746" s="130" t="s">
        <v>2718</v>
      </c>
      <c r="D746" s="130" t="s">
        <v>2718</v>
      </c>
      <c r="E746" s="130" t="s">
        <v>2719</v>
      </c>
      <c r="F746" s="130"/>
      <c r="G746" s="130" t="s">
        <v>59</v>
      </c>
      <c r="H746" s="130"/>
      <c r="I746" s="130" t="s">
        <v>301</v>
      </c>
      <c r="J746" s="130" t="s">
        <v>61</v>
      </c>
      <c r="K746" s="130"/>
      <c r="L746" s="130"/>
      <c r="M746" s="130" t="s">
        <v>35</v>
      </c>
      <c r="N746" s="329"/>
      <c r="O746" s="181"/>
      <c r="P746" s="181"/>
      <c r="Q746" s="130" t="s">
        <v>50</v>
      </c>
      <c r="R746" s="326">
        <v>80000</v>
      </c>
      <c r="S746" s="326">
        <v>80000</v>
      </c>
      <c r="T746" s="130" t="s">
        <v>47</v>
      </c>
      <c r="U746" s="130" t="s">
        <v>133</v>
      </c>
      <c r="V746" s="130"/>
      <c r="W746" s="130"/>
      <c r="X746" s="130"/>
      <c r="Y746" s="322"/>
      <c r="Z746" s="322"/>
      <c r="AA746" s="322"/>
      <c r="AB746" s="322"/>
    </row>
    <row r="747" spans="1:28" x14ac:dyDescent="0.3">
      <c r="A747" s="130" t="s">
        <v>2722</v>
      </c>
      <c r="B747" s="323" t="s">
        <v>113</v>
      </c>
      <c r="C747" s="130" t="s">
        <v>2723</v>
      </c>
      <c r="D747" s="130" t="s">
        <v>2723</v>
      </c>
      <c r="E747" s="130"/>
      <c r="F747" s="130"/>
      <c r="G747" s="130" t="s">
        <v>59</v>
      </c>
      <c r="H747" s="130"/>
      <c r="I747" s="130" t="s">
        <v>301</v>
      </c>
      <c r="J747" s="130" t="s">
        <v>32</v>
      </c>
      <c r="K747" s="130"/>
      <c r="L747" s="130"/>
      <c r="M747" s="130" t="s">
        <v>35</v>
      </c>
      <c r="N747" s="181">
        <v>41974</v>
      </c>
      <c r="O747" s="181">
        <v>41973</v>
      </c>
      <c r="P747" s="181"/>
      <c r="Q747" s="130" t="s">
        <v>50</v>
      </c>
      <c r="R747" s="326">
        <v>40000</v>
      </c>
      <c r="S747" s="326">
        <v>120000</v>
      </c>
      <c r="T747" s="130" t="s">
        <v>47</v>
      </c>
      <c r="U747" s="130" t="s">
        <v>133</v>
      </c>
      <c r="V747" s="130"/>
      <c r="W747" s="130"/>
      <c r="X747" s="130"/>
      <c r="Y747" s="322"/>
      <c r="Z747" s="322"/>
      <c r="AA747" s="322"/>
      <c r="AB747" s="322"/>
    </row>
    <row r="748" spans="1:28" ht="23" x14ac:dyDescent="0.3">
      <c r="A748" s="130" t="s">
        <v>2743</v>
      </c>
      <c r="B748" s="323" t="s">
        <v>113</v>
      </c>
      <c r="C748" s="130" t="s">
        <v>2744</v>
      </c>
      <c r="D748" s="130" t="s">
        <v>2745</v>
      </c>
      <c r="E748" s="130" t="s">
        <v>2746</v>
      </c>
      <c r="F748" s="130"/>
      <c r="G748" s="130" t="s">
        <v>59</v>
      </c>
      <c r="H748" s="130">
        <v>79700000</v>
      </c>
      <c r="I748" s="130" t="s">
        <v>301</v>
      </c>
      <c r="J748" s="130" t="s">
        <v>32</v>
      </c>
      <c r="K748" s="130" t="s">
        <v>33</v>
      </c>
      <c r="L748" s="130" t="s">
        <v>34</v>
      </c>
      <c r="M748" s="130" t="s">
        <v>35</v>
      </c>
      <c r="N748" s="181">
        <v>42095</v>
      </c>
      <c r="O748" s="181">
        <v>42460</v>
      </c>
      <c r="P748" s="181">
        <v>43555</v>
      </c>
      <c r="Q748" s="130" t="s">
        <v>50</v>
      </c>
      <c r="R748" s="324">
        <v>150000</v>
      </c>
      <c r="S748" s="326">
        <v>616000</v>
      </c>
      <c r="T748" s="130" t="s">
        <v>47</v>
      </c>
      <c r="U748" s="130" t="s">
        <v>133</v>
      </c>
      <c r="V748" s="130" t="s">
        <v>176</v>
      </c>
      <c r="W748" s="183" t="s">
        <v>40</v>
      </c>
      <c r="X748" s="130" t="s">
        <v>75</v>
      </c>
      <c r="Y748" s="322"/>
      <c r="Z748" s="322"/>
      <c r="AA748" s="322"/>
      <c r="AB748" s="322"/>
    </row>
    <row r="749" spans="1:28" x14ac:dyDescent="0.3">
      <c r="A749" s="130" t="s">
        <v>2747</v>
      </c>
      <c r="B749" s="323" t="s">
        <v>113</v>
      </c>
      <c r="C749" s="130" t="s">
        <v>2748</v>
      </c>
      <c r="D749" s="130" t="s">
        <v>2748</v>
      </c>
      <c r="E749" s="130"/>
      <c r="F749" s="130"/>
      <c r="G749" s="130" t="s">
        <v>59</v>
      </c>
      <c r="H749" s="130"/>
      <c r="I749" s="130" t="s">
        <v>301</v>
      </c>
      <c r="J749" s="130" t="s">
        <v>32</v>
      </c>
      <c r="K749" s="130" t="s">
        <v>33</v>
      </c>
      <c r="L749" s="130"/>
      <c r="M749" s="130"/>
      <c r="N749" s="181">
        <v>42064</v>
      </c>
      <c r="O749" s="181">
        <v>42063</v>
      </c>
      <c r="P749" s="181">
        <v>42063</v>
      </c>
      <c r="Q749" s="130" t="s">
        <v>50</v>
      </c>
      <c r="R749" s="326">
        <v>30500</v>
      </c>
      <c r="S749" s="326">
        <v>122000</v>
      </c>
      <c r="T749" s="130" t="s">
        <v>47</v>
      </c>
      <c r="U749" s="130" t="s">
        <v>133</v>
      </c>
      <c r="V749" s="130"/>
      <c r="W749" s="130" t="s">
        <v>40</v>
      </c>
      <c r="X749" s="130"/>
      <c r="Y749" s="322"/>
      <c r="Z749" s="322"/>
      <c r="AA749" s="322"/>
      <c r="AB749" s="322"/>
    </row>
    <row r="750" spans="1:28" x14ac:dyDescent="0.3">
      <c r="A750" s="130" t="s">
        <v>2749</v>
      </c>
      <c r="B750" s="323" t="s">
        <v>113</v>
      </c>
      <c r="C750" s="130" t="s">
        <v>2750</v>
      </c>
      <c r="D750" s="130" t="s">
        <v>2750</v>
      </c>
      <c r="E750" s="130" t="s">
        <v>2751</v>
      </c>
      <c r="F750" s="130"/>
      <c r="G750" s="130" t="s">
        <v>59</v>
      </c>
      <c r="H750" s="130">
        <v>34114000</v>
      </c>
      <c r="I750" s="130" t="s">
        <v>301</v>
      </c>
      <c r="J750" s="130" t="s">
        <v>61</v>
      </c>
      <c r="K750" s="130" t="s">
        <v>33</v>
      </c>
      <c r="L750" s="130" t="s">
        <v>34</v>
      </c>
      <c r="M750" s="130" t="s">
        <v>35</v>
      </c>
      <c r="N750" s="181">
        <v>41944</v>
      </c>
      <c r="O750" s="181">
        <v>42308</v>
      </c>
      <c r="P750" s="181">
        <v>42308</v>
      </c>
      <c r="Q750" s="130" t="s">
        <v>50</v>
      </c>
      <c r="R750" s="326">
        <v>153000</v>
      </c>
      <c r="S750" s="326">
        <v>153000</v>
      </c>
      <c r="T750" s="130" t="s">
        <v>47</v>
      </c>
      <c r="U750" s="130" t="s">
        <v>133</v>
      </c>
      <c r="V750" s="130" t="s">
        <v>39</v>
      </c>
      <c r="W750" s="130" t="s">
        <v>40</v>
      </c>
      <c r="X750" s="130" t="s">
        <v>75</v>
      </c>
      <c r="Y750" s="322"/>
      <c r="Z750" s="322"/>
      <c r="AA750" s="322"/>
      <c r="AB750" s="322"/>
    </row>
    <row r="751" spans="1:28" x14ac:dyDescent="0.3">
      <c r="A751" s="130" t="s">
        <v>2752</v>
      </c>
      <c r="B751" s="323" t="s">
        <v>113</v>
      </c>
      <c r="C751" s="130" t="s">
        <v>2753</v>
      </c>
      <c r="D751" s="130" t="s">
        <v>2753</v>
      </c>
      <c r="E751" s="130"/>
      <c r="F751" s="130"/>
      <c r="G751" s="130" t="s">
        <v>59</v>
      </c>
      <c r="H751" s="130"/>
      <c r="I751" s="130" t="s">
        <v>301</v>
      </c>
      <c r="J751" s="130" t="s">
        <v>61</v>
      </c>
      <c r="K751" s="130"/>
      <c r="L751" s="130"/>
      <c r="M751" s="130"/>
      <c r="N751" s="329"/>
      <c r="O751" s="181"/>
      <c r="P751" s="181"/>
      <c r="Q751" s="130" t="s">
        <v>50</v>
      </c>
      <c r="R751" s="326">
        <v>0</v>
      </c>
      <c r="S751" s="326">
        <v>200000</v>
      </c>
      <c r="T751" s="130" t="s">
        <v>47</v>
      </c>
      <c r="U751" s="130" t="s">
        <v>133</v>
      </c>
      <c r="V751" s="130"/>
      <c r="W751" s="130" t="s">
        <v>40</v>
      </c>
      <c r="X751" s="130"/>
      <c r="Y751" s="322"/>
      <c r="Z751" s="322"/>
      <c r="AA751" s="322"/>
      <c r="AB751" s="322"/>
    </row>
    <row r="752" spans="1:28" x14ac:dyDescent="0.3">
      <c r="A752" s="130" t="s">
        <v>2754</v>
      </c>
      <c r="B752" s="323" t="s">
        <v>113</v>
      </c>
      <c r="C752" s="130" t="s">
        <v>2753</v>
      </c>
      <c r="D752" s="130" t="s">
        <v>2753</v>
      </c>
      <c r="E752" s="130" t="s">
        <v>2755</v>
      </c>
      <c r="F752" s="130"/>
      <c r="G752" s="130" t="s">
        <v>59</v>
      </c>
      <c r="H752" s="130">
        <v>34144410</v>
      </c>
      <c r="I752" s="130" t="s">
        <v>301</v>
      </c>
      <c r="J752" s="130" t="s">
        <v>61</v>
      </c>
      <c r="K752" s="130"/>
      <c r="L752" s="130"/>
      <c r="M752" s="130" t="s">
        <v>35</v>
      </c>
      <c r="N752" s="181">
        <v>41944</v>
      </c>
      <c r="O752" s="181"/>
      <c r="P752" s="181"/>
      <c r="Q752" s="130" t="s">
        <v>50</v>
      </c>
      <c r="R752" s="326">
        <v>0</v>
      </c>
      <c r="S752" s="326">
        <v>150000</v>
      </c>
      <c r="T752" s="130" t="s">
        <v>47</v>
      </c>
      <c r="U752" s="130" t="s">
        <v>133</v>
      </c>
      <c r="V752" s="130"/>
      <c r="W752" s="130" t="s">
        <v>40</v>
      </c>
      <c r="X752" s="130"/>
      <c r="Y752" s="322"/>
      <c r="Z752" s="322"/>
      <c r="AA752" s="322"/>
      <c r="AB752" s="322"/>
    </row>
    <row r="753" spans="1:28" x14ac:dyDescent="0.3">
      <c r="A753" s="130" t="s">
        <v>2786</v>
      </c>
      <c r="B753" s="323" t="s">
        <v>113</v>
      </c>
      <c r="C753" s="130" t="s">
        <v>2787</v>
      </c>
      <c r="D753" s="130" t="s">
        <v>2787</v>
      </c>
      <c r="E753" s="130" t="s">
        <v>2788</v>
      </c>
      <c r="F753" s="130"/>
      <c r="G753" s="130" t="s">
        <v>59</v>
      </c>
      <c r="H753" s="130">
        <v>42416100</v>
      </c>
      <c r="I753" s="130" t="s">
        <v>301</v>
      </c>
      <c r="J753" s="130" t="s">
        <v>61</v>
      </c>
      <c r="K753" s="130"/>
      <c r="L753" s="130"/>
      <c r="M753" s="130"/>
      <c r="N753" s="181">
        <v>42034</v>
      </c>
      <c r="O753" s="181"/>
      <c r="P753" s="181"/>
      <c r="Q753" s="130" t="s">
        <v>50</v>
      </c>
      <c r="R753" s="324"/>
      <c r="S753" s="330"/>
      <c r="T753" s="130" t="s">
        <v>47</v>
      </c>
      <c r="U753" s="130" t="s">
        <v>133</v>
      </c>
      <c r="V753" s="130"/>
      <c r="W753" s="130" t="s">
        <v>40</v>
      </c>
      <c r="X753" s="130"/>
      <c r="Y753" s="322"/>
      <c r="Z753" s="322"/>
      <c r="AA753" s="322"/>
      <c r="AB753" s="322"/>
    </row>
    <row r="754" spans="1:28" ht="23" x14ac:dyDescent="0.3">
      <c r="A754" s="183" t="s">
        <v>233</v>
      </c>
      <c r="B754" s="342" t="s">
        <v>113</v>
      </c>
      <c r="C754" s="183" t="s">
        <v>234</v>
      </c>
      <c r="D754" s="183" t="s">
        <v>235</v>
      </c>
      <c r="E754" s="130" t="s">
        <v>236</v>
      </c>
      <c r="F754" s="130"/>
      <c r="G754" s="183" t="s">
        <v>59</v>
      </c>
      <c r="H754" s="130">
        <v>45432112</v>
      </c>
      <c r="I754" s="183" t="s">
        <v>85</v>
      </c>
      <c r="J754" s="183" t="s">
        <v>116</v>
      </c>
      <c r="K754" s="183" t="s">
        <v>33</v>
      </c>
      <c r="L754" s="130" t="s">
        <v>34</v>
      </c>
      <c r="M754" s="183" t="s">
        <v>35</v>
      </c>
      <c r="N754" s="181">
        <v>42370</v>
      </c>
      <c r="O754" s="181">
        <v>42674</v>
      </c>
      <c r="P754" s="181">
        <v>42674</v>
      </c>
      <c r="Q754" s="183" t="s">
        <v>50</v>
      </c>
      <c r="R754" s="326">
        <v>300000</v>
      </c>
      <c r="S754" s="326">
        <v>300000</v>
      </c>
      <c r="T754" s="183" t="s">
        <v>47</v>
      </c>
      <c r="U754" s="183" t="s">
        <v>133</v>
      </c>
      <c r="V754" s="117" t="s">
        <v>39</v>
      </c>
      <c r="W754" s="183" t="s">
        <v>40</v>
      </c>
      <c r="X754" s="130" t="s">
        <v>75</v>
      </c>
      <c r="Y754" s="322"/>
      <c r="Z754" s="322"/>
      <c r="AA754" s="322"/>
      <c r="AB754" s="322"/>
    </row>
    <row r="755" spans="1:28" ht="23" x14ac:dyDescent="0.3">
      <c r="A755" s="183" t="s">
        <v>237</v>
      </c>
      <c r="B755" s="342" t="s">
        <v>113</v>
      </c>
      <c r="C755" s="183" t="s">
        <v>238</v>
      </c>
      <c r="D755" s="183" t="s">
        <v>239</v>
      </c>
      <c r="E755" s="130" t="s">
        <v>141</v>
      </c>
      <c r="F755" s="130"/>
      <c r="G755" s="183" t="s">
        <v>59</v>
      </c>
      <c r="H755" s="130">
        <v>45233100</v>
      </c>
      <c r="I755" s="183" t="s">
        <v>85</v>
      </c>
      <c r="J755" s="183" t="s">
        <v>116</v>
      </c>
      <c r="K755" s="183" t="s">
        <v>33</v>
      </c>
      <c r="L755" s="130" t="s">
        <v>34</v>
      </c>
      <c r="M755" s="183" t="s">
        <v>35</v>
      </c>
      <c r="N755" s="181">
        <v>42370</v>
      </c>
      <c r="O755" s="181">
        <v>42674</v>
      </c>
      <c r="P755" s="181">
        <v>42674</v>
      </c>
      <c r="Q755" s="183" t="s">
        <v>50</v>
      </c>
      <c r="R755" s="326">
        <v>240000</v>
      </c>
      <c r="S755" s="326">
        <v>240000</v>
      </c>
      <c r="T755" s="183" t="s">
        <v>47</v>
      </c>
      <c r="U755" s="183" t="s">
        <v>133</v>
      </c>
      <c r="V755" s="117" t="s">
        <v>39</v>
      </c>
      <c r="W755" s="183" t="s">
        <v>40</v>
      </c>
      <c r="X755" s="130" t="s">
        <v>75</v>
      </c>
      <c r="Y755" s="322"/>
      <c r="Z755" s="322"/>
      <c r="AA755" s="322"/>
      <c r="AB755" s="322"/>
    </row>
    <row r="756" spans="1:28" x14ac:dyDescent="0.3">
      <c r="A756" s="130" t="s">
        <v>2894</v>
      </c>
      <c r="B756" s="323" t="s">
        <v>113</v>
      </c>
      <c r="C756" s="130" t="s">
        <v>2560</v>
      </c>
      <c r="D756" s="130" t="s">
        <v>2560</v>
      </c>
      <c r="E756" s="130"/>
      <c r="F756" s="130"/>
      <c r="G756" s="130" t="s">
        <v>59</v>
      </c>
      <c r="H756" s="130"/>
      <c r="I756" s="130" t="s">
        <v>301</v>
      </c>
      <c r="J756" s="130" t="s">
        <v>61</v>
      </c>
      <c r="K756" s="130"/>
      <c r="L756" s="130"/>
      <c r="M756" s="130" t="s">
        <v>96</v>
      </c>
      <c r="N756" s="181">
        <v>42278</v>
      </c>
      <c r="O756" s="181">
        <v>42277</v>
      </c>
      <c r="P756" s="130"/>
      <c r="Q756" s="130" t="s">
        <v>50</v>
      </c>
      <c r="R756" s="326">
        <v>1750000</v>
      </c>
      <c r="S756" s="326">
        <v>7000000</v>
      </c>
      <c r="T756" s="130" t="s">
        <v>47</v>
      </c>
      <c r="U756" s="130" t="s">
        <v>133</v>
      </c>
      <c r="V756" s="130"/>
      <c r="W756" s="130" t="s">
        <v>40</v>
      </c>
      <c r="X756" s="130"/>
      <c r="Y756" s="322"/>
      <c r="Z756" s="322"/>
      <c r="AA756" s="322"/>
      <c r="AB756" s="322"/>
    </row>
    <row r="757" spans="1:28" x14ac:dyDescent="0.3">
      <c r="A757" s="130" t="s">
        <v>2899</v>
      </c>
      <c r="B757" s="323" t="s">
        <v>113</v>
      </c>
      <c r="C757" s="130" t="s">
        <v>2900</v>
      </c>
      <c r="D757" s="130" t="s">
        <v>2900</v>
      </c>
      <c r="E757" s="130"/>
      <c r="F757" s="130"/>
      <c r="G757" s="130" t="s">
        <v>59</v>
      </c>
      <c r="H757" s="130"/>
      <c r="I757" s="130" t="s">
        <v>301</v>
      </c>
      <c r="J757" s="130" t="s">
        <v>61</v>
      </c>
      <c r="K757" s="130"/>
      <c r="L757" s="130"/>
      <c r="M757" s="130" t="s">
        <v>96</v>
      </c>
      <c r="N757" s="181">
        <v>42278</v>
      </c>
      <c r="O757" s="181">
        <v>42277</v>
      </c>
      <c r="P757" s="130"/>
      <c r="Q757" s="130" t="s">
        <v>50</v>
      </c>
      <c r="R757" s="326">
        <v>1750000</v>
      </c>
      <c r="S757" s="326">
        <v>7000000</v>
      </c>
      <c r="T757" s="130" t="s">
        <v>47</v>
      </c>
      <c r="U757" s="130" t="s">
        <v>133</v>
      </c>
      <c r="V757" s="130"/>
      <c r="W757" s="130" t="s">
        <v>40</v>
      </c>
      <c r="X757" s="130"/>
      <c r="Y757" s="322"/>
      <c r="Z757" s="322"/>
      <c r="AA757" s="322"/>
      <c r="AB757" s="322"/>
    </row>
    <row r="758" spans="1:28" x14ac:dyDescent="0.3">
      <c r="A758" s="130" t="s">
        <v>2936</v>
      </c>
      <c r="B758" s="323" t="s">
        <v>113</v>
      </c>
      <c r="C758" s="130" t="s">
        <v>134</v>
      </c>
      <c r="D758" s="130" t="s">
        <v>134</v>
      </c>
      <c r="E758" s="130"/>
      <c r="F758" s="130"/>
      <c r="G758" s="130" t="s">
        <v>59</v>
      </c>
      <c r="H758" s="130">
        <v>31527210</v>
      </c>
      <c r="I758" s="130" t="s">
        <v>301</v>
      </c>
      <c r="J758" s="130" t="s">
        <v>61</v>
      </c>
      <c r="K758" s="130"/>
      <c r="L758" s="130"/>
      <c r="M758" s="130" t="s">
        <v>35</v>
      </c>
      <c r="N758" s="181"/>
      <c r="O758" s="181"/>
      <c r="P758" s="130"/>
      <c r="Q758" s="130" t="s">
        <v>50</v>
      </c>
      <c r="R758" s="130"/>
      <c r="S758" s="330"/>
      <c r="T758" s="130"/>
      <c r="U758" s="130"/>
      <c r="V758" s="130"/>
      <c r="W758" s="130"/>
      <c r="X758" s="130"/>
      <c r="Y758" s="322"/>
      <c r="Z758" s="322"/>
      <c r="AA758" s="322"/>
      <c r="AB758" s="322"/>
    </row>
    <row r="759" spans="1:28" x14ac:dyDescent="0.3">
      <c r="A759" s="183" t="s">
        <v>196</v>
      </c>
      <c r="B759" s="342" t="s">
        <v>113</v>
      </c>
      <c r="C759" s="183" t="s">
        <v>197</v>
      </c>
      <c r="D759" s="183" t="s">
        <v>198</v>
      </c>
      <c r="E759" s="130" t="s">
        <v>199</v>
      </c>
      <c r="F759" s="130"/>
      <c r="G759" s="183" t="s">
        <v>59</v>
      </c>
      <c r="H759" s="130" t="s">
        <v>40</v>
      </c>
      <c r="I759" s="183" t="s">
        <v>200</v>
      </c>
      <c r="J759" s="183" t="s">
        <v>32</v>
      </c>
      <c r="K759" s="183" t="s">
        <v>33</v>
      </c>
      <c r="L759" s="183" t="s">
        <v>34</v>
      </c>
      <c r="M759" s="183" t="s">
        <v>35</v>
      </c>
      <c r="N759" s="181">
        <v>42401</v>
      </c>
      <c r="O759" s="181">
        <v>42766</v>
      </c>
      <c r="P759" s="181">
        <v>42766</v>
      </c>
      <c r="Q759" s="183" t="s">
        <v>50</v>
      </c>
      <c r="R759" s="326">
        <v>296000</v>
      </c>
      <c r="S759" s="326">
        <v>296000</v>
      </c>
      <c r="T759" s="183" t="s">
        <v>201</v>
      </c>
      <c r="U759" s="183" t="s">
        <v>133</v>
      </c>
      <c r="V759" s="183" t="s">
        <v>39</v>
      </c>
      <c r="W759" s="183" t="s">
        <v>40</v>
      </c>
      <c r="X759" s="183" t="s">
        <v>122</v>
      </c>
      <c r="Y759" s="322"/>
      <c r="Z759" s="322"/>
      <c r="AA759" s="322"/>
      <c r="AB759" s="322"/>
    </row>
    <row r="760" spans="1:28" ht="23" x14ac:dyDescent="0.3">
      <c r="A760" s="322" t="s">
        <v>521</v>
      </c>
      <c r="B760" s="323" t="s">
        <v>113</v>
      </c>
      <c r="C760" s="130" t="s">
        <v>522</v>
      </c>
      <c r="D760" s="130" t="s">
        <v>523</v>
      </c>
      <c r="E760" s="130" t="s">
        <v>524</v>
      </c>
      <c r="F760" s="130"/>
      <c r="G760" s="183" t="s">
        <v>59</v>
      </c>
      <c r="H760" s="130">
        <v>45223210</v>
      </c>
      <c r="I760" s="130" t="s">
        <v>46</v>
      </c>
      <c r="J760" s="130" t="s">
        <v>61</v>
      </c>
      <c r="K760" s="130" t="s">
        <v>33</v>
      </c>
      <c r="L760" s="323" t="s">
        <v>34</v>
      </c>
      <c r="M760" s="130" t="s">
        <v>46</v>
      </c>
      <c r="N760" s="181">
        <v>42461</v>
      </c>
      <c r="O760" s="181">
        <v>42583</v>
      </c>
      <c r="P760" s="181">
        <v>42583</v>
      </c>
      <c r="Q760" s="130" t="s">
        <v>50</v>
      </c>
      <c r="R760" s="324">
        <v>35000</v>
      </c>
      <c r="S760" s="324">
        <v>35000</v>
      </c>
      <c r="T760" s="130" t="s">
        <v>47</v>
      </c>
      <c r="U760" s="130" t="s">
        <v>525</v>
      </c>
      <c r="V760" s="130" t="s">
        <v>39</v>
      </c>
      <c r="W760" s="130" t="s">
        <v>40</v>
      </c>
      <c r="X760" s="130" t="s">
        <v>80</v>
      </c>
      <c r="Y760" s="322"/>
      <c r="Z760" s="322"/>
      <c r="AA760" s="322"/>
      <c r="AB760" s="322"/>
    </row>
    <row r="761" spans="1:28" x14ac:dyDescent="0.3">
      <c r="A761" s="322" t="s">
        <v>541</v>
      </c>
      <c r="B761" s="323" t="s">
        <v>113</v>
      </c>
      <c r="C761" s="130" t="s">
        <v>542</v>
      </c>
      <c r="D761" s="130" t="s">
        <v>543</v>
      </c>
      <c r="E761" s="130" t="s">
        <v>544</v>
      </c>
      <c r="F761" s="130"/>
      <c r="G761" s="130" t="s">
        <v>59</v>
      </c>
      <c r="H761" s="130">
        <v>45233000</v>
      </c>
      <c r="I761" s="130" t="s">
        <v>85</v>
      </c>
      <c r="J761" s="130" t="s">
        <v>116</v>
      </c>
      <c r="K761" s="130" t="s">
        <v>33</v>
      </c>
      <c r="L761" s="323" t="s">
        <v>34</v>
      </c>
      <c r="M761" s="130" t="s">
        <v>35</v>
      </c>
      <c r="N761" s="181">
        <v>42562</v>
      </c>
      <c r="O761" s="181">
        <v>42613</v>
      </c>
      <c r="P761" s="181">
        <v>42613</v>
      </c>
      <c r="Q761" s="130" t="s">
        <v>50</v>
      </c>
      <c r="R761" s="324">
        <v>100000</v>
      </c>
      <c r="S761" s="324">
        <v>100000</v>
      </c>
      <c r="T761" s="130" t="s">
        <v>47</v>
      </c>
      <c r="U761" s="130" t="s">
        <v>545</v>
      </c>
      <c r="V761" s="130" t="s">
        <v>39</v>
      </c>
      <c r="W761" s="130" t="s">
        <v>40</v>
      </c>
      <c r="X761" s="130" t="s">
        <v>80</v>
      </c>
      <c r="Y761" s="322"/>
      <c r="Z761" s="331"/>
      <c r="AA761" s="322"/>
      <c r="AB761" s="322"/>
    </row>
    <row r="762" spans="1:28" x14ac:dyDescent="0.3">
      <c r="A762" s="183" t="s">
        <v>274</v>
      </c>
      <c r="B762" s="342" t="s">
        <v>113</v>
      </c>
      <c r="C762" s="183" t="s">
        <v>275</v>
      </c>
      <c r="D762" s="183" t="s">
        <v>275</v>
      </c>
      <c r="E762" s="130" t="s">
        <v>276</v>
      </c>
      <c r="F762" s="130"/>
      <c r="G762" s="183" t="s">
        <v>59</v>
      </c>
      <c r="H762" s="130">
        <v>34350000</v>
      </c>
      <c r="I762" s="183" t="s">
        <v>31</v>
      </c>
      <c r="J762" s="183" t="s">
        <v>61</v>
      </c>
      <c r="K762" s="183" t="s">
        <v>33</v>
      </c>
      <c r="L762" s="183" t="s">
        <v>34</v>
      </c>
      <c r="M762" s="183" t="s">
        <v>96</v>
      </c>
      <c r="N762" s="181">
        <v>41495</v>
      </c>
      <c r="O762" s="181">
        <v>42652</v>
      </c>
      <c r="P762" s="181">
        <v>42652</v>
      </c>
      <c r="Q762" s="183" t="s">
        <v>36</v>
      </c>
      <c r="R762" s="326">
        <v>140000</v>
      </c>
      <c r="S762" s="326">
        <v>560000</v>
      </c>
      <c r="T762" s="183" t="s">
        <v>277</v>
      </c>
      <c r="U762" s="183" t="s">
        <v>273</v>
      </c>
      <c r="V762" s="117" t="s">
        <v>40</v>
      </c>
      <c r="W762" s="183" t="s">
        <v>40</v>
      </c>
      <c r="X762" s="183" t="s">
        <v>122</v>
      </c>
      <c r="Y762" s="322"/>
      <c r="Z762" s="322"/>
      <c r="AA762" s="322"/>
      <c r="AB762" s="322"/>
    </row>
    <row r="763" spans="1:28" ht="23" x14ac:dyDescent="0.3">
      <c r="A763" s="322" t="s">
        <v>561</v>
      </c>
      <c r="B763" s="323" t="s">
        <v>113</v>
      </c>
      <c r="C763" s="130" t="s">
        <v>562</v>
      </c>
      <c r="D763" s="130" t="s">
        <v>563</v>
      </c>
      <c r="E763" s="130" t="s">
        <v>3439</v>
      </c>
      <c r="F763" s="130"/>
      <c r="G763" s="130" t="s">
        <v>59</v>
      </c>
      <c r="H763" s="130">
        <v>45233210</v>
      </c>
      <c r="I763" s="130" t="s">
        <v>85</v>
      </c>
      <c r="J763" s="130" t="s">
        <v>116</v>
      </c>
      <c r="K763" s="130" t="s">
        <v>33</v>
      </c>
      <c r="L763" s="323" t="s">
        <v>34</v>
      </c>
      <c r="M763" s="130" t="s">
        <v>35</v>
      </c>
      <c r="N763" s="181">
        <v>42522</v>
      </c>
      <c r="O763" s="181">
        <v>42704</v>
      </c>
      <c r="P763" s="181">
        <v>42704</v>
      </c>
      <c r="Q763" s="130" t="s">
        <v>50</v>
      </c>
      <c r="R763" s="324">
        <v>500000</v>
      </c>
      <c r="S763" s="324">
        <v>500000</v>
      </c>
      <c r="T763" s="130" t="s">
        <v>47</v>
      </c>
      <c r="U763" s="130" t="s">
        <v>564</v>
      </c>
      <c r="V763" s="130" t="s">
        <v>39</v>
      </c>
      <c r="W763" s="130" t="s">
        <v>40</v>
      </c>
      <c r="X763" s="130" t="s">
        <v>80</v>
      </c>
      <c r="Y763" s="130" t="s">
        <v>40</v>
      </c>
      <c r="Z763" s="130"/>
      <c r="AA763" s="322"/>
      <c r="AB763" s="322"/>
    </row>
    <row r="764" spans="1:28" x14ac:dyDescent="0.3">
      <c r="A764" s="322" t="s">
        <v>579</v>
      </c>
      <c r="B764" s="323" t="s">
        <v>113</v>
      </c>
      <c r="C764" s="130" t="s">
        <v>580</v>
      </c>
      <c r="D764" s="130" t="s">
        <v>528</v>
      </c>
      <c r="E764" s="130" t="s">
        <v>581</v>
      </c>
      <c r="F764" s="130"/>
      <c r="G764" s="130" t="s">
        <v>59</v>
      </c>
      <c r="H764" s="130">
        <v>50230000</v>
      </c>
      <c r="I764" s="130" t="s">
        <v>85</v>
      </c>
      <c r="J764" s="130" t="s">
        <v>32</v>
      </c>
      <c r="K764" s="130" t="s">
        <v>40</v>
      </c>
      <c r="L764" s="323" t="s">
        <v>34</v>
      </c>
      <c r="M764" s="130" t="s">
        <v>35</v>
      </c>
      <c r="N764" s="181">
        <v>42552</v>
      </c>
      <c r="O764" s="181">
        <v>42674</v>
      </c>
      <c r="P764" s="181">
        <v>42766</v>
      </c>
      <c r="Q764" s="130" t="s">
        <v>50</v>
      </c>
      <c r="R764" s="324">
        <v>60000</v>
      </c>
      <c r="S764" s="324">
        <v>60000</v>
      </c>
      <c r="T764" s="130" t="s">
        <v>47</v>
      </c>
      <c r="U764" s="130" t="s">
        <v>582</v>
      </c>
      <c r="V764" s="130" t="s">
        <v>39</v>
      </c>
      <c r="W764" s="130" t="s">
        <v>40</v>
      </c>
      <c r="X764" s="130" t="s">
        <v>122</v>
      </c>
      <c r="Y764" s="130"/>
      <c r="Z764" s="130"/>
      <c r="AA764" s="322"/>
      <c r="AB764" s="322"/>
    </row>
    <row r="765" spans="1:28" ht="23" x14ac:dyDescent="0.3">
      <c r="A765" s="322" t="s">
        <v>590</v>
      </c>
      <c r="B765" s="323" t="s">
        <v>113</v>
      </c>
      <c r="C765" s="130" t="s">
        <v>591</v>
      </c>
      <c r="D765" s="130" t="s">
        <v>591</v>
      </c>
      <c r="E765" s="130" t="s">
        <v>3536</v>
      </c>
      <c r="F765" s="130"/>
      <c r="G765" s="130" t="s">
        <v>59</v>
      </c>
      <c r="H765" s="130">
        <v>45233100</v>
      </c>
      <c r="I765" s="130" t="s">
        <v>85</v>
      </c>
      <c r="J765" s="130" t="s">
        <v>116</v>
      </c>
      <c r="K765" s="130" t="s">
        <v>33</v>
      </c>
      <c r="L765" s="323" t="s">
        <v>34</v>
      </c>
      <c r="M765" s="130" t="s">
        <v>35</v>
      </c>
      <c r="N765" s="181">
        <v>42709</v>
      </c>
      <c r="O765" s="181">
        <v>42916</v>
      </c>
      <c r="P765" s="181">
        <v>42916</v>
      </c>
      <c r="Q765" s="130" t="s">
        <v>50</v>
      </c>
      <c r="R765" s="324">
        <v>500000</v>
      </c>
      <c r="S765" s="324">
        <v>500000</v>
      </c>
      <c r="T765" s="130" t="s">
        <v>47</v>
      </c>
      <c r="U765" s="130" t="s">
        <v>133</v>
      </c>
      <c r="V765" s="130" t="s">
        <v>40</v>
      </c>
      <c r="W765" s="130" t="s">
        <v>40</v>
      </c>
      <c r="X765" s="130" t="s">
        <v>122</v>
      </c>
      <c r="Y765" s="130"/>
      <c r="Z765" s="130"/>
      <c r="AA765" s="322"/>
      <c r="AB765" s="322"/>
    </row>
    <row r="766" spans="1:28" ht="15" customHeight="1" x14ac:dyDescent="0.3">
      <c r="A766" s="322" t="s">
        <v>598</v>
      </c>
      <c r="B766" s="323" t="s">
        <v>113</v>
      </c>
      <c r="C766" s="130" t="s">
        <v>599</v>
      </c>
      <c r="D766" s="130" t="s">
        <v>600</v>
      </c>
      <c r="E766" s="130" t="s">
        <v>105</v>
      </c>
      <c r="F766" s="130"/>
      <c r="G766" s="130" t="s">
        <v>59</v>
      </c>
      <c r="H766" s="130">
        <v>71332000</v>
      </c>
      <c r="I766" s="130" t="s">
        <v>85</v>
      </c>
      <c r="J766" s="130" t="s">
        <v>116</v>
      </c>
      <c r="K766" s="130" t="s">
        <v>33</v>
      </c>
      <c r="L766" s="323"/>
      <c r="M766" s="130" t="s">
        <v>35</v>
      </c>
      <c r="N766" s="181">
        <v>42619</v>
      </c>
      <c r="O766" s="181">
        <v>42713</v>
      </c>
      <c r="P766" s="181">
        <v>42713</v>
      </c>
      <c r="Q766" s="130" t="s">
        <v>50</v>
      </c>
      <c r="R766" s="324">
        <v>200000</v>
      </c>
      <c r="S766" s="324">
        <v>200000</v>
      </c>
      <c r="T766" s="130" t="s">
        <v>47</v>
      </c>
      <c r="U766" s="130" t="s">
        <v>133</v>
      </c>
      <c r="V766" s="130" t="s">
        <v>40</v>
      </c>
      <c r="W766" s="130" t="s">
        <v>40</v>
      </c>
      <c r="X766" s="130" t="s">
        <v>122</v>
      </c>
      <c r="Y766" s="130"/>
      <c r="Z766" s="130"/>
      <c r="AA766" s="322"/>
      <c r="AB766" s="322"/>
    </row>
    <row r="767" spans="1:28" ht="23" x14ac:dyDescent="0.3">
      <c r="A767" s="183" t="s">
        <v>3617</v>
      </c>
      <c r="B767" s="183" t="s">
        <v>113</v>
      </c>
      <c r="C767" s="183" t="s">
        <v>3618</v>
      </c>
      <c r="D767" s="183" t="s">
        <v>3618</v>
      </c>
      <c r="E767" s="130" t="s">
        <v>3829</v>
      </c>
      <c r="F767" s="130"/>
      <c r="G767" s="130" t="s">
        <v>617</v>
      </c>
      <c r="H767" s="130"/>
      <c r="I767" s="183" t="s">
        <v>529</v>
      </c>
      <c r="J767" s="183" t="s">
        <v>116</v>
      </c>
      <c r="K767" s="183" t="s">
        <v>33</v>
      </c>
      <c r="L767" s="183"/>
      <c r="M767" s="323" t="s">
        <v>34</v>
      </c>
      <c r="N767" s="181">
        <v>42948</v>
      </c>
      <c r="O767" s="181"/>
      <c r="P767" s="181"/>
      <c r="Q767" s="183" t="s">
        <v>50</v>
      </c>
      <c r="R767" s="330">
        <v>8000000</v>
      </c>
      <c r="S767" s="330">
        <v>8000000</v>
      </c>
      <c r="T767" s="183" t="s">
        <v>47</v>
      </c>
      <c r="U767" s="183" t="s">
        <v>133</v>
      </c>
      <c r="V767" s="183" t="s">
        <v>40</v>
      </c>
      <c r="W767" s="183" t="s">
        <v>40</v>
      </c>
      <c r="X767" s="183" t="s">
        <v>80</v>
      </c>
      <c r="Y767" s="183"/>
      <c r="Z767" s="183" t="s">
        <v>2032</v>
      </c>
      <c r="AA767" s="322"/>
      <c r="AB767" s="322"/>
    </row>
    <row r="768" spans="1:28" x14ac:dyDescent="0.3">
      <c r="A768" s="183" t="s">
        <v>3644</v>
      </c>
      <c r="B768" s="183" t="s">
        <v>113</v>
      </c>
      <c r="C768" s="183" t="s">
        <v>3772</v>
      </c>
      <c r="D768" s="183" t="s">
        <v>3645</v>
      </c>
      <c r="E768" s="130" t="s">
        <v>105</v>
      </c>
      <c r="F768" s="130"/>
      <c r="G768" s="322" t="s">
        <v>59</v>
      </c>
      <c r="H768" s="130">
        <v>90910000</v>
      </c>
      <c r="I768" s="183" t="s">
        <v>85</v>
      </c>
      <c r="J768" s="183" t="s">
        <v>32</v>
      </c>
      <c r="K768" s="183" t="s">
        <v>33</v>
      </c>
      <c r="L768" s="183" t="s">
        <v>34</v>
      </c>
      <c r="M768" s="183" t="s">
        <v>35</v>
      </c>
      <c r="N768" s="181">
        <v>42856</v>
      </c>
      <c r="O768" s="181">
        <v>43951</v>
      </c>
      <c r="P768" s="181">
        <v>42856</v>
      </c>
      <c r="Q768" s="183" t="s">
        <v>50</v>
      </c>
      <c r="R768" s="330">
        <v>15000</v>
      </c>
      <c r="S768" s="330">
        <v>60000</v>
      </c>
      <c r="T768" s="183" t="s">
        <v>47</v>
      </c>
      <c r="U768" s="183" t="s">
        <v>133</v>
      </c>
      <c r="V768" s="183" t="s">
        <v>40</v>
      </c>
      <c r="W768" s="183" t="s">
        <v>40</v>
      </c>
      <c r="X768" s="183" t="s">
        <v>122</v>
      </c>
      <c r="Y768" s="183"/>
      <c r="Z768" s="183"/>
      <c r="AA768" s="322"/>
      <c r="AB768" s="322"/>
    </row>
    <row r="769" spans="1:28" ht="23" x14ac:dyDescent="0.3">
      <c r="A769" s="130" t="s">
        <v>2684</v>
      </c>
      <c r="B769" s="323" t="s">
        <v>113</v>
      </c>
      <c r="C769" s="130" t="s">
        <v>2685</v>
      </c>
      <c r="D769" s="130" t="s">
        <v>2686</v>
      </c>
      <c r="E769" s="130" t="s">
        <v>1577</v>
      </c>
      <c r="F769" s="130"/>
      <c r="G769" s="130" t="s">
        <v>59</v>
      </c>
      <c r="H769" s="130" t="s">
        <v>40</v>
      </c>
      <c r="I769" s="130" t="s">
        <v>439</v>
      </c>
      <c r="J769" s="130" t="s">
        <v>32</v>
      </c>
      <c r="K769" s="130"/>
      <c r="L769" s="130" t="s">
        <v>34</v>
      </c>
      <c r="M769" s="130" t="s">
        <v>439</v>
      </c>
      <c r="N769" s="181">
        <v>41557</v>
      </c>
      <c r="O769" s="181">
        <v>41588</v>
      </c>
      <c r="P769" s="181">
        <v>41588</v>
      </c>
      <c r="Q769" s="130" t="s">
        <v>36</v>
      </c>
      <c r="R769" s="326">
        <v>7000</v>
      </c>
      <c r="S769" s="326">
        <v>7000</v>
      </c>
      <c r="T769" s="130" t="s">
        <v>136</v>
      </c>
      <c r="U769" s="130"/>
      <c r="V769" s="130"/>
      <c r="W769" s="130" t="s">
        <v>40</v>
      </c>
      <c r="X769" s="130"/>
      <c r="Y769" s="322"/>
      <c r="Z769" s="322"/>
      <c r="AA769" s="322"/>
      <c r="AB769" s="322"/>
    </row>
    <row r="770" spans="1:28" ht="23" x14ac:dyDescent="0.3">
      <c r="A770" s="183" t="s">
        <v>229</v>
      </c>
      <c r="B770" s="342" t="s">
        <v>113</v>
      </c>
      <c r="C770" s="183" t="s">
        <v>230</v>
      </c>
      <c r="D770" s="183" t="s">
        <v>230</v>
      </c>
      <c r="E770" s="130" t="s">
        <v>222</v>
      </c>
      <c r="F770" s="130"/>
      <c r="G770" s="130" t="s">
        <v>59</v>
      </c>
      <c r="H770" s="130" t="s">
        <v>40</v>
      </c>
      <c r="I770" s="183" t="s">
        <v>46</v>
      </c>
      <c r="J770" s="183" t="s">
        <v>116</v>
      </c>
      <c r="K770" s="183" t="s">
        <v>33</v>
      </c>
      <c r="L770" s="183" t="s">
        <v>34</v>
      </c>
      <c r="M770" s="183" t="s">
        <v>46</v>
      </c>
      <c r="N770" s="181">
        <v>42380</v>
      </c>
      <c r="O770" s="181">
        <v>42460</v>
      </c>
      <c r="P770" s="181">
        <v>42460</v>
      </c>
      <c r="Q770" s="183" t="s">
        <v>50</v>
      </c>
      <c r="R770" s="326">
        <v>50000</v>
      </c>
      <c r="S770" s="326">
        <v>50000</v>
      </c>
      <c r="T770" s="183" t="s">
        <v>47</v>
      </c>
      <c r="U770" s="183" t="s">
        <v>172</v>
      </c>
      <c r="V770" s="117" t="s">
        <v>39</v>
      </c>
      <c r="W770" s="183" t="s">
        <v>40</v>
      </c>
      <c r="X770" s="183" t="s">
        <v>75</v>
      </c>
      <c r="Y770" s="322"/>
      <c r="Z770" s="322"/>
      <c r="AA770" s="322"/>
      <c r="AB770" s="322"/>
    </row>
    <row r="771" spans="1:28" x14ac:dyDescent="0.3">
      <c r="A771" s="183" t="s">
        <v>245</v>
      </c>
      <c r="B771" s="342" t="s">
        <v>113</v>
      </c>
      <c r="C771" s="183" t="s">
        <v>246</v>
      </c>
      <c r="D771" s="183" t="s">
        <v>246</v>
      </c>
      <c r="E771" s="130" t="s">
        <v>247</v>
      </c>
      <c r="F771" s="130"/>
      <c r="G771" s="130" t="s">
        <v>59</v>
      </c>
      <c r="H771" s="130" t="s">
        <v>40</v>
      </c>
      <c r="I771" s="183" t="s">
        <v>46</v>
      </c>
      <c r="J771" s="183" t="s">
        <v>116</v>
      </c>
      <c r="K771" s="183" t="s">
        <v>33</v>
      </c>
      <c r="L771" s="183" t="s">
        <v>34</v>
      </c>
      <c r="M771" s="183" t="s">
        <v>35</v>
      </c>
      <c r="N771" s="181">
        <v>42466</v>
      </c>
      <c r="O771" s="181">
        <v>42551</v>
      </c>
      <c r="P771" s="181">
        <v>42551</v>
      </c>
      <c r="Q771" s="183" t="s">
        <v>50</v>
      </c>
      <c r="R771" s="326">
        <v>72000</v>
      </c>
      <c r="S771" s="326">
        <v>72000</v>
      </c>
      <c r="T771" s="183" t="s">
        <v>47</v>
      </c>
      <c r="U771" s="183" t="s">
        <v>172</v>
      </c>
      <c r="V771" s="117" t="s">
        <v>39</v>
      </c>
      <c r="W771" s="183" t="s">
        <v>40</v>
      </c>
      <c r="X771" s="183" t="s">
        <v>75</v>
      </c>
      <c r="Y771" s="322"/>
      <c r="Z771" s="322"/>
      <c r="AA771" s="322"/>
      <c r="AB771" s="322"/>
    </row>
    <row r="772" spans="1:28" x14ac:dyDescent="0.3">
      <c r="A772" s="183" t="s">
        <v>262</v>
      </c>
      <c r="B772" s="342" t="s">
        <v>113</v>
      </c>
      <c r="C772" s="183" t="s">
        <v>263</v>
      </c>
      <c r="D772" s="183" t="s">
        <v>263</v>
      </c>
      <c r="E772" s="130" t="s">
        <v>115</v>
      </c>
      <c r="F772" s="130"/>
      <c r="G772" s="130" t="s">
        <v>59</v>
      </c>
      <c r="H772" s="130" t="s">
        <v>40</v>
      </c>
      <c r="I772" s="183" t="s">
        <v>46</v>
      </c>
      <c r="J772" s="183" t="s">
        <v>116</v>
      </c>
      <c r="K772" s="183" t="s">
        <v>33</v>
      </c>
      <c r="L772" s="183" t="s">
        <v>34</v>
      </c>
      <c r="M772" s="183" t="s">
        <v>35</v>
      </c>
      <c r="N772" s="181">
        <v>42401</v>
      </c>
      <c r="O772" s="181">
        <v>42460</v>
      </c>
      <c r="P772" s="181">
        <v>42460</v>
      </c>
      <c r="Q772" s="183" t="s">
        <v>50</v>
      </c>
      <c r="R772" s="326">
        <v>10000</v>
      </c>
      <c r="S772" s="326">
        <v>10000</v>
      </c>
      <c r="T772" s="183" t="s">
        <v>47</v>
      </c>
      <c r="U772" s="183" t="s">
        <v>172</v>
      </c>
      <c r="V772" s="117" t="s">
        <v>39</v>
      </c>
      <c r="W772" s="183" t="s">
        <v>40</v>
      </c>
      <c r="X772" s="183" t="s">
        <v>75</v>
      </c>
      <c r="Y772" s="322"/>
      <c r="Z772" s="322"/>
      <c r="AA772" s="322"/>
      <c r="AB772" s="322"/>
    </row>
    <row r="773" spans="1:28" x14ac:dyDescent="0.3">
      <c r="A773" s="183" t="s">
        <v>264</v>
      </c>
      <c r="B773" s="342" t="s">
        <v>113</v>
      </c>
      <c r="C773" s="183" t="s">
        <v>265</v>
      </c>
      <c r="D773" s="183" t="s">
        <v>265</v>
      </c>
      <c r="E773" s="130" t="s">
        <v>232</v>
      </c>
      <c r="F773" s="130"/>
      <c r="G773" s="130" t="s">
        <v>223</v>
      </c>
      <c r="H773" s="130" t="s">
        <v>40</v>
      </c>
      <c r="I773" s="183" t="s">
        <v>46</v>
      </c>
      <c r="J773" s="183" t="s">
        <v>116</v>
      </c>
      <c r="K773" s="183" t="s">
        <v>33</v>
      </c>
      <c r="L773" s="183"/>
      <c r="M773" s="183" t="s">
        <v>35</v>
      </c>
      <c r="N773" s="181">
        <v>42430</v>
      </c>
      <c r="O773" s="181">
        <v>42460</v>
      </c>
      <c r="P773" s="181">
        <v>42460</v>
      </c>
      <c r="Q773" s="183" t="s">
        <v>50</v>
      </c>
      <c r="R773" s="326">
        <v>35000</v>
      </c>
      <c r="S773" s="326">
        <v>35000</v>
      </c>
      <c r="T773" s="183" t="s">
        <v>47</v>
      </c>
      <c r="U773" s="183" t="s">
        <v>117</v>
      </c>
      <c r="V773" s="117" t="s">
        <v>39</v>
      </c>
      <c r="W773" s="183" t="s">
        <v>40</v>
      </c>
      <c r="X773" s="183" t="s">
        <v>75</v>
      </c>
      <c r="Y773" s="322"/>
      <c r="Z773" s="322"/>
      <c r="AA773" s="322"/>
      <c r="AB773" s="322"/>
    </row>
    <row r="774" spans="1:28" x14ac:dyDescent="0.3">
      <c r="A774" s="322" t="s">
        <v>530</v>
      </c>
      <c r="B774" s="323" t="s">
        <v>113</v>
      </c>
      <c r="C774" s="130" t="s">
        <v>531</v>
      </c>
      <c r="D774" s="130" t="s">
        <v>531</v>
      </c>
      <c r="E774" s="130" t="s">
        <v>532</v>
      </c>
      <c r="F774" s="130"/>
      <c r="G774" s="130" t="s">
        <v>59</v>
      </c>
      <c r="H774" s="130" t="s">
        <v>40</v>
      </c>
      <c r="I774" s="130" t="s">
        <v>46</v>
      </c>
      <c r="J774" s="130" t="s">
        <v>116</v>
      </c>
      <c r="K774" s="130" t="s">
        <v>33</v>
      </c>
      <c r="L774" s="183" t="s">
        <v>34</v>
      </c>
      <c r="M774" s="130" t="s">
        <v>35</v>
      </c>
      <c r="N774" s="181">
        <v>42446</v>
      </c>
      <c r="O774" s="181">
        <v>42489</v>
      </c>
      <c r="P774" s="181">
        <v>42489</v>
      </c>
      <c r="Q774" s="130" t="s">
        <v>50</v>
      </c>
      <c r="R774" s="324">
        <v>8500</v>
      </c>
      <c r="S774" s="324">
        <v>8500</v>
      </c>
      <c r="T774" s="130" t="s">
        <v>47</v>
      </c>
      <c r="U774" s="130" t="s">
        <v>172</v>
      </c>
      <c r="V774" s="130" t="s">
        <v>39</v>
      </c>
      <c r="W774" s="130" t="s">
        <v>40</v>
      </c>
      <c r="X774" s="130" t="s">
        <v>75</v>
      </c>
      <c r="Y774" s="322"/>
      <c r="Z774" s="322"/>
      <c r="AA774" s="322"/>
      <c r="AB774" s="322"/>
    </row>
    <row r="775" spans="1:28" x14ac:dyDescent="0.3">
      <c r="A775" s="130" t="s">
        <v>2651</v>
      </c>
      <c r="B775" s="323" t="s">
        <v>113</v>
      </c>
      <c r="C775" s="130" t="s">
        <v>227</v>
      </c>
      <c r="D775" s="130" t="s">
        <v>2652</v>
      </c>
      <c r="E775" s="130" t="s">
        <v>228</v>
      </c>
      <c r="F775" s="130"/>
      <c r="G775" s="130" t="s">
        <v>59</v>
      </c>
      <c r="H775" s="130">
        <v>71632000</v>
      </c>
      <c r="I775" s="130" t="s">
        <v>301</v>
      </c>
      <c r="J775" s="130" t="s">
        <v>32</v>
      </c>
      <c r="K775" s="130" t="s">
        <v>33</v>
      </c>
      <c r="L775" s="130" t="s">
        <v>34</v>
      </c>
      <c r="M775" s="130" t="s">
        <v>35</v>
      </c>
      <c r="N775" s="181">
        <v>41554</v>
      </c>
      <c r="O775" s="181">
        <v>42400</v>
      </c>
      <c r="P775" s="181">
        <v>42400</v>
      </c>
      <c r="Q775" s="130" t="s">
        <v>50</v>
      </c>
      <c r="R775" s="326">
        <v>130000</v>
      </c>
      <c r="S775" s="326">
        <v>130000</v>
      </c>
      <c r="T775" s="130" t="s">
        <v>136</v>
      </c>
      <c r="U775" s="130" t="s">
        <v>137</v>
      </c>
      <c r="V775" s="130" t="s">
        <v>63</v>
      </c>
      <c r="W775" s="130" t="s">
        <v>40</v>
      </c>
      <c r="X775" s="130" t="s">
        <v>75</v>
      </c>
      <c r="Y775" s="322"/>
      <c r="Z775" s="322"/>
      <c r="AA775" s="322"/>
      <c r="AB775" s="322"/>
    </row>
    <row r="776" spans="1:28" x14ac:dyDescent="0.3">
      <c r="A776" s="130" t="s">
        <v>1355</v>
      </c>
      <c r="B776" s="323" t="s">
        <v>113</v>
      </c>
      <c r="C776" s="130" t="s">
        <v>1356</v>
      </c>
      <c r="D776" s="130" t="s">
        <v>1357</v>
      </c>
      <c r="E776" s="130" t="s">
        <v>111</v>
      </c>
      <c r="F776" s="130"/>
      <c r="G776" s="130" t="s">
        <v>59</v>
      </c>
      <c r="H776" s="130">
        <v>44113620</v>
      </c>
      <c r="I776" s="130" t="s">
        <v>85</v>
      </c>
      <c r="J776" s="130" t="s">
        <v>61</v>
      </c>
      <c r="K776" s="130"/>
      <c r="L776" s="130" t="s">
        <v>34</v>
      </c>
      <c r="M776" s="130" t="s">
        <v>35</v>
      </c>
      <c r="N776" s="181">
        <v>41518</v>
      </c>
      <c r="O776" s="181">
        <v>41486</v>
      </c>
      <c r="P776" s="181"/>
      <c r="Q776" s="130" t="s">
        <v>50</v>
      </c>
      <c r="R776" s="326">
        <v>125000</v>
      </c>
      <c r="S776" s="326"/>
      <c r="T776" s="130" t="s">
        <v>136</v>
      </c>
      <c r="U776" s="130" t="s">
        <v>1358</v>
      </c>
      <c r="V776" s="130" t="s">
        <v>40</v>
      </c>
      <c r="W776" s="130" t="s">
        <v>40</v>
      </c>
      <c r="X776" s="322"/>
      <c r="Y776" s="322"/>
      <c r="Z776" s="322"/>
      <c r="AA776" s="322"/>
      <c r="AB776" s="322"/>
    </row>
    <row r="777" spans="1:28" ht="24" x14ac:dyDescent="0.3">
      <c r="A777" s="130" t="s">
        <v>2667</v>
      </c>
      <c r="B777" s="323" t="s">
        <v>113</v>
      </c>
      <c r="C777" s="130" t="s">
        <v>1356</v>
      </c>
      <c r="D777" s="130" t="s">
        <v>1357</v>
      </c>
      <c r="E777" s="130" t="s">
        <v>2668</v>
      </c>
      <c r="F777" s="130"/>
      <c r="G777" s="130" t="s">
        <v>59</v>
      </c>
      <c r="H777" s="130">
        <v>44113620</v>
      </c>
      <c r="I777" s="130" t="s">
        <v>301</v>
      </c>
      <c r="J777" s="130" t="s">
        <v>32</v>
      </c>
      <c r="K777" s="130" t="s">
        <v>33</v>
      </c>
      <c r="L777" s="130" t="s">
        <v>34</v>
      </c>
      <c r="M777" s="130" t="s">
        <v>35</v>
      </c>
      <c r="N777" s="181">
        <v>41561</v>
      </c>
      <c r="O777" s="181">
        <v>41624</v>
      </c>
      <c r="P777" s="181">
        <v>41988</v>
      </c>
      <c r="Q777" s="130" t="s">
        <v>50</v>
      </c>
      <c r="R777" s="326">
        <v>125000</v>
      </c>
      <c r="S777" s="326">
        <v>125000</v>
      </c>
      <c r="T777" s="130" t="s">
        <v>136</v>
      </c>
      <c r="U777" s="130" t="s">
        <v>137</v>
      </c>
      <c r="V777" s="130" t="s">
        <v>63</v>
      </c>
      <c r="W777" s="130" t="s">
        <v>40</v>
      </c>
      <c r="X777" s="130" t="s">
        <v>75</v>
      </c>
      <c r="Y777" s="347" t="s">
        <v>2669</v>
      </c>
      <c r="Z777" s="322"/>
      <c r="AA777" s="322"/>
      <c r="AB777" s="322"/>
    </row>
    <row r="778" spans="1:28" x14ac:dyDescent="0.3">
      <c r="A778" s="130" t="s">
        <v>1755</v>
      </c>
      <c r="B778" s="323" t="s">
        <v>113</v>
      </c>
      <c r="C778" s="327" t="s">
        <v>1756</v>
      </c>
      <c r="D778" s="327" t="s">
        <v>1756</v>
      </c>
      <c r="E778" s="327" t="s">
        <v>1757</v>
      </c>
      <c r="F778" s="327"/>
      <c r="G778" s="130" t="s">
        <v>59</v>
      </c>
      <c r="H778" s="130"/>
      <c r="I778" s="130"/>
      <c r="J778" s="130" t="s">
        <v>61</v>
      </c>
      <c r="K778" s="130"/>
      <c r="L778" s="130"/>
      <c r="M778" s="130" t="s">
        <v>35</v>
      </c>
      <c r="N778" s="181">
        <v>42121</v>
      </c>
      <c r="O778" s="181">
        <v>42121</v>
      </c>
      <c r="P778" s="181"/>
      <c r="Q778" s="130" t="s">
        <v>36</v>
      </c>
      <c r="R778" s="328">
        <v>8084</v>
      </c>
      <c r="S778" s="326">
        <v>8084</v>
      </c>
      <c r="T778" s="130" t="s">
        <v>47</v>
      </c>
      <c r="U778" s="130" t="s">
        <v>1758</v>
      </c>
      <c r="V778" s="130" t="s">
        <v>40</v>
      </c>
      <c r="W778" s="130" t="s">
        <v>40</v>
      </c>
      <c r="X778" s="322"/>
      <c r="Y778" s="322"/>
      <c r="Z778" s="322"/>
      <c r="AA778" s="322"/>
      <c r="AB778" s="322"/>
    </row>
    <row r="779" spans="1:28" x14ac:dyDescent="0.3">
      <c r="A779" s="130" t="s">
        <v>1597</v>
      </c>
      <c r="B779" s="323" t="s">
        <v>113</v>
      </c>
      <c r="C779" s="327" t="s">
        <v>1598</v>
      </c>
      <c r="D779" s="327" t="s">
        <v>1598</v>
      </c>
      <c r="E779" s="327" t="s">
        <v>1599</v>
      </c>
      <c r="F779" s="327"/>
      <c r="G779" s="130" t="s">
        <v>59</v>
      </c>
      <c r="H779" s="130"/>
      <c r="I779" s="130" t="s">
        <v>85</v>
      </c>
      <c r="J779" s="130" t="s">
        <v>32</v>
      </c>
      <c r="K779" s="130"/>
      <c r="L779" s="130" t="s">
        <v>34</v>
      </c>
      <c r="M779" s="130" t="s">
        <v>35</v>
      </c>
      <c r="N779" s="181">
        <v>41852</v>
      </c>
      <c r="O779" s="181"/>
      <c r="P779" s="181"/>
      <c r="Q779" s="130" t="s">
        <v>50</v>
      </c>
      <c r="R779" s="328">
        <v>300000</v>
      </c>
      <c r="S779" s="326">
        <v>300000</v>
      </c>
      <c r="T779" s="130" t="s">
        <v>47</v>
      </c>
      <c r="U779" s="130" t="s">
        <v>1600</v>
      </c>
      <c r="V779" s="130" t="s">
        <v>40</v>
      </c>
      <c r="W779" s="130"/>
      <c r="X779" s="322"/>
      <c r="Y779" s="322"/>
      <c r="Z779" s="322"/>
      <c r="AA779" s="322"/>
      <c r="AB779" s="322"/>
    </row>
    <row r="780" spans="1:28" ht="23" x14ac:dyDescent="0.3">
      <c r="A780" s="130" t="s">
        <v>2966</v>
      </c>
      <c r="B780" s="323" t="s">
        <v>113</v>
      </c>
      <c r="C780" s="130" t="s">
        <v>2967</v>
      </c>
      <c r="D780" s="130" t="s">
        <v>2967</v>
      </c>
      <c r="E780" s="130" t="s">
        <v>2968</v>
      </c>
      <c r="F780" s="130"/>
      <c r="G780" s="130" t="s">
        <v>59</v>
      </c>
      <c r="H780" s="130" t="s">
        <v>40</v>
      </c>
      <c r="I780" s="130" t="s">
        <v>439</v>
      </c>
      <c r="J780" s="130" t="s">
        <v>61</v>
      </c>
      <c r="K780" s="130" t="s">
        <v>33</v>
      </c>
      <c r="L780" s="130" t="s">
        <v>34</v>
      </c>
      <c r="M780" s="130" t="s">
        <v>35</v>
      </c>
      <c r="N780" s="181">
        <v>42312</v>
      </c>
      <c r="O780" s="181">
        <v>42521</v>
      </c>
      <c r="P780" s="181">
        <v>42521</v>
      </c>
      <c r="Q780" s="130" t="s">
        <v>36</v>
      </c>
      <c r="R780" s="326">
        <v>66235</v>
      </c>
      <c r="S780" s="326">
        <v>66235</v>
      </c>
      <c r="T780" s="130" t="s">
        <v>47</v>
      </c>
      <c r="U780" s="130" t="s">
        <v>2969</v>
      </c>
      <c r="V780" s="130" t="s">
        <v>39</v>
      </c>
      <c r="W780" s="130" t="s">
        <v>40</v>
      </c>
      <c r="X780" s="130" t="s">
        <v>122</v>
      </c>
      <c r="Y780" s="322"/>
      <c r="Z780" s="322"/>
      <c r="AA780" s="322"/>
      <c r="AB780" s="322"/>
    </row>
    <row r="781" spans="1:28" x14ac:dyDescent="0.3">
      <c r="A781" s="322" t="s">
        <v>435</v>
      </c>
      <c r="B781" s="323" t="s">
        <v>25</v>
      </c>
      <c r="C781" s="130" t="s">
        <v>436</v>
      </c>
      <c r="D781" s="130" t="s">
        <v>437</v>
      </c>
      <c r="E781" s="130" t="s">
        <v>438</v>
      </c>
      <c r="F781" s="130"/>
      <c r="G781" s="130" t="s">
        <v>59</v>
      </c>
      <c r="H781" s="130">
        <v>66162000</v>
      </c>
      <c r="I781" s="130" t="s">
        <v>439</v>
      </c>
      <c r="J781" s="130" t="s">
        <v>32</v>
      </c>
      <c r="K781" s="130" t="s">
        <v>33</v>
      </c>
      <c r="L781" s="323" t="s">
        <v>34</v>
      </c>
      <c r="M781" s="130" t="s">
        <v>35</v>
      </c>
      <c r="N781" s="181">
        <v>42370</v>
      </c>
      <c r="O781" s="181">
        <v>42551</v>
      </c>
      <c r="P781" s="181">
        <v>42551</v>
      </c>
      <c r="Q781" s="130" t="s">
        <v>36</v>
      </c>
      <c r="R781" s="324">
        <v>6824</v>
      </c>
      <c r="S781" s="324">
        <v>6824</v>
      </c>
      <c r="T781" s="130" t="s">
        <v>47</v>
      </c>
      <c r="U781" s="130" t="s">
        <v>38</v>
      </c>
      <c r="V781" s="130" t="s">
        <v>39</v>
      </c>
      <c r="W781" s="130" t="s">
        <v>40</v>
      </c>
      <c r="X781" s="130" t="s">
        <v>440</v>
      </c>
      <c r="Y781" s="322"/>
      <c r="Z781" s="322"/>
      <c r="AA781" s="322"/>
      <c r="AB781" s="322"/>
    </row>
    <row r="782" spans="1:28" x14ac:dyDescent="0.3">
      <c r="A782" s="130" t="s">
        <v>801</v>
      </c>
      <c r="B782" s="323" t="s">
        <v>25</v>
      </c>
      <c r="C782" s="327" t="s">
        <v>792</v>
      </c>
      <c r="D782" s="327" t="s">
        <v>793</v>
      </c>
      <c r="E782" s="327" t="s">
        <v>802</v>
      </c>
      <c r="F782" s="327"/>
      <c r="G782" s="130" t="s">
        <v>59</v>
      </c>
      <c r="H782" s="130">
        <v>60130000</v>
      </c>
      <c r="I782" s="130" t="s">
        <v>85</v>
      </c>
      <c r="J782" s="130" t="s">
        <v>32</v>
      </c>
      <c r="K782" s="130" t="s">
        <v>33</v>
      </c>
      <c r="L782" s="130" t="s">
        <v>34</v>
      </c>
      <c r="M782" s="130" t="s">
        <v>96</v>
      </c>
      <c r="N782" s="181">
        <v>40452</v>
      </c>
      <c r="O782" s="181">
        <v>42094</v>
      </c>
      <c r="P782" s="181">
        <v>42094</v>
      </c>
      <c r="Q782" s="130" t="s">
        <v>50</v>
      </c>
      <c r="R782" s="328">
        <v>50989</v>
      </c>
      <c r="S782" s="326">
        <v>152967</v>
      </c>
      <c r="T782" s="130" t="s">
        <v>47</v>
      </c>
      <c r="U782" s="130" t="s">
        <v>767</v>
      </c>
      <c r="V782" s="130" t="s">
        <v>39</v>
      </c>
      <c r="W782" s="130" t="s">
        <v>40</v>
      </c>
      <c r="X782" s="322"/>
      <c r="Y782" s="322"/>
      <c r="Z782" s="322"/>
      <c r="AA782" s="322"/>
      <c r="AB782" s="322"/>
    </row>
    <row r="783" spans="1:28" x14ac:dyDescent="0.3">
      <c r="A783" s="130" t="s">
        <v>803</v>
      </c>
      <c r="B783" s="323" t="s">
        <v>25</v>
      </c>
      <c r="C783" s="327" t="s">
        <v>792</v>
      </c>
      <c r="D783" s="327" t="s">
        <v>793</v>
      </c>
      <c r="E783" s="327" t="s">
        <v>804</v>
      </c>
      <c r="F783" s="327"/>
      <c r="G783" s="130" t="s">
        <v>59</v>
      </c>
      <c r="H783" s="130">
        <v>60130000</v>
      </c>
      <c r="I783" s="130" t="s">
        <v>85</v>
      </c>
      <c r="J783" s="130" t="s">
        <v>32</v>
      </c>
      <c r="K783" s="130" t="s">
        <v>33</v>
      </c>
      <c r="L783" s="130" t="s">
        <v>34</v>
      </c>
      <c r="M783" s="130" t="s">
        <v>96</v>
      </c>
      <c r="N783" s="181">
        <v>40452</v>
      </c>
      <c r="O783" s="181">
        <v>42094</v>
      </c>
      <c r="P783" s="181">
        <v>42094</v>
      </c>
      <c r="Q783" s="130" t="s">
        <v>50</v>
      </c>
      <c r="R783" s="328">
        <v>51000</v>
      </c>
      <c r="S783" s="326">
        <v>204000</v>
      </c>
      <c r="T783" s="130" t="s">
        <v>47</v>
      </c>
      <c r="U783" s="130" t="s">
        <v>767</v>
      </c>
      <c r="V783" s="130" t="s">
        <v>39</v>
      </c>
      <c r="W783" s="130" t="s">
        <v>40</v>
      </c>
      <c r="X783" s="322"/>
      <c r="Y783" s="322"/>
      <c r="Z783" s="322"/>
      <c r="AA783" s="322"/>
      <c r="AB783" s="322"/>
    </row>
    <row r="784" spans="1:28" x14ac:dyDescent="0.3">
      <c r="A784" s="130" t="s">
        <v>805</v>
      </c>
      <c r="B784" s="323" t="s">
        <v>25</v>
      </c>
      <c r="C784" s="327" t="s">
        <v>792</v>
      </c>
      <c r="D784" s="327" t="s">
        <v>793</v>
      </c>
      <c r="E784" s="327" t="s">
        <v>806</v>
      </c>
      <c r="F784" s="327"/>
      <c r="G784" s="130" t="s">
        <v>59</v>
      </c>
      <c r="H784" s="130">
        <v>60130000</v>
      </c>
      <c r="I784" s="130" t="s">
        <v>85</v>
      </c>
      <c r="J784" s="130" t="s">
        <v>32</v>
      </c>
      <c r="K784" s="130" t="s">
        <v>33</v>
      </c>
      <c r="L784" s="130" t="s">
        <v>34</v>
      </c>
      <c r="M784" s="130" t="s">
        <v>96</v>
      </c>
      <c r="N784" s="181">
        <v>40452</v>
      </c>
      <c r="O784" s="181">
        <v>42094</v>
      </c>
      <c r="P784" s="181">
        <v>42094</v>
      </c>
      <c r="Q784" s="130" t="s">
        <v>50</v>
      </c>
      <c r="R784" s="328">
        <v>90599</v>
      </c>
      <c r="S784" s="326">
        <v>362396</v>
      </c>
      <c r="T784" s="130" t="s">
        <v>47</v>
      </c>
      <c r="U784" s="130" t="s">
        <v>767</v>
      </c>
      <c r="V784" s="130" t="s">
        <v>39</v>
      </c>
      <c r="W784" s="130" t="s">
        <v>40</v>
      </c>
      <c r="X784" s="322"/>
      <c r="Y784" s="322"/>
      <c r="Z784" s="322"/>
      <c r="AA784" s="322"/>
      <c r="AB784" s="322"/>
    </row>
    <row r="785" spans="1:28" x14ac:dyDescent="0.3">
      <c r="A785" s="130" t="s">
        <v>807</v>
      </c>
      <c r="B785" s="323" t="s">
        <v>25</v>
      </c>
      <c r="C785" s="327" t="s">
        <v>792</v>
      </c>
      <c r="D785" s="327" t="s">
        <v>793</v>
      </c>
      <c r="E785" s="327" t="s">
        <v>808</v>
      </c>
      <c r="F785" s="327"/>
      <c r="G785" s="130" t="s">
        <v>59</v>
      </c>
      <c r="H785" s="130">
        <v>60130000</v>
      </c>
      <c r="I785" s="130" t="s">
        <v>85</v>
      </c>
      <c r="J785" s="130" t="s">
        <v>32</v>
      </c>
      <c r="K785" s="130" t="s">
        <v>33</v>
      </c>
      <c r="L785" s="130" t="s">
        <v>34</v>
      </c>
      <c r="M785" s="130" t="s">
        <v>96</v>
      </c>
      <c r="N785" s="181">
        <v>40452</v>
      </c>
      <c r="O785" s="181">
        <v>42094</v>
      </c>
      <c r="P785" s="181">
        <v>42094</v>
      </c>
      <c r="Q785" s="130" t="s">
        <v>50</v>
      </c>
      <c r="R785" s="328">
        <v>50000</v>
      </c>
      <c r="S785" s="326">
        <v>200000</v>
      </c>
      <c r="T785" s="130" t="s">
        <v>47</v>
      </c>
      <c r="U785" s="130" t="s">
        <v>767</v>
      </c>
      <c r="V785" s="130" t="s">
        <v>39</v>
      </c>
      <c r="W785" s="130" t="s">
        <v>40</v>
      </c>
      <c r="X785" s="322"/>
      <c r="Y785" s="322"/>
      <c r="Z785" s="322"/>
      <c r="AA785" s="322"/>
      <c r="AB785" s="322"/>
    </row>
    <row r="786" spans="1:28" ht="19" customHeight="1" x14ac:dyDescent="0.3">
      <c r="A786" s="130" t="s">
        <v>809</v>
      </c>
      <c r="B786" s="323" t="s">
        <v>25</v>
      </c>
      <c r="C786" s="327" t="s">
        <v>810</v>
      </c>
      <c r="D786" s="327" t="s">
        <v>811</v>
      </c>
      <c r="E786" s="327" t="s">
        <v>812</v>
      </c>
      <c r="F786" s="327"/>
      <c r="G786" s="130" t="s">
        <v>59</v>
      </c>
      <c r="H786" s="130">
        <v>80562000</v>
      </c>
      <c r="I786" s="130" t="s">
        <v>85</v>
      </c>
      <c r="J786" s="130" t="s">
        <v>32</v>
      </c>
      <c r="K786" s="130" t="s">
        <v>33</v>
      </c>
      <c r="L786" s="130" t="s">
        <v>34</v>
      </c>
      <c r="M786" s="130" t="s">
        <v>35</v>
      </c>
      <c r="N786" s="181">
        <v>41000</v>
      </c>
      <c r="O786" s="181">
        <v>41364</v>
      </c>
      <c r="P786" s="181">
        <v>41364</v>
      </c>
      <c r="Q786" s="130" t="s">
        <v>50</v>
      </c>
      <c r="R786" s="328">
        <v>50000</v>
      </c>
      <c r="S786" s="326">
        <v>50000</v>
      </c>
      <c r="T786" s="130" t="s">
        <v>47</v>
      </c>
      <c r="U786" s="130" t="s">
        <v>767</v>
      </c>
      <c r="V786" s="130" t="s">
        <v>39</v>
      </c>
      <c r="W786" s="130" t="s">
        <v>40</v>
      </c>
      <c r="X786" s="322"/>
      <c r="Y786" s="322"/>
      <c r="Z786" s="322"/>
      <c r="AA786" s="322"/>
      <c r="AB786" s="322"/>
    </row>
    <row r="787" spans="1:28" ht="23" x14ac:dyDescent="0.3">
      <c r="A787" s="130" t="s">
        <v>813</v>
      </c>
      <c r="B787" s="323" t="s">
        <v>25</v>
      </c>
      <c r="C787" s="327" t="s">
        <v>814</v>
      </c>
      <c r="D787" s="327" t="s">
        <v>815</v>
      </c>
      <c r="E787" s="327" t="s">
        <v>816</v>
      </c>
      <c r="F787" s="327"/>
      <c r="G787" s="130" t="s">
        <v>59</v>
      </c>
      <c r="H787" s="130">
        <v>98000000</v>
      </c>
      <c r="I787" s="130" t="s">
        <v>85</v>
      </c>
      <c r="J787" s="130" t="s">
        <v>32</v>
      </c>
      <c r="K787" s="130" t="s">
        <v>33</v>
      </c>
      <c r="L787" s="130" t="s">
        <v>34</v>
      </c>
      <c r="M787" s="130" t="s">
        <v>35</v>
      </c>
      <c r="N787" s="181">
        <v>41337</v>
      </c>
      <c r="O787" s="181">
        <v>41883</v>
      </c>
      <c r="P787" s="181">
        <v>41883</v>
      </c>
      <c r="Q787" s="130" t="s">
        <v>50</v>
      </c>
      <c r="R787" s="328">
        <v>70000</v>
      </c>
      <c r="S787" s="326">
        <v>140000</v>
      </c>
      <c r="T787" s="130" t="s">
        <v>47</v>
      </c>
      <c r="U787" s="130" t="s">
        <v>767</v>
      </c>
      <c r="V787" s="130" t="s">
        <v>39</v>
      </c>
      <c r="W787" s="130" t="s">
        <v>40</v>
      </c>
      <c r="X787" s="322"/>
      <c r="Y787" s="322"/>
      <c r="Z787" s="322"/>
      <c r="AA787" s="322"/>
      <c r="AB787" s="322"/>
    </row>
    <row r="788" spans="1:28" ht="23" x14ac:dyDescent="0.3">
      <c r="A788" s="130" t="s">
        <v>817</v>
      </c>
      <c r="B788" s="323" t="s">
        <v>25</v>
      </c>
      <c r="C788" s="327" t="s">
        <v>818</v>
      </c>
      <c r="D788" s="327" t="s">
        <v>819</v>
      </c>
      <c r="E788" s="327" t="s">
        <v>58</v>
      </c>
      <c r="F788" s="327"/>
      <c r="G788" s="130" t="s">
        <v>59</v>
      </c>
      <c r="H788" s="130">
        <v>31141000</v>
      </c>
      <c r="I788" s="130" t="s">
        <v>85</v>
      </c>
      <c r="J788" s="130" t="s">
        <v>61</v>
      </c>
      <c r="K788" s="130" t="s">
        <v>33</v>
      </c>
      <c r="L788" s="130" t="s">
        <v>34</v>
      </c>
      <c r="M788" s="130" t="s">
        <v>96</v>
      </c>
      <c r="N788" s="181">
        <v>40787</v>
      </c>
      <c r="O788" s="181">
        <v>41578</v>
      </c>
      <c r="P788" s="181">
        <v>41578</v>
      </c>
      <c r="Q788" s="130" t="s">
        <v>36</v>
      </c>
      <c r="R788" s="328">
        <v>21500</v>
      </c>
      <c r="S788" s="326">
        <v>43000</v>
      </c>
      <c r="T788" s="130" t="s">
        <v>37</v>
      </c>
      <c r="U788" s="130" t="s">
        <v>429</v>
      </c>
      <c r="V788" s="130" t="s">
        <v>63</v>
      </c>
      <c r="W788" s="130" t="s">
        <v>40</v>
      </c>
      <c r="X788" s="322"/>
      <c r="Y788" s="322"/>
      <c r="Z788" s="322"/>
      <c r="AA788" s="322"/>
      <c r="AB788" s="322"/>
    </row>
    <row r="789" spans="1:28" ht="14.15" customHeight="1" x14ac:dyDescent="0.3">
      <c r="A789" s="130" t="s">
        <v>2982</v>
      </c>
      <c r="B789" s="323" t="s">
        <v>25</v>
      </c>
      <c r="C789" s="130" t="s">
        <v>469</v>
      </c>
      <c r="D789" s="130" t="s">
        <v>2983</v>
      </c>
      <c r="E789" s="130" t="s">
        <v>2984</v>
      </c>
      <c r="F789" s="130"/>
      <c r="G789" s="130" t="s">
        <v>59</v>
      </c>
      <c r="H789" s="130">
        <v>66510000</v>
      </c>
      <c r="I789" s="130" t="s">
        <v>301</v>
      </c>
      <c r="J789" s="130" t="s">
        <v>32</v>
      </c>
      <c r="K789" s="130" t="s">
        <v>33</v>
      </c>
      <c r="L789" s="130" t="s">
        <v>34</v>
      </c>
      <c r="M789" s="130" t="s">
        <v>470</v>
      </c>
      <c r="N789" s="181">
        <v>41061</v>
      </c>
      <c r="O789" s="181">
        <v>42886</v>
      </c>
      <c r="P789" s="181">
        <v>42886</v>
      </c>
      <c r="Q789" s="130" t="s">
        <v>50</v>
      </c>
      <c r="R789" s="326">
        <v>1429776</v>
      </c>
      <c r="S789" s="326">
        <v>4200000</v>
      </c>
      <c r="T789" s="130" t="s">
        <v>47</v>
      </c>
      <c r="U789" s="130" t="s">
        <v>53</v>
      </c>
      <c r="V789" s="130" t="s">
        <v>39</v>
      </c>
      <c r="W789" s="130" t="s">
        <v>40</v>
      </c>
      <c r="X789" s="130" t="s">
        <v>122</v>
      </c>
      <c r="Y789" s="322"/>
      <c r="Z789" s="322"/>
      <c r="AA789" s="322"/>
      <c r="AB789" s="322"/>
    </row>
    <row r="790" spans="1:28" ht="17.149999999999999" customHeight="1" x14ac:dyDescent="0.3">
      <c r="A790" s="130" t="s">
        <v>820</v>
      </c>
      <c r="B790" s="323" t="s">
        <v>25</v>
      </c>
      <c r="C790" s="130" t="s">
        <v>821</v>
      </c>
      <c r="D790" s="130" t="s">
        <v>822</v>
      </c>
      <c r="E790" s="130" t="s">
        <v>823</v>
      </c>
      <c r="F790" s="130"/>
      <c r="G790" s="130" t="s">
        <v>59</v>
      </c>
      <c r="H790" s="130" t="s">
        <v>824</v>
      </c>
      <c r="I790" s="130" t="s">
        <v>85</v>
      </c>
      <c r="J790" s="130" t="s">
        <v>32</v>
      </c>
      <c r="K790" s="130" t="s">
        <v>33</v>
      </c>
      <c r="L790" s="130" t="s">
        <v>34</v>
      </c>
      <c r="M790" s="130" t="s">
        <v>96</v>
      </c>
      <c r="N790" s="181">
        <v>40148</v>
      </c>
      <c r="O790" s="181">
        <v>41973</v>
      </c>
      <c r="P790" s="181">
        <v>41973</v>
      </c>
      <c r="Q790" s="130" t="s">
        <v>50</v>
      </c>
      <c r="R790" s="326">
        <v>25000</v>
      </c>
      <c r="S790" s="326">
        <v>100000</v>
      </c>
      <c r="T790" s="130" t="s">
        <v>47</v>
      </c>
      <c r="U790" s="130" t="s">
        <v>767</v>
      </c>
      <c r="V790" s="130" t="s">
        <v>39</v>
      </c>
      <c r="W790" s="130" t="s">
        <v>40</v>
      </c>
      <c r="X790" s="322"/>
      <c r="Y790" s="322"/>
      <c r="Z790" s="322"/>
      <c r="AA790" s="322"/>
      <c r="AB790" s="322"/>
    </row>
    <row r="791" spans="1:28" ht="23" x14ac:dyDescent="0.3">
      <c r="A791" s="130" t="s">
        <v>825</v>
      </c>
      <c r="B791" s="323" t="s">
        <v>25</v>
      </c>
      <c r="C791" s="327" t="s">
        <v>826</v>
      </c>
      <c r="D791" s="327" t="s">
        <v>826</v>
      </c>
      <c r="E791" s="327" t="s">
        <v>823</v>
      </c>
      <c r="F791" s="327"/>
      <c r="G791" s="130" t="s">
        <v>59</v>
      </c>
      <c r="H791" s="130">
        <v>66510000</v>
      </c>
      <c r="I791" s="130" t="s">
        <v>85</v>
      </c>
      <c r="J791" s="130" t="s">
        <v>32</v>
      </c>
      <c r="K791" s="130" t="s">
        <v>33</v>
      </c>
      <c r="L791" s="130" t="s">
        <v>34</v>
      </c>
      <c r="M791" s="130" t="s">
        <v>35</v>
      </c>
      <c r="N791" s="181">
        <v>39965</v>
      </c>
      <c r="O791" s="181">
        <v>41790</v>
      </c>
      <c r="P791" s="181">
        <v>41790</v>
      </c>
      <c r="Q791" s="130" t="s">
        <v>50</v>
      </c>
      <c r="R791" s="328">
        <v>150000</v>
      </c>
      <c r="S791" s="326">
        <v>750000</v>
      </c>
      <c r="T791" s="130" t="s">
        <v>47</v>
      </c>
      <c r="U791" s="130" t="s">
        <v>767</v>
      </c>
      <c r="V791" s="130" t="s">
        <v>39</v>
      </c>
      <c r="W791" s="130" t="s">
        <v>40</v>
      </c>
      <c r="X791" s="322"/>
      <c r="Y791" s="322"/>
      <c r="Z791" s="322"/>
      <c r="AA791" s="322"/>
      <c r="AB791" s="322"/>
    </row>
    <row r="792" spans="1:28" x14ac:dyDescent="0.3">
      <c r="A792" s="130" t="s">
        <v>827</v>
      </c>
      <c r="B792" s="323" t="s">
        <v>25</v>
      </c>
      <c r="C792" s="327" t="s">
        <v>828</v>
      </c>
      <c r="D792" s="327" t="s">
        <v>829</v>
      </c>
      <c r="E792" s="327" t="s">
        <v>454</v>
      </c>
      <c r="F792" s="327"/>
      <c r="G792" s="130" t="s">
        <v>59</v>
      </c>
      <c r="H792" s="130">
        <v>91212000</v>
      </c>
      <c r="I792" s="130" t="s">
        <v>85</v>
      </c>
      <c r="J792" s="130" t="s">
        <v>61</v>
      </c>
      <c r="K792" s="130" t="s">
        <v>33</v>
      </c>
      <c r="L792" s="130" t="s">
        <v>34</v>
      </c>
      <c r="M792" s="130" t="s">
        <v>96</v>
      </c>
      <c r="N792" s="181">
        <v>40818</v>
      </c>
      <c r="O792" s="181">
        <v>41913</v>
      </c>
      <c r="P792" s="181">
        <v>41913</v>
      </c>
      <c r="Q792" s="130" t="s">
        <v>36</v>
      </c>
      <c r="R792" s="328">
        <v>4000000</v>
      </c>
      <c r="S792" s="326">
        <v>10500000</v>
      </c>
      <c r="T792" s="130" t="s">
        <v>47</v>
      </c>
      <c r="U792" s="130" t="s">
        <v>53</v>
      </c>
      <c r="V792" s="130" t="s">
        <v>39</v>
      </c>
      <c r="W792" s="130" t="s">
        <v>40</v>
      </c>
      <c r="X792" s="322"/>
      <c r="Y792" s="322"/>
      <c r="Z792" s="322"/>
      <c r="AA792" s="322"/>
      <c r="AB792" s="322"/>
    </row>
    <row r="793" spans="1:28" x14ac:dyDescent="0.3">
      <c r="A793" s="130" t="s">
        <v>2985</v>
      </c>
      <c r="B793" s="323" t="s">
        <v>25</v>
      </c>
      <c r="C793" s="130" t="s">
        <v>2986</v>
      </c>
      <c r="D793" s="130" t="s">
        <v>2987</v>
      </c>
      <c r="E793" s="130" t="s">
        <v>833</v>
      </c>
      <c r="F793" s="130"/>
      <c r="G793" s="130" t="s">
        <v>59</v>
      </c>
      <c r="H793" s="130" t="s">
        <v>2988</v>
      </c>
      <c r="I793" s="130" t="s">
        <v>301</v>
      </c>
      <c r="J793" s="130" t="s">
        <v>61</v>
      </c>
      <c r="K793" s="130" t="s">
        <v>33</v>
      </c>
      <c r="L793" s="130" t="s">
        <v>34</v>
      </c>
      <c r="M793" s="181" t="s">
        <v>67</v>
      </c>
      <c r="N793" s="181">
        <v>41183</v>
      </c>
      <c r="O793" s="181">
        <v>42277</v>
      </c>
      <c r="P793" s="181">
        <v>42277</v>
      </c>
      <c r="Q793" s="130" t="s">
        <v>36</v>
      </c>
      <c r="R793" s="326">
        <v>2600000</v>
      </c>
      <c r="S793" s="326">
        <v>7800000</v>
      </c>
      <c r="T793" s="130" t="s">
        <v>47</v>
      </c>
      <c r="U793" s="130" t="s">
        <v>53</v>
      </c>
      <c r="V793" s="130" t="s">
        <v>39</v>
      </c>
      <c r="W793" s="130" t="s">
        <v>40</v>
      </c>
      <c r="X793" s="130" t="s">
        <v>69</v>
      </c>
      <c r="Y793" s="322"/>
      <c r="Z793" s="322"/>
      <c r="AA793" s="322"/>
      <c r="AB793" s="322"/>
    </row>
    <row r="794" spans="1:28" x14ac:dyDescent="0.3">
      <c r="A794" s="130" t="s">
        <v>830</v>
      </c>
      <c r="B794" s="323" t="s">
        <v>25</v>
      </c>
      <c r="C794" s="327" t="s">
        <v>831</v>
      </c>
      <c r="D794" s="327" t="s">
        <v>832</v>
      </c>
      <c r="E794" s="327" t="s">
        <v>833</v>
      </c>
      <c r="F794" s="327"/>
      <c r="G794" s="130" t="s">
        <v>59</v>
      </c>
      <c r="H794" s="130">
        <v>93100000</v>
      </c>
      <c r="I794" s="130" t="s">
        <v>85</v>
      </c>
      <c r="J794" s="130" t="s">
        <v>61</v>
      </c>
      <c r="K794" s="130" t="s">
        <v>33</v>
      </c>
      <c r="L794" s="130" t="s">
        <v>34</v>
      </c>
      <c r="M794" s="130" t="s">
        <v>96</v>
      </c>
      <c r="N794" s="181">
        <v>41000</v>
      </c>
      <c r="O794" s="181">
        <v>42094</v>
      </c>
      <c r="P794" s="181">
        <v>42094</v>
      </c>
      <c r="Q794" s="130" t="s">
        <v>36</v>
      </c>
      <c r="R794" s="328">
        <v>4000000</v>
      </c>
      <c r="S794" s="326">
        <v>12000000</v>
      </c>
      <c r="T794" s="130" t="s">
        <v>47</v>
      </c>
      <c r="U794" s="130" t="s">
        <v>53</v>
      </c>
      <c r="V794" s="130" t="s">
        <v>39</v>
      </c>
      <c r="W794" s="130" t="s">
        <v>40</v>
      </c>
      <c r="X794" s="322"/>
      <c r="Y794" s="322"/>
      <c r="Z794" s="322"/>
      <c r="AA794" s="322"/>
      <c r="AB794" s="322"/>
    </row>
    <row r="795" spans="1:28" ht="23" x14ac:dyDescent="0.3">
      <c r="A795" s="130" t="s">
        <v>834</v>
      </c>
      <c r="B795" s="323" t="s">
        <v>25</v>
      </c>
      <c r="C795" s="327" t="s">
        <v>835</v>
      </c>
      <c r="D795" s="327" t="s">
        <v>836</v>
      </c>
      <c r="E795" s="327" t="s">
        <v>837</v>
      </c>
      <c r="F795" s="327"/>
      <c r="G795" s="130" t="s">
        <v>59</v>
      </c>
      <c r="H795" s="130">
        <v>93100000</v>
      </c>
      <c r="I795" s="130" t="s">
        <v>85</v>
      </c>
      <c r="J795" s="130" t="s">
        <v>61</v>
      </c>
      <c r="K795" s="130" t="s">
        <v>33</v>
      </c>
      <c r="L795" s="130" t="s">
        <v>838</v>
      </c>
      <c r="M795" s="130" t="s">
        <v>96</v>
      </c>
      <c r="N795" s="181">
        <v>41000</v>
      </c>
      <c r="O795" s="181">
        <v>42094</v>
      </c>
      <c r="P795" s="181">
        <v>42094</v>
      </c>
      <c r="Q795" s="130" t="s">
        <v>36</v>
      </c>
      <c r="R795" s="328">
        <v>6000000</v>
      </c>
      <c r="S795" s="326">
        <v>18000000</v>
      </c>
      <c r="T795" s="130" t="s">
        <v>47</v>
      </c>
      <c r="U795" s="130" t="s">
        <v>53</v>
      </c>
      <c r="V795" s="130" t="s">
        <v>39</v>
      </c>
      <c r="W795" s="130" t="s">
        <v>40</v>
      </c>
      <c r="X795" s="322"/>
      <c r="Y795" s="322"/>
      <c r="Z795" s="322"/>
      <c r="AA795" s="322"/>
      <c r="AB795" s="322"/>
    </row>
    <row r="796" spans="1:28" ht="22" customHeight="1" x14ac:dyDescent="0.3">
      <c r="A796" s="130" t="s">
        <v>839</v>
      </c>
      <c r="B796" s="323" t="s">
        <v>25</v>
      </c>
      <c r="C796" s="327" t="s">
        <v>840</v>
      </c>
      <c r="D796" s="327" t="s">
        <v>841</v>
      </c>
      <c r="E796" s="327" t="s">
        <v>842</v>
      </c>
      <c r="F796" s="327"/>
      <c r="G796" s="130" t="s">
        <v>59</v>
      </c>
      <c r="H796" s="130">
        <v>14410000</v>
      </c>
      <c r="I796" s="130" t="s">
        <v>85</v>
      </c>
      <c r="J796" s="130" t="s">
        <v>61</v>
      </c>
      <c r="K796" s="130" t="s">
        <v>33</v>
      </c>
      <c r="L796" s="130" t="s">
        <v>34</v>
      </c>
      <c r="M796" s="130" t="s">
        <v>35</v>
      </c>
      <c r="N796" s="181">
        <v>40756</v>
      </c>
      <c r="O796" s="181">
        <v>41486</v>
      </c>
      <c r="P796" s="181">
        <v>41486</v>
      </c>
      <c r="Q796" s="130" t="s">
        <v>50</v>
      </c>
      <c r="R796" s="328">
        <v>1500000</v>
      </c>
      <c r="S796" s="326">
        <v>3000000</v>
      </c>
      <c r="T796" s="130" t="s">
        <v>47</v>
      </c>
      <c r="U796" s="130" t="s">
        <v>429</v>
      </c>
      <c r="V796" s="130" t="s">
        <v>63</v>
      </c>
      <c r="W796" s="130" t="s">
        <v>40</v>
      </c>
      <c r="X796" s="322"/>
      <c r="Y796" s="322"/>
      <c r="Z796" s="322"/>
      <c r="AA796" s="322"/>
      <c r="AB796" s="322"/>
    </row>
    <row r="797" spans="1:28" ht="23" x14ac:dyDescent="0.3">
      <c r="A797" s="130" t="s">
        <v>2993</v>
      </c>
      <c r="B797" s="323" t="s">
        <v>25</v>
      </c>
      <c r="C797" s="130" t="s">
        <v>2994</v>
      </c>
      <c r="D797" s="130" t="s">
        <v>2995</v>
      </c>
      <c r="E797" s="130" t="s">
        <v>2996</v>
      </c>
      <c r="F797" s="130"/>
      <c r="G797" s="130" t="s">
        <v>1786</v>
      </c>
      <c r="H797" s="130">
        <v>71314000</v>
      </c>
      <c r="I797" s="130" t="s">
        <v>301</v>
      </c>
      <c r="J797" s="130" t="s">
        <v>32</v>
      </c>
      <c r="K797" s="130" t="s">
        <v>33</v>
      </c>
      <c r="L797" s="130" t="s">
        <v>2997</v>
      </c>
      <c r="M797" s="130" t="s">
        <v>470</v>
      </c>
      <c r="N797" s="181">
        <v>41000</v>
      </c>
      <c r="O797" s="181">
        <v>42460</v>
      </c>
      <c r="P797" s="181">
        <v>42460</v>
      </c>
      <c r="Q797" s="130" t="s">
        <v>36</v>
      </c>
      <c r="R797" s="326">
        <v>40000</v>
      </c>
      <c r="S797" s="326">
        <v>160000</v>
      </c>
      <c r="T797" s="130" t="s">
        <v>47</v>
      </c>
      <c r="U797" s="130" t="s">
        <v>53</v>
      </c>
      <c r="V797" s="130" t="s">
        <v>39</v>
      </c>
      <c r="W797" s="130" t="s">
        <v>40</v>
      </c>
      <c r="X797" s="130" t="s">
        <v>41</v>
      </c>
      <c r="Y797" s="322"/>
      <c r="Z797" s="322"/>
      <c r="AA797" s="322"/>
      <c r="AB797" s="322"/>
    </row>
    <row r="798" spans="1:28" ht="17.5" customHeight="1" x14ac:dyDescent="0.3">
      <c r="A798" s="130" t="s">
        <v>2998</v>
      </c>
      <c r="B798" s="323" t="s">
        <v>25</v>
      </c>
      <c r="C798" s="130" t="s">
        <v>2999</v>
      </c>
      <c r="D798" s="130" t="s">
        <v>3000</v>
      </c>
      <c r="E798" s="130" t="s">
        <v>448</v>
      </c>
      <c r="F798" s="130"/>
      <c r="G798" s="130" t="s">
        <v>59</v>
      </c>
      <c r="H798" s="130">
        <v>60100000</v>
      </c>
      <c r="I798" s="130" t="s">
        <v>301</v>
      </c>
      <c r="J798" s="130" t="s">
        <v>32</v>
      </c>
      <c r="K798" s="130" t="s">
        <v>295</v>
      </c>
      <c r="L798" s="130" t="s">
        <v>34</v>
      </c>
      <c r="M798" s="130" t="s">
        <v>67</v>
      </c>
      <c r="N798" s="181">
        <v>41153</v>
      </c>
      <c r="O798" s="181">
        <v>42613</v>
      </c>
      <c r="P798" s="181">
        <v>42613</v>
      </c>
      <c r="Q798" s="130" t="s">
        <v>50</v>
      </c>
      <c r="R798" s="326">
        <v>70000</v>
      </c>
      <c r="S798" s="326">
        <v>280000</v>
      </c>
      <c r="T798" s="130" t="s">
        <v>47</v>
      </c>
      <c r="U798" s="130" t="s">
        <v>62</v>
      </c>
      <c r="V798" s="130" t="s">
        <v>63</v>
      </c>
      <c r="W798" s="130" t="s">
        <v>40</v>
      </c>
      <c r="X798" s="130" t="s">
        <v>75</v>
      </c>
      <c r="Y798" s="322"/>
      <c r="Z798" s="322"/>
      <c r="AA798" s="322"/>
      <c r="AB798" s="322"/>
    </row>
    <row r="799" spans="1:28" ht="23" x14ac:dyDescent="0.3">
      <c r="A799" s="130" t="s">
        <v>843</v>
      </c>
      <c r="B799" s="323" t="s">
        <v>25</v>
      </c>
      <c r="C799" s="327" t="s">
        <v>844</v>
      </c>
      <c r="D799" s="327" t="s">
        <v>845</v>
      </c>
      <c r="E799" s="327" t="s">
        <v>846</v>
      </c>
      <c r="F799" s="327"/>
      <c r="G799" s="130" t="s">
        <v>59</v>
      </c>
      <c r="H799" s="130">
        <v>22113000</v>
      </c>
      <c r="I799" s="130" t="s">
        <v>85</v>
      </c>
      <c r="J799" s="130" t="s">
        <v>61</v>
      </c>
      <c r="K799" s="130" t="s">
        <v>33</v>
      </c>
      <c r="L799" s="130" t="s">
        <v>34</v>
      </c>
      <c r="M799" s="130" t="s">
        <v>35</v>
      </c>
      <c r="N799" s="181">
        <v>40269</v>
      </c>
      <c r="O799" s="181">
        <v>41882</v>
      </c>
      <c r="P799" s="181">
        <v>41882</v>
      </c>
      <c r="Q799" s="130" t="s">
        <v>36</v>
      </c>
      <c r="R799" s="328">
        <v>500000</v>
      </c>
      <c r="S799" s="326">
        <v>2000000</v>
      </c>
      <c r="T799" s="130" t="s">
        <v>47</v>
      </c>
      <c r="U799" s="130" t="s">
        <v>38</v>
      </c>
      <c r="V799" s="130" t="s">
        <v>63</v>
      </c>
      <c r="W799" s="130" t="s">
        <v>40</v>
      </c>
      <c r="X799" s="322"/>
      <c r="Y799" s="322"/>
      <c r="Z799" s="322"/>
      <c r="AA799" s="322"/>
      <c r="AB799" s="322"/>
    </row>
    <row r="800" spans="1:28" ht="23" x14ac:dyDescent="0.3">
      <c r="A800" s="130" t="s">
        <v>847</v>
      </c>
      <c r="B800" s="323" t="s">
        <v>25</v>
      </c>
      <c r="C800" s="327" t="s">
        <v>848</v>
      </c>
      <c r="D800" s="327" t="s">
        <v>845</v>
      </c>
      <c r="E800" s="327" t="s">
        <v>849</v>
      </c>
      <c r="F800" s="327"/>
      <c r="G800" s="130" t="s">
        <v>59</v>
      </c>
      <c r="H800" s="130">
        <v>22113000</v>
      </c>
      <c r="I800" s="130" t="s">
        <v>85</v>
      </c>
      <c r="J800" s="130" t="s">
        <v>61</v>
      </c>
      <c r="K800" s="130" t="s">
        <v>33</v>
      </c>
      <c r="L800" s="130" t="s">
        <v>34</v>
      </c>
      <c r="M800" s="130" t="s">
        <v>35</v>
      </c>
      <c r="N800" s="181">
        <v>40269</v>
      </c>
      <c r="O800" s="181">
        <v>41882</v>
      </c>
      <c r="P800" s="181">
        <v>41882</v>
      </c>
      <c r="Q800" s="130" t="s">
        <v>36</v>
      </c>
      <c r="R800" s="328">
        <v>400000</v>
      </c>
      <c r="S800" s="326">
        <v>1600000</v>
      </c>
      <c r="T800" s="130" t="s">
        <v>47</v>
      </c>
      <c r="U800" s="130" t="s">
        <v>38</v>
      </c>
      <c r="V800" s="130" t="s">
        <v>63</v>
      </c>
      <c r="W800" s="130" t="s">
        <v>40</v>
      </c>
      <c r="X800" s="322"/>
      <c r="Y800" s="322"/>
      <c r="Z800" s="322"/>
      <c r="AA800" s="322"/>
      <c r="AB800" s="322"/>
    </row>
    <row r="801" spans="1:28" ht="23" x14ac:dyDescent="0.3">
      <c r="A801" s="130" t="s">
        <v>850</v>
      </c>
      <c r="B801" s="323" t="s">
        <v>25</v>
      </c>
      <c r="C801" s="327" t="s">
        <v>851</v>
      </c>
      <c r="D801" s="327" t="s">
        <v>845</v>
      </c>
      <c r="E801" s="327" t="s">
        <v>846</v>
      </c>
      <c r="F801" s="327"/>
      <c r="G801" s="130" t="s">
        <v>59</v>
      </c>
      <c r="H801" s="130">
        <v>22113000</v>
      </c>
      <c r="I801" s="130" t="s">
        <v>85</v>
      </c>
      <c r="J801" s="130" t="s">
        <v>61</v>
      </c>
      <c r="K801" s="130" t="s">
        <v>33</v>
      </c>
      <c r="L801" s="130" t="s">
        <v>34</v>
      </c>
      <c r="M801" s="130" t="s">
        <v>35</v>
      </c>
      <c r="N801" s="181">
        <v>40269</v>
      </c>
      <c r="O801" s="181">
        <v>41882</v>
      </c>
      <c r="P801" s="181">
        <v>41882</v>
      </c>
      <c r="Q801" s="130" t="s">
        <v>36</v>
      </c>
      <c r="R801" s="328">
        <v>400000</v>
      </c>
      <c r="S801" s="326">
        <v>1600000</v>
      </c>
      <c r="T801" s="130" t="s">
        <v>47</v>
      </c>
      <c r="U801" s="130" t="s">
        <v>38</v>
      </c>
      <c r="V801" s="130" t="s">
        <v>63</v>
      </c>
      <c r="W801" s="130" t="s">
        <v>40</v>
      </c>
      <c r="X801" s="322"/>
      <c r="Y801" s="322"/>
      <c r="Z801" s="322"/>
      <c r="AA801" s="322"/>
      <c r="AB801" s="322"/>
    </row>
    <row r="802" spans="1:28" ht="23" x14ac:dyDescent="0.3">
      <c r="A802" s="130" t="s">
        <v>852</v>
      </c>
      <c r="B802" s="323" t="s">
        <v>25</v>
      </c>
      <c r="C802" s="327" t="s">
        <v>853</v>
      </c>
      <c r="D802" s="327" t="s">
        <v>845</v>
      </c>
      <c r="E802" s="327" t="s">
        <v>846</v>
      </c>
      <c r="F802" s="327"/>
      <c r="G802" s="130" t="s">
        <v>59</v>
      </c>
      <c r="H802" s="130">
        <v>22113000</v>
      </c>
      <c r="I802" s="130" t="s">
        <v>85</v>
      </c>
      <c r="J802" s="130" t="s">
        <v>61</v>
      </c>
      <c r="K802" s="130" t="s">
        <v>33</v>
      </c>
      <c r="L802" s="130" t="s">
        <v>34</v>
      </c>
      <c r="M802" s="130" t="s">
        <v>35</v>
      </c>
      <c r="N802" s="181">
        <v>40269</v>
      </c>
      <c r="O802" s="181">
        <v>41882</v>
      </c>
      <c r="P802" s="181">
        <v>41882</v>
      </c>
      <c r="Q802" s="130" t="s">
        <v>36</v>
      </c>
      <c r="R802" s="328">
        <v>220000</v>
      </c>
      <c r="S802" s="326">
        <v>880000</v>
      </c>
      <c r="T802" s="130" t="s">
        <v>47</v>
      </c>
      <c r="U802" s="130" t="s">
        <v>38</v>
      </c>
      <c r="V802" s="130" t="s">
        <v>63</v>
      </c>
      <c r="W802" s="130" t="s">
        <v>40</v>
      </c>
      <c r="X802" s="322"/>
      <c r="Y802" s="322"/>
      <c r="Z802" s="322"/>
      <c r="AA802" s="322"/>
      <c r="AB802" s="322"/>
    </row>
    <row r="803" spans="1:28" ht="23" x14ac:dyDescent="0.3">
      <c r="A803" s="130" t="s">
        <v>854</v>
      </c>
      <c r="B803" s="323" t="s">
        <v>25</v>
      </c>
      <c r="C803" s="327" t="s">
        <v>855</v>
      </c>
      <c r="D803" s="327" t="s">
        <v>845</v>
      </c>
      <c r="E803" s="327" t="s">
        <v>849</v>
      </c>
      <c r="F803" s="327"/>
      <c r="G803" s="130" t="s">
        <v>59</v>
      </c>
      <c r="H803" s="130">
        <v>22113000</v>
      </c>
      <c r="I803" s="130" t="s">
        <v>85</v>
      </c>
      <c r="J803" s="130" t="s">
        <v>61</v>
      </c>
      <c r="K803" s="130" t="s">
        <v>33</v>
      </c>
      <c r="L803" s="130" t="s">
        <v>34</v>
      </c>
      <c r="M803" s="130" t="s">
        <v>35</v>
      </c>
      <c r="N803" s="181">
        <v>40269</v>
      </c>
      <c r="O803" s="181">
        <v>41882</v>
      </c>
      <c r="P803" s="181">
        <v>41882</v>
      </c>
      <c r="Q803" s="130" t="s">
        <v>36</v>
      </c>
      <c r="R803" s="328">
        <v>175000</v>
      </c>
      <c r="S803" s="326">
        <v>700000</v>
      </c>
      <c r="T803" s="130" t="s">
        <v>47</v>
      </c>
      <c r="U803" s="130" t="s">
        <v>38</v>
      </c>
      <c r="V803" s="130" t="s">
        <v>63</v>
      </c>
      <c r="W803" s="130" t="s">
        <v>40</v>
      </c>
      <c r="X803" s="322"/>
      <c r="Y803" s="322"/>
      <c r="Z803" s="322"/>
      <c r="AA803" s="322"/>
      <c r="AB803" s="322"/>
    </row>
    <row r="804" spans="1:28" ht="23" x14ac:dyDescent="0.3">
      <c r="A804" s="130" t="s">
        <v>856</v>
      </c>
      <c r="B804" s="323" t="s">
        <v>25</v>
      </c>
      <c r="C804" s="327" t="s">
        <v>857</v>
      </c>
      <c r="D804" s="327" t="s">
        <v>845</v>
      </c>
      <c r="E804" s="327" t="s">
        <v>858</v>
      </c>
      <c r="F804" s="327"/>
      <c r="G804" s="130" t="s">
        <v>59</v>
      </c>
      <c r="H804" s="130">
        <v>22113000</v>
      </c>
      <c r="I804" s="130" t="s">
        <v>85</v>
      </c>
      <c r="J804" s="130" t="s">
        <v>61</v>
      </c>
      <c r="K804" s="130" t="s">
        <v>33</v>
      </c>
      <c r="L804" s="130" t="s">
        <v>34</v>
      </c>
      <c r="M804" s="130" t="s">
        <v>35</v>
      </c>
      <c r="N804" s="181">
        <v>40269</v>
      </c>
      <c r="O804" s="181">
        <v>41882</v>
      </c>
      <c r="P804" s="181">
        <v>41882</v>
      </c>
      <c r="Q804" s="130" t="s">
        <v>36</v>
      </c>
      <c r="R804" s="328">
        <v>135000</v>
      </c>
      <c r="S804" s="326">
        <v>540000</v>
      </c>
      <c r="T804" s="130" t="s">
        <v>47</v>
      </c>
      <c r="U804" s="130" t="s">
        <v>38</v>
      </c>
      <c r="V804" s="130" t="s">
        <v>63</v>
      </c>
      <c r="W804" s="130" t="s">
        <v>40</v>
      </c>
      <c r="X804" s="322"/>
      <c r="Y804" s="322"/>
      <c r="Z804" s="322"/>
      <c r="AA804" s="322"/>
      <c r="AB804" s="322"/>
    </row>
    <row r="805" spans="1:28" ht="23" x14ac:dyDescent="0.3">
      <c r="A805" s="130" t="s">
        <v>859</v>
      </c>
      <c r="B805" s="323" t="s">
        <v>25</v>
      </c>
      <c r="C805" s="327" t="s">
        <v>860</v>
      </c>
      <c r="D805" s="327" t="s">
        <v>845</v>
      </c>
      <c r="E805" s="327" t="s">
        <v>861</v>
      </c>
      <c r="F805" s="327"/>
      <c r="G805" s="130" t="s">
        <v>59</v>
      </c>
      <c r="H805" s="130">
        <v>22113000</v>
      </c>
      <c r="I805" s="130" t="s">
        <v>85</v>
      </c>
      <c r="J805" s="130" t="s">
        <v>61</v>
      </c>
      <c r="K805" s="130" t="s">
        <v>33</v>
      </c>
      <c r="L805" s="130" t="s">
        <v>34</v>
      </c>
      <c r="M805" s="130" t="s">
        <v>35</v>
      </c>
      <c r="N805" s="181">
        <v>40269</v>
      </c>
      <c r="O805" s="181">
        <v>41882</v>
      </c>
      <c r="P805" s="181">
        <v>41882</v>
      </c>
      <c r="Q805" s="130" t="s">
        <v>36</v>
      </c>
      <c r="R805" s="328">
        <v>75000</v>
      </c>
      <c r="S805" s="326">
        <v>300000</v>
      </c>
      <c r="T805" s="130" t="s">
        <v>47</v>
      </c>
      <c r="U805" s="130" t="s">
        <v>38</v>
      </c>
      <c r="V805" s="130" t="s">
        <v>63</v>
      </c>
      <c r="W805" s="130" t="s">
        <v>40</v>
      </c>
      <c r="X805" s="322"/>
      <c r="Y805" s="322"/>
      <c r="Z805" s="322"/>
      <c r="AA805" s="322"/>
      <c r="AB805" s="322"/>
    </row>
    <row r="806" spans="1:28" ht="23" x14ac:dyDescent="0.3">
      <c r="A806" s="130" t="s">
        <v>862</v>
      </c>
      <c r="B806" s="323" t="s">
        <v>25</v>
      </c>
      <c r="C806" s="327" t="s">
        <v>863</v>
      </c>
      <c r="D806" s="327" t="s">
        <v>845</v>
      </c>
      <c r="E806" s="327" t="s">
        <v>861</v>
      </c>
      <c r="F806" s="327"/>
      <c r="G806" s="130" t="s">
        <v>59</v>
      </c>
      <c r="H806" s="130">
        <v>22113000</v>
      </c>
      <c r="I806" s="130" t="s">
        <v>85</v>
      </c>
      <c r="J806" s="130" t="s">
        <v>61</v>
      </c>
      <c r="K806" s="130" t="s">
        <v>33</v>
      </c>
      <c r="L806" s="130" t="s">
        <v>34</v>
      </c>
      <c r="M806" s="130" t="s">
        <v>35</v>
      </c>
      <c r="N806" s="181">
        <v>40269</v>
      </c>
      <c r="O806" s="181">
        <v>41882</v>
      </c>
      <c r="P806" s="181">
        <v>41882</v>
      </c>
      <c r="Q806" s="130" t="s">
        <v>36</v>
      </c>
      <c r="R806" s="328">
        <v>18000</v>
      </c>
      <c r="S806" s="326">
        <v>72000</v>
      </c>
      <c r="T806" s="130" t="s">
        <v>47</v>
      </c>
      <c r="U806" s="130" t="s">
        <v>38</v>
      </c>
      <c r="V806" s="130" t="s">
        <v>63</v>
      </c>
      <c r="W806" s="130" t="s">
        <v>40</v>
      </c>
      <c r="X806" s="322"/>
      <c r="Y806" s="322"/>
      <c r="Z806" s="322"/>
      <c r="AA806" s="322"/>
      <c r="AB806" s="322"/>
    </row>
    <row r="807" spans="1:28" ht="19.5" customHeight="1" x14ac:dyDescent="0.3">
      <c r="A807" s="130" t="s">
        <v>864</v>
      </c>
      <c r="B807" s="323" t="s">
        <v>25</v>
      </c>
      <c r="C807" s="327" t="s">
        <v>865</v>
      </c>
      <c r="D807" s="327" t="s">
        <v>866</v>
      </c>
      <c r="E807" s="327" t="s">
        <v>867</v>
      </c>
      <c r="F807" s="327"/>
      <c r="G807" s="130" t="s">
        <v>59</v>
      </c>
      <c r="H807" s="130">
        <v>66523000</v>
      </c>
      <c r="I807" s="130" t="s">
        <v>85</v>
      </c>
      <c r="J807" s="130" t="s">
        <v>32</v>
      </c>
      <c r="K807" s="130" t="s">
        <v>33</v>
      </c>
      <c r="L807" s="130" t="s">
        <v>34</v>
      </c>
      <c r="M807" s="130" t="s">
        <v>96</v>
      </c>
      <c r="N807" s="181">
        <v>40547</v>
      </c>
      <c r="O807" s="181">
        <v>42094</v>
      </c>
      <c r="P807" s="181">
        <v>42094</v>
      </c>
      <c r="Q807" s="130" t="s">
        <v>50</v>
      </c>
      <c r="R807" s="328"/>
      <c r="S807" s="326"/>
      <c r="T807" s="130" t="s">
        <v>47</v>
      </c>
      <c r="U807" s="130" t="s">
        <v>38</v>
      </c>
      <c r="V807" s="130" t="s">
        <v>63</v>
      </c>
      <c r="W807" s="130" t="s">
        <v>40</v>
      </c>
      <c r="X807" s="322"/>
      <c r="Y807" s="322"/>
      <c r="Z807" s="322"/>
      <c r="AA807" s="322"/>
      <c r="AB807" s="322"/>
    </row>
    <row r="808" spans="1:28" x14ac:dyDescent="0.3">
      <c r="A808" s="130" t="s">
        <v>868</v>
      </c>
      <c r="B808" s="323" t="s">
        <v>25</v>
      </c>
      <c r="C808" s="327" t="s">
        <v>869</v>
      </c>
      <c r="D808" s="327" t="s">
        <v>866</v>
      </c>
      <c r="E808" s="327" t="s">
        <v>870</v>
      </c>
      <c r="F808" s="327"/>
      <c r="G808" s="130" t="s">
        <v>59</v>
      </c>
      <c r="H808" s="130">
        <v>66100000</v>
      </c>
      <c r="I808" s="130" t="s">
        <v>85</v>
      </c>
      <c r="J808" s="130" t="s">
        <v>32</v>
      </c>
      <c r="K808" s="130" t="s">
        <v>33</v>
      </c>
      <c r="L808" s="130" t="s">
        <v>34</v>
      </c>
      <c r="M808" s="130" t="s">
        <v>35</v>
      </c>
      <c r="N808" s="181">
        <v>40634</v>
      </c>
      <c r="O808" s="181">
        <v>41729</v>
      </c>
      <c r="P808" s="181">
        <v>41729</v>
      </c>
      <c r="Q808" s="130" t="s">
        <v>36</v>
      </c>
      <c r="R808" s="328">
        <v>19000</v>
      </c>
      <c r="S808" s="326">
        <v>57000</v>
      </c>
      <c r="T808" s="130" t="s">
        <v>47</v>
      </c>
      <c r="U808" s="130" t="s">
        <v>767</v>
      </c>
      <c r="V808" s="130" t="s">
        <v>39</v>
      </c>
      <c r="W808" s="130" t="s">
        <v>40</v>
      </c>
      <c r="X808" s="322"/>
      <c r="Y808" s="322"/>
      <c r="Z808" s="322"/>
      <c r="AA808" s="322"/>
      <c r="AB808" s="322"/>
    </row>
    <row r="809" spans="1:28" ht="23" x14ac:dyDescent="0.3">
      <c r="A809" s="130" t="s">
        <v>3001</v>
      </c>
      <c r="B809" s="323" t="s">
        <v>25</v>
      </c>
      <c r="C809" s="130" t="s">
        <v>3002</v>
      </c>
      <c r="D809" s="130" t="s">
        <v>3003</v>
      </c>
      <c r="E809" s="130" t="s">
        <v>3004</v>
      </c>
      <c r="F809" s="130"/>
      <c r="G809" s="130" t="s">
        <v>59</v>
      </c>
      <c r="H809" s="130">
        <v>39155100</v>
      </c>
      <c r="I809" s="130" t="s">
        <v>301</v>
      </c>
      <c r="J809" s="130" t="s">
        <v>61</v>
      </c>
      <c r="K809" s="130" t="s">
        <v>33</v>
      </c>
      <c r="L809" s="130" t="s">
        <v>34</v>
      </c>
      <c r="M809" s="130" t="s">
        <v>67</v>
      </c>
      <c r="N809" s="181">
        <v>39934</v>
      </c>
      <c r="O809" s="181">
        <v>42460</v>
      </c>
      <c r="P809" s="181">
        <v>42460</v>
      </c>
      <c r="Q809" s="130" t="s">
        <v>50</v>
      </c>
      <c r="R809" s="326">
        <v>35000</v>
      </c>
      <c r="S809" s="324">
        <v>210000</v>
      </c>
      <c r="T809" s="130" t="s">
        <v>47</v>
      </c>
      <c r="U809" s="130" t="s">
        <v>38</v>
      </c>
      <c r="V809" s="130" t="s">
        <v>39</v>
      </c>
      <c r="W809" s="130" t="s">
        <v>40</v>
      </c>
      <c r="X809" s="130" t="s">
        <v>75</v>
      </c>
      <c r="Y809" s="322"/>
      <c r="Z809" s="322"/>
      <c r="AA809" s="322"/>
      <c r="AB809" s="322"/>
    </row>
    <row r="810" spans="1:28" ht="19.5" customHeight="1" x14ac:dyDescent="0.3">
      <c r="A810" s="130" t="s">
        <v>871</v>
      </c>
      <c r="B810" s="323" t="s">
        <v>25</v>
      </c>
      <c r="C810" s="327" t="s">
        <v>872</v>
      </c>
      <c r="D810" s="327" t="s">
        <v>873</v>
      </c>
      <c r="E810" s="327" t="s">
        <v>874</v>
      </c>
      <c r="F810" s="327"/>
      <c r="G810" s="130" t="s">
        <v>59</v>
      </c>
      <c r="H810" s="130">
        <v>37300000</v>
      </c>
      <c r="I810" s="130" t="s">
        <v>85</v>
      </c>
      <c r="J810" s="130" t="s">
        <v>61</v>
      </c>
      <c r="K810" s="130" t="s">
        <v>33</v>
      </c>
      <c r="L810" s="130" t="s">
        <v>34</v>
      </c>
      <c r="M810" s="130" t="s">
        <v>96</v>
      </c>
      <c r="N810" s="181">
        <v>41061</v>
      </c>
      <c r="O810" s="181">
        <v>42155</v>
      </c>
      <c r="P810" s="181">
        <v>42155</v>
      </c>
      <c r="Q810" s="130" t="s">
        <v>50</v>
      </c>
      <c r="R810" s="328">
        <v>150000</v>
      </c>
      <c r="S810" s="326">
        <v>600000</v>
      </c>
      <c r="T810" s="130" t="s">
        <v>47</v>
      </c>
      <c r="U810" s="130" t="s">
        <v>303</v>
      </c>
      <c r="V810" s="130" t="s">
        <v>63</v>
      </c>
      <c r="W810" s="130" t="s">
        <v>40</v>
      </c>
      <c r="X810" s="322"/>
      <c r="Y810" s="322"/>
      <c r="Z810" s="322"/>
      <c r="AA810" s="322"/>
      <c r="AB810" s="322"/>
    </row>
    <row r="811" spans="1:28" ht="23" x14ac:dyDescent="0.3">
      <c r="A811" s="130" t="s">
        <v>875</v>
      </c>
      <c r="B811" s="323" t="s">
        <v>25</v>
      </c>
      <c r="C811" s="327" t="s">
        <v>876</v>
      </c>
      <c r="D811" s="327" t="s">
        <v>877</v>
      </c>
      <c r="E811" s="327" t="s">
        <v>878</v>
      </c>
      <c r="F811" s="327"/>
      <c r="G811" s="130" t="s">
        <v>59</v>
      </c>
      <c r="H811" s="130">
        <v>39515000</v>
      </c>
      <c r="I811" s="130" t="s">
        <v>85</v>
      </c>
      <c r="J811" s="130" t="s">
        <v>61</v>
      </c>
      <c r="K811" s="130" t="s">
        <v>33</v>
      </c>
      <c r="L811" s="130" t="s">
        <v>34</v>
      </c>
      <c r="M811" s="130" t="s">
        <v>35</v>
      </c>
      <c r="N811" s="181">
        <v>40848</v>
      </c>
      <c r="O811" s="181">
        <v>42004</v>
      </c>
      <c r="P811" s="181">
        <v>42004</v>
      </c>
      <c r="Q811" s="130" t="s">
        <v>50</v>
      </c>
      <c r="R811" s="328">
        <v>35000</v>
      </c>
      <c r="S811" s="326">
        <v>105000</v>
      </c>
      <c r="T811" s="130" t="s">
        <v>47</v>
      </c>
      <c r="U811" s="130" t="s">
        <v>303</v>
      </c>
      <c r="V811" s="130" t="s">
        <v>63</v>
      </c>
      <c r="W811" s="130" t="s">
        <v>40</v>
      </c>
      <c r="X811" s="322"/>
      <c r="Y811" s="322"/>
      <c r="Z811" s="322"/>
      <c r="AA811" s="322"/>
      <c r="AB811" s="322"/>
    </row>
    <row r="812" spans="1:28" ht="23" x14ac:dyDescent="0.3">
      <c r="A812" s="130" t="s">
        <v>879</v>
      </c>
      <c r="B812" s="323" t="s">
        <v>25</v>
      </c>
      <c r="C812" s="327" t="s">
        <v>880</v>
      </c>
      <c r="D812" s="327" t="s">
        <v>881</v>
      </c>
      <c r="E812" s="327" t="s">
        <v>882</v>
      </c>
      <c r="F812" s="327"/>
      <c r="G812" s="130" t="s">
        <v>59</v>
      </c>
      <c r="H812" s="130">
        <v>64120000</v>
      </c>
      <c r="I812" s="130" t="s">
        <v>85</v>
      </c>
      <c r="J812" s="130" t="s">
        <v>32</v>
      </c>
      <c r="K812" s="130" t="s">
        <v>33</v>
      </c>
      <c r="L812" s="130" t="s">
        <v>34</v>
      </c>
      <c r="M812" s="130" t="s">
        <v>35</v>
      </c>
      <c r="N812" s="181">
        <v>40118</v>
      </c>
      <c r="O812" s="181">
        <v>41729</v>
      </c>
      <c r="P812" s="181">
        <v>41578</v>
      </c>
      <c r="Q812" s="130" t="s">
        <v>50</v>
      </c>
      <c r="R812" s="328">
        <v>41000</v>
      </c>
      <c r="S812" s="326">
        <v>164000</v>
      </c>
      <c r="T812" s="130" t="s">
        <v>47</v>
      </c>
      <c r="U812" s="130" t="s">
        <v>767</v>
      </c>
      <c r="V812" s="130" t="s">
        <v>39</v>
      </c>
      <c r="W812" s="130" t="s">
        <v>40</v>
      </c>
      <c r="X812" s="322"/>
      <c r="Y812" s="322"/>
      <c r="Z812" s="322"/>
      <c r="AA812" s="322"/>
      <c r="AB812" s="322"/>
    </row>
    <row r="813" spans="1:28" ht="23" x14ac:dyDescent="0.3">
      <c r="A813" s="130" t="s">
        <v>3005</v>
      </c>
      <c r="B813" s="323" t="s">
        <v>25</v>
      </c>
      <c r="C813" s="130" t="s">
        <v>3006</v>
      </c>
      <c r="D813" s="130" t="s">
        <v>3007</v>
      </c>
      <c r="E813" s="130" t="s">
        <v>3008</v>
      </c>
      <c r="F813" s="130"/>
      <c r="G813" s="130" t="s">
        <v>59</v>
      </c>
      <c r="H813" s="130">
        <v>30192000</v>
      </c>
      <c r="I813" s="130" t="s">
        <v>31</v>
      </c>
      <c r="J813" s="130" t="s">
        <v>61</v>
      </c>
      <c r="K813" s="130" t="s">
        <v>33</v>
      </c>
      <c r="L813" s="130" t="s">
        <v>34</v>
      </c>
      <c r="M813" s="130" t="s">
        <v>67</v>
      </c>
      <c r="N813" s="181">
        <v>40756</v>
      </c>
      <c r="O813" s="181">
        <v>42400</v>
      </c>
      <c r="P813" s="181">
        <v>42400</v>
      </c>
      <c r="Q813" s="130" t="s">
        <v>36</v>
      </c>
      <c r="R813" s="326">
        <v>750000</v>
      </c>
      <c r="S813" s="326">
        <v>2400000</v>
      </c>
      <c r="T813" s="130" t="s">
        <v>3009</v>
      </c>
      <c r="U813" s="130" t="s">
        <v>68</v>
      </c>
      <c r="V813" s="130" t="s">
        <v>63</v>
      </c>
      <c r="W813" s="130" t="s">
        <v>40</v>
      </c>
      <c r="X813" s="130" t="s">
        <v>75</v>
      </c>
      <c r="Y813" s="322"/>
      <c r="Z813" s="322"/>
      <c r="AA813" s="322"/>
      <c r="AB813" s="322"/>
    </row>
    <row r="814" spans="1:28" ht="23" x14ac:dyDescent="0.3">
      <c r="A814" s="130" t="s">
        <v>3010</v>
      </c>
      <c r="B814" s="323" t="s">
        <v>25</v>
      </c>
      <c r="C814" s="130" t="s">
        <v>3011</v>
      </c>
      <c r="D814" s="130" t="s">
        <v>3012</v>
      </c>
      <c r="E814" s="130" t="s">
        <v>833</v>
      </c>
      <c r="F814" s="130"/>
      <c r="G814" s="130" t="s">
        <v>1786</v>
      </c>
      <c r="H814" s="130">
        <v>65500000</v>
      </c>
      <c r="I814" s="130" t="s">
        <v>374</v>
      </c>
      <c r="J814" s="130" t="s">
        <v>61</v>
      </c>
      <c r="K814" s="130" t="s">
        <v>33</v>
      </c>
      <c r="L814" s="130" t="s">
        <v>34</v>
      </c>
      <c r="M814" s="130" t="s">
        <v>470</v>
      </c>
      <c r="N814" s="181">
        <v>41091</v>
      </c>
      <c r="O814" s="181">
        <v>42460</v>
      </c>
      <c r="P814" s="181">
        <v>42460</v>
      </c>
      <c r="Q814" s="130" t="s">
        <v>36</v>
      </c>
      <c r="R814" s="326">
        <v>30000</v>
      </c>
      <c r="S814" s="326">
        <v>82500</v>
      </c>
      <c r="T814" s="130" t="s">
        <v>47</v>
      </c>
      <c r="U814" s="130" t="s">
        <v>53</v>
      </c>
      <c r="V814" s="130" t="s">
        <v>39</v>
      </c>
      <c r="W814" s="130" t="s">
        <v>40</v>
      </c>
      <c r="X814" s="130" t="s">
        <v>122</v>
      </c>
      <c r="Y814" s="322"/>
      <c r="Z814" s="322"/>
      <c r="AA814" s="322"/>
      <c r="AB814" s="322"/>
    </row>
    <row r="815" spans="1:28" x14ac:dyDescent="0.3">
      <c r="A815" s="130" t="s">
        <v>3013</v>
      </c>
      <c r="B815" s="323" t="s">
        <v>25</v>
      </c>
      <c r="C815" s="130" t="s">
        <v>3014</v>
      </c>
      <c r="D815" s="130" t="s">
        <v>3015</v>
      </c>
      <c r="E815" s="130" t="s">
        <v>3016</v>
      </c>
      <c r="F815" s="130"/>
      <c r="G815" s="130" t="s">
        <v>59</v>
      </c>
      <c r="H815" s="130">
        <v>32210000</v>
      </c>
      <c r="I815" s="130" t="s">
        <v>301</v>
      </c>
      <c r="J815" s="130" t="s">
        <v>32</v>
      </c>
      <c r="K815" s="130" t="s">
        <v>33</v>
      </c>
      <c r="L815" s="130" t="s">
        <v>34</v>
      </c>
      <c r="M815" s="130" t="s">
        <v>470</v>
      </c>
      <c r="N815" s="181">
        <v>40391</v>
      </c>
      <c r="O815" s="181">
        <v>42460</v>
      </c>
      <c r="P815" s="181">
        <v>42460</v>
      </c>
      <c r="Q815" s="130" t="s">
        <v>50</v>
      </c>
      <c r="R815" s="326">
        <v>35000</v>
      </c>
      <c r="S815" s="326">
        <v>140000</v>
      </c>
      <c r="T815" s="130" t="s">
        <v>47</v>
      </c>
      <c r="U815" s="130" t="s">
        <v>429</v>
      </c>
      <c r="V815" s="130" t="s">
        <v>39</v>
      </c>
      <c r="W815" s="130" t="s">
        <v>40</v>
      </c>
      <c r="X815" s="130" t="s">
        <v>3017</v>
      </c>
      <c r="Y815" s="322" t="s">
        <v>3018</v>
      </c>
      <c r="Z815" s="322"/>
      <c r="AA815" s="322"/>
      <c r="AB815" s="322"/>
    </row>
    <row r="816" spans="1:28" ht="23" x14ac:dyDescent="0.3">
      <c r="A816" s="130" t="s">
        <v>886</v>
      </c>
      <c r="B816" s="323" t="s">
        <v>25</v>
      </c>
      <c r="C816" s="130" t="s">
        <v>887</v>
      </c>
      <c r="D816" s="130" t="s">
        <v>888</v>
      </c>
      <c r="E816" s="130" t="s">
        <v>889</v>
      </c>
      <c r="F816" s="130"/>
      <c r="G816" s="130" t="s">
        <v>59</v>
      </c>
      <c r="H816" s="130">
        <v>79632000</v>
      </c>
      <c r="I816" s="130" t="s">
        <v>85</v>
      </c>
      <c r="J816" s="130" t="s">
        <v>61</v>
      </c>
      <c r="K816" s="130" t="s">
        <v>33</v>
      </c>
      <c r="L816" s="130" t="s">
        <v>34</v>
      </c>
      <c r="M816" s="130" t="s">
        <v>96</v>
      </c>
      <c r="N816" s="181">
        <v>41141</v>
      </c>
      <c r="O816" s="181">
        <v>42004</v>
      </c>
      <c r="P816" s="181">
        <v>42004</v>
      </c>
      <c r="Q816" s="130" t="s">
        <v>36</v>
      </c>
      <c r="R816" s="326">
        <v>23000</v>
      </c>
      <c r="S816" s="326">
        <v>54000</v>
      </c>
      <c r="T816" s="130" t="s">
        <v>47</v>
      </c>
      <c r="U816" s="130" t="s">
        <v>767</v>
      </c>
      <c r="V816" s="130" t="s">
        <v>39</v>
      </c>
      <c r="W816" s="130" t="s">
        <v>40</v>
      </c>
      <c r="X816" s="322"/>
      <c r="Y816" s="322"/>
      <c r="Z816" s="322"/>
      <c r="AA816" s="322"/>
      <c r="AB816" s="322"/>
    </row>
    <row r="817" spans="1:28" ht="23" x14ac:dyDescent="0.3">
      <c r="A817" s="130" t="s">
        <v>886</v>
      </c>
      <c r="B817" s="323" t="s">
        <v>25</v>
      </c>
      <c r="C817" s="130" t="s">
        <v>887</v>
      </c>
      <c r="D817" s="130" t="s">
        <v>888</v>
      </c>
      <c r="E817" s="130" t="s">
        <v>889</v>
      </c>
      <c r="F817" s="130"/>
      <c r="G817" s="130" t="s">
        <v>59</v>
      </c>
      <c r="H817" s="130">
        <v>79632000</v>
      </c>
      <c r="I817" s="130" t="s">
        <v>301</v>
      </c>
      <c r="J817" s="130" t="s">
        <v>61</v>
      </c>
      <c r="K817" s="130" t="s">
        <v>33</v>
      </c>
      <c r="L817" s="130" t="s">
        <v>34</v>
      </c>
      <c r="M817" s="130" t="s">
        <v>67</v>
      </c>
      <c r="N817" s="181">
        <v>42036</v>
      </c>
      <c r="O817" s="181">
        <v>42766</v>
      </c>
      <c r="P817" s="181">
        <v>42766</v>
      </c>
      <c r="Q817" s="130" t="s">
        <v>36</v>
      </c>
      <c r="R817" s="326">
        <v>23000</v>
      </c>
      <c r="S817" s="326">
        <v>54000</v>
      </c>
      <c r="T817" s="130" t="s">
        <v>47</v>
      </c>
      <c r="U817" s="130" t="s">
        <v>68</v>
      </c>
      <c r="V817" s="130" t="s">
        <v>39</v>
      </c>
      <c r="W817" s="130" t="s">
        <v>40</v>
      </c>
      <c r="X817" s="130" t="s">
        <v>75</v>
      </c>
      <c r="Y817" s="322"/>
      <c r="Z817" s="322"/>
      <c r="AA817" s="322"/>
      <c r="AB817" s="322"/>
    </row>
    <row r="818" spans="1:28" ht="18" customHeight="1" x14ac:dyDescent="0.3">
      <c r="A818" s="130" t="s">
        <v>3019</v>
      </c>
      <c r="B818" s="323" t="s">
        <v>25</v>
      </c>
      <c r="C818" s="130" t="s">
        <v>3020</v>
      </c>
      <c r="D818" s="130" t="s">
        <v>3021</v>
      </c>
      <c r="E818" s="130" t="s">
        <v>3022</v>
      </c>
      <c r="F818" s="130"/>
      <c r="G818" s="130" t="s">
        <v>59</v>
      </c>
      <c r="H818" s="130">
        <v>90524100</v>
      </c>
      <c r="I818" s="130" t="s">
        <v>60</v>
      </c>
      <c r="J818" s="130" t="s">
        <v>32</v>
      </c>
      <c r="K818" s="130" t="s">
        <v>33</v>
      </c>
      <c r="L818" s="130" t="s">
        <v>34</v>
      </c>
      <c r="M818" s="130" t="s">
        <v>67</v>
      </c>
      <c r="N818" s="181">
        <v>41306</v>
      </c>
      <c r="O818" s="181">
        <v>42766</v>
      </c>
      <c r="P818" s="181">
        <v>42766</v>
      </c>
      <c r="Q818" s="130" t="s">
        <v>36</v>
      </c>
      <c r="R818" s="326">
        <v>29000</v>
      </c>
      <c r="S818" s="326">
        <v>116000</v>
      </c>
      <c r="T818" s="130" t="s">
        <v>766</v>
      </c>
      <c r="U818" s="130" t="s">
        <v>303</v>
      </c>
      <c r="V818" s="130" t="s">
        <v>39</v>
      </c>
      <c r="W818" s="130" t="s">
        <v>40</v>
      </c>
      <c r="X818" s="130" t="s">
        <v>69</v>
      </c>
      <c r="Y818" s="322"/>
      <c r="Z818" s="322"/>
      <c r="AA818" s="322"/>
      <c r="AB818" s="322"/>
    </row>
    <row r="819" spans="1:28" ht="18.649999999999999" customHeight="1" x14ac:dyDescent="0.3">
      <c r="A819" s="130" t="s">
        <v>3023</v>
      </c>
      <c r="B819" s="323" t="s">
        <v>25</v>
      </c>
      <c r="C819" s="130" t="s">
        <v>3024</v>
      </c>
      <c r="D819" s="130" t="s">
        <v>3025</v>
      </c>
      <c r="E819" s="130" t="s">
        <v>3026</v>
      </c>
      <c r="F819" s="130"/>
      <c r="G819" s="130" t="s">
        <v>59</v>
      </c>
      <c r="H819" s="130">
        <v>90524100</v>
      </c>
      <c r="I819" s="130" t="s">
        <v>60</v>
      </c>
      <c r="J819" s="130" t="s">
        <v>32</v>
      </c>
      <c r="K819" s="130" t="s">
        <v>33</v>
      </c>
      <c r="L819" s="130" t="s">
        <v>34</v>
      </c>
      <c r="M819" s="130" t="s">
        <v>67</v>
      </c>
      <c r="N819" s="181">
        <v>41306</v>
      </c>
      <c r="O819" s="181">
        <v>42766</v>
      </c>
      <c r="P819" s="181">
        <v>42766</v>
      </c>
      <c r="Q819" s="130" t="s">
        <v>36</v>
      </c>
      <c r="R819" s="326">
        <v>48000</v>
      </c>
      <c r="S819" s="326">
        <v>192000</v>
      </c>
      <c r="T819" s="130" t="s">
        <v>766</v>
      </c>
      <c r="U819" s="130" t="s">
        <v>303</v>
      </c>
      <c r="V819" s="130" t="s">
        <v>39</v>
      </c>
      <c r="W819" s="130" t="s">
        <v>40</v>
      </c>
      <c r="X819" s="130" t="s">
        <v>69</v>
      </c>
      <c r="Y819" s="322"/>
      <c r="Z819" s="322"/>
      <c r="AA819" s="322"/>
      <c r="AB819" s="322"/>
    </row>
    <row r="820" spans="1:28" ht="20.5" customHeight="1" x14ac:dyDescent="0.3">
      <c r="A820" s="130" t="s">
        <v>3027</v>
      </c>
      <c r="B820" s="323" t="s">
        <v>25</v>
      </c>
      <c r="C820" s="130" t="s">
        <v>908</v>
      </c>
      <c r="D820" s="130" t="s">
        <v>3028</v>
      </c>
      <c r="E820" s="130" t="s">
        <v>3029</v>
      </c>
      <c r="F820" s="130"/>
      <c r="G820" s="130" t="s">
        <v>59</v>
      </c>
      <c r="H820" s="130">
        <v>15896000</v>
      </c>
      <c r="I820" s="130" t="s">
        <v>74</v>
      </c>
      <c r="J820" s="130" t="s">
        <v>61</v>
      </c>
      <c r="K820" s="130" t="s">
        <v>33</v>
      </c>
      <c r="L820" s="130" t="s">
        <v>34</v>
      </c>
      <c r="M820" s="130" t="s">
        <v>67</v>
      </c>
      <c r="N820" s="181">
        <v>41680</v>
      </c>
      <c r="O820" s="181">
        <v>43008</v>
      </c>
      <c r="P820" s="181">
        <v>43140</v>
      </c>
      <c r="Q820" s="130" t="s">
        <v>50</v>
      </c>
      <c r="R820" s="326">
        <v>2000000</v>
      </c>
      <c r="S820" s="326">
        <v>8000000</v>
      </c>
      <c r="T820" s="130" t="s">
        <v>47</v>
      </c>
      <c r="U820" s="130" t="s">
        <v>62</v>
      </c>
      <c r="V820" s="130" t="s">
        <v>63</v>
      </c>
      <c r="W820" s="130" t="s">
        <v>40</v>
      </c>
      <c r="X820" s="130" t="s">
        <v>75</v>
      </c>
      <c r="Y820" s="322"/>
      <c r="Z820" s="322"/>
      <c r="AA820" s="322"/>
      <c r="AB820" s="322"/>
    </row>
    <row r="821" spans="1:28" ht="19" customHeight="1" x14ac:dyDescent="0.3">
      <c r="A821" s="130" t="s">
        <v>3033</v>
      </c>
      <c r="B821" s="323" t="s">
        <v>25</v>
      </c>
      <c r="C821" s="130" t="s">
        <v>71</v>
      </c>
      <c r="D821" s="130" t="s">
        <v>72</v>
      </c>
      <c r="E821" s="130" t="s">
        <v>3034</v>
      </c>
      <c r="F821" s="130"/>
      <c r="G821" s="130" t="s">
        <v>59</v>
      </c>
      <c r="H821" s="130">
        <v>15840000</v>
      </c>
      <c r="I821" s="130" t="s">
        <v>301</v>
      </c>
      <c r="J821" s="130" t="s">
        <v>61</v>
      </c>
      <c r="K821" s="130" t="s">
        <v>33</v>
      </c>
      <c r="L821" s="130" t="s">
        <v>34</v>
      </c>
      <c r="M821" s="130" t="s">
        <v>67</v>
      </c>
      <c r="N821" s="181">
        <v>41491</v>
      </c>
      <c r="O821" s="181">
        <v>42323</v>
      </c>
      <c r="P821" s="181">
        <v>42323</v>
      </c>
      <c r="Q821" s="130" t="s">
        <v>50</v>
      </c>
      <c r="R821" s="326">
        <v>57000</v>
      </c>
      <c r="S821" s="326">
        <v>228000</v>
      </c>
      <c r="T821" s="130" t="s">
        <v>47</v>
      </c>
      <c r="U821" s="130" t="s">
        <v>62</v>
      </c>
      <c r="V821" s="130" t="s">
        <v>63</v>
      </c>
      <c r="W821" s="130" t="s">
        <v>40</v>
      </c>
      <c r="X821" s="130" t="s">
        <v>75</v>
      </c>
      <c r="Y821" s="322"/>
      <c r="Z821" s="322"/>
      <c r="AA821" s="322"/>
      <c r="AB821" s="322"/>
    </row>
    <row r="822" spans="1:28" ht="34.5" x14ac:dyDescent="0.3">
      <c r="A822" s="130" t="s">
        <v>890</v>
      </c>
      <c r="B822" s="323" t="s">
        <v>25</v>
      </c>
      <c r="C822" s="327" t="s">
        <v>891</v>
      </c>
      <c r="D822" s="327" t="s">
        <v>892</v>
      </c>
      <c r="E822" s="327" t="s">
        <v>893</v>
      </c>
      <c r="F822" s="327"/>
      <c r="G822" s="130" t="s">
        <v>59</v>
      </c>
      <c r="H822" s="130">
        <v>15982000</v>
      </c>
      <c r="I822" s="130" t="s">
        <v>85</v>
      </c>
      <c r="J822" s="130" t="s">
        <v>61</v>
      </c>
      <c r="K822" s="130" t="s">
        <v>33</v>
      </c>
      <c r="L822" s="130" t="s">
        <v>34</v>
      </c>
      <c r="M822" s="130" t="s">
        <v>96</v>
      </c>
      <c r="N822" s="181">
        <v>40787</v>
      </c>
      <c r="O822" s="181">
        <v>41578</v>
      </c>
      <c r="P822" s="181">
        <v>41333</v>
      </c>
      <c r="Q822" s="130" t="s">
        <v>36</v>
      </c>
      <c r="R822" s="328">
        <v>134000</v>
      </c>
      <c r="S822" s="326">
        <v>223000</v>
      </c>
      <c r="T822" s="130" t="s">
        <v>47</v>
      </c>
      <c r="U822" s="130" t="s">
        <v>429</v>
      </c>
      <c r="V822" s="130" t="s">
        <v>39</v>
      </c>
      <c r="W822" s="130" t="s">
        <v>40</v>
      </c>
      <c r="X822" s="322"/>
      <c r="Y822" s="322"/>
      <c r="Z822" s="322"/>
      <c r="AA822" s="322"/>
      <c r="AB822" s="322"/>
    </row>
    <row r="823" spans="1:28" ht="19" customHeight="1" x14ac:dyDescent="0.3">
      <c r="A823" s="130" t="s">
        <v>894</v>
      </c>
      <c r="B823" s="323" t="s">
        <v>25</v>
      </c>
      <c r="C823" s="327" t="s">
        <v>895</v>
      </c>
      <c r="D823" s="327" t="s">
        <v>896</v>
      </c>
      <c r="E823" s="327" t="s">
        <v>897</v>
      </c>
      <c r="F823" s="327"/>
      <c r="G823" s="130" t="s">
        <v>59</v>
      </c>
      <c r="H823" s="130">
        <v>77314000</v>
      </c>
      <c r="I823" s="130" t="s">
        <v>85</v>
      </c>
      <c r="J823" s="130" t="s">
        <v>32</v>
      </c>
      <c r="K823" s="130" t="s">
        <v>33</v>
      </c>
      <c r="L823" s="130" t="s">
        <v>34</v>
      </c>
      <c r="M823" s="130" t="s">
        <v>96</v>
      </c>
      <c r="N823" s="181">
        <v>40483</v>
      </c>
      <c r="O823" s="181">
        <v>42094</v>
      </c>
      <c r="P823" s="181">
        <v>42094</v>
      </c>
      <c r="Q823" s="130" t="s">
        <v>50</v>
      </c>
      <c r="R823" s="328">
        <v>200000</v>
      </c>
      <c r="S823" s="326">
        <v>883333</v>
      </c>
      <c r="T823" s="130" t="s">
        <v>47</v>
      </c>
      <c r="U823" s="130" t="s">
        <v>53</v>
      </c>
      <c r="V823" s="130" t="s">
        <v>39</v>
      </c>
      <c r="W823" s="130" t="s">
        <v>40</v>
      </c>
      <c r="X823" s="322"/>
      <c r="Y823" s="322"/>
      <c r="Z823" s="322"/>
      <c r="AA823" s="322"/>
      <c r="AB823" s="322"/>
    </row>
    <row r="824" spans="1:28" ht="23" x14ac:dyDescent="0.3">
      <c r="A824" s="130" t="s">
        <v>898</v>
      </c>
      <c r="B824" s="323" t="s">
        <v>25</v>
      </c>
      <c r="C824" s="327" t="s">
        <v>899</v>
      </c>
      <c r="D824" s="327" t="s">
        <v>900</v>
      </c>
      <c r="E824" s="327" t="s">
        <v>901</v>
      </c>
      <c r="F824" s="327"/>
      <c r="G824" s="130" t="s">
        <v>59</v>
      </c>
      <c r="H824" s="130">
        <v>15540000</v>
      </c>
      <c r="I824" s="130" t="s">
        <v>85</v>
      </c>
      <c r="J824" s="130" t="s">
        <v>61</v>
      </c>
      <c r="K824" s="130" t="s">
        <v>33</v>
      </c>
      <c r="L824" s="130" t="s">
        <v>34</v>
      </c>
      <c r="M824" s="130" t="s">
        <v>96</v>
      </c>
      <c r="N824" s="181">
        <v>40483</v>
      </c>
      <c r="O824" s="181">
        <v>42124</v>
      </c>
      <c r="P824" s="181">
        <v>42124</v>
      </c>
      <c r="Q824" s="130" t="s">
        <v>50</v>
      </c>
      <c r="R824" s="328">
        <v>19000</v>
      </c>
      <c r="S824" s="326">
        <v>76000</v>
      </c>
      <c r="T824" s="130" t="s">
        <v>47</v>
      </c>
      <c r="U824" s="130" t="s">
        <v>62</v>
      </c>
      <c r="V824" s="130" t="s">
        <v>63</v>
      </c>
      <c r="W824" s="130" t="s">
        <v>40</v>
      </c>
      <c r="X824" s="322"/>
      <c r="Y824" s="322"/>
      <c r="Z824" s="322"/>
      <c r="AA824" s="322"/>
      <c r="AB824" s="322"/>
    </row>
    <row r="825" spans="1:28" ht="23" x14ac:dyDescent="0.3">
      <c r="A825" s="130" t="s">
        <v>902</v>
      </c>
      <c r="B825" s="323" t="s">
        <v>25</v>
      </c>
      <c r="C825" s="327" t="s">
        <v>903</v>
      </c>
      <c r="D825" s="327" t="s">
        <v>904</v>
      </c>
      <c r="E825" s="327" t="s">
        <v>905</v>
      </c>
      <c r="F825" s="327"/>
      <c r="G825" s="130" t="s">
        <v>59</v>
      </c>
      <c r="H825" s="130">
        <v>15540000</v>
      </c>
      <c r="I825" s="130" t="s">
        <v>85</v>
      </c>
      <c r="J825" s="130" t="s">
        <v>61</v>
      </c>
      <c r="K825" s="130" t="s">
        <v>33</v>
      </c>
      <c r="L825" s="130" t="s">
        <v>34</v>
      </c>
      <c r="M825" s="130" t="s">
        <v>96</v>
      </c>
      <c r="N825" s="181">
        <v>40483</v>
      </c>
      <c r="O825" s="181">
        <v>42124</v>
      </c>
      <c r="P825" s="181">
        <v>42124</v>
      </c>
      <c r="Q825" s="130" t="s">
        <v>50</v>
      </c>
      <c r="R825" s="328">
        <v>446000</v>
      </c>
      <c r="S825" s="326">
        <v>1784000</v>
      </c>
      <c r="T825" s="130" t="s">
        <v>47</v>
      </c>
      <c r="U825" s="130" t="s">
        <v>62</v>
      </c>
      <c r="V825" s="130" t="s">
        <v>63</v>
      </c>
      <c r="W825" s="130" t="s">
        <v>40</v>
      </c>
      <c r="X825" s="322"/>
      <c r="Y825" s="322"/>
      <c r="Z825" s="322"/>
      <c r="AA825" s="322"/>
      <c r="AB825" s="322"/>
    </row>
    <row r="826" spans="1:28" ht="23" x14ac:dyDescent="0.3">
      <c r="A826" s="130" t="s">
        <v>3035</v>
      </c>
      <c r="B826" s="323" t="s">
        <v>25</v>
      </c>
      <c r="C826" s="130" t="s">
        <v>3036</v>
      </c>
      <c r="D826" s="130" t="s">
        <v>3037</v>
      </c>
      <c r="E826" s="130" t="s">
        <v>3038</v>
      </c>
      <c r="F826" s="130"/>
      <c r="G826" s="130" t="s">
        <v>59</v>
      </c>
      <c r="H826" s="130">
        <v>15850000</v>
      </c>
      <c r="I826" s="130" t="s">
        <v>301</v>
      </c>
      <c r="J826" s="130" t="s">
        <v>61</v>
      </c>
      <c r="K826" s="130" t="s">
        <v>33</v>
      </c>
      <c r="L826" s="130" t="s">
        <v>34</v>
      </c>
      <c r="M826" s="181" t="s">
        <v>67</v>
      </c>
      <c r="N826" s="181">
        <v>40634</v>
      </c>
      <c r="O826" s="181">
        <v>42277</v>
      </c>
      <c r="P826" s="181">
        <v>42277</v>
      </c>
      <c r="Q826" s="130" t="s">
        <v>50</v>
      </c>
      <c r="R826" s="326">
        <v>2060000</v>
      </c>
      <c r="S826" s="326">
        <v>8240000</v>
      </c>
      <c r="T826" s="130" t="s">
        <v>47</v>
      </c>
      <c r="U826" s="130" t="s">
        <v>62</v>
      </c>
      <c r="V826" s="130" t="s">
        <v>63</v>
      </c>
      <c r="W826" s="130" t="s">
        <v>40</v>
      </c>
      <c r="X826" s="130" t="s">
        <v>75</v>
      </c>
      <c r="Y826" s="322"/>
      <c r="Z826" s="322"/>
      <c r="AA826" s="322"/>
      <c r="AB826" s="322"/>
    </row>
    <row r="827" spans="1:28" ht="34.5" x14ac:dyDescent="0.3">
      <c r="A827" s="130" t="s">
        <v>906</v>
      </c>
      <c r="B827" s="323" t="s">
        <v>25</v>
      </c>
      <c r="C827" s="327" t="s">
        <v>907</v>
      </c>
      <c r="D827" s="327" t="s">
        <v>908</v>
      </c>
      <c r="E827" s="327" t="s">
        <v>909</v>
      </c>
      <c r="F827" s="327"/>
      <c r="G827" s="130" t="s">
        <v>59</v>
      </c>
      <c r="H827" s="130">
        <v>15000000</v>
      </c>
      <c r="I827" s="130" t="s">
        <v>85</v>
      </c>
      <c r="J827" s="130" t="s">
        <v>61</v>
      </c>
      <c r="K827" s="130" t="s">
        <v>33</v>
      </c>
      <c r="L827" s="130" t="s">
        <v>34</v>
      </c>
      <c r="M827" s="130" t="s">
        <v>96</v>
      </c>
      <c r="N827" s="181">
        <v>39173</v>
      </c>
      <c r="O827" s="181">
        <v>41677</v>
      </c>
      <c r="P827" s="181">
        <v>40633</v>
      </c>
      <c r="Q827" s="130" t="s">
        <v>50</v>
      </c>
      <c r="R827" s="328">
        <v>2071000</v>
      </c>
      <c r="S827" s="326">
        <v>13634000</v>
      </c>
      <c r="T827" s="130" t="s">
        <v>47</v>
      </c>
      <c r="U827" s="130" t="s">
        <v>429</v>
      </c>
      <c r="V827" s="130" t="s">
        <v>63</v>
      </c>
      <c r="W827" s="130" t="s">
        <v>40</v>
      </c>
      <c r="X827" s="322"/>
      <c r="Y827" s="322"/>
      <c r="Z827" s="322"/>
      <c r="AA827" s="322"/>
      <c r="AB827" s="322"/>
    </row>
    <row r="828" spans="1:28" ht="34.5" x14ac:dyDescent="0.3">
      <c r="A828" s="130" t="s">
        <v>910</v>
      </c>
      <c r="B828" s="323" t="s">
        <v>25</v>
      </c>
      <c r="C828" s="130" t="s">
        <v>911</v>
      </c>
      <c r="D828" s="130" t="s">
        <v>912</v>
      </c>
      <c r="E828" s="130" t="s">
        <v>905</v>
      </c>
      <c r="F828" s="130"/>
      <c r="G828" s="130" t="s">
        <v>59</v>
      </c>
      <c r="H828" s="130">
        <v>11212000</v>
      </c>
      <c r="I828" s="130" t="s">
        <v>85</v>
      </c>
      <c r="J828" s="130" t="s">
        <v>61</v>
      </c>
      <c r="K828" s="130" t="s">
        <v>33</v>
      </c>
      <c r="L828" s="130" t="s">
        <v>34</v>
      </c>
      <c r="M828" s="130" t="s">
        <v>96</v>
      </c>
      <c r="N828" s="181">
        <v>39539</v>
      </c>
      <c r="O828" s="181">
        <v>42124</v>
      </c>
      <c r="P828" s="181">
        <v>42428</v>
      </c>
      <c r="Q828" s="130" t="s">
        <v>50</v>
      </c>
      <c r="R828" s="326">
        <v>1968000</v>
      </c>
      <c r="S828" s="326">
        <v>10004000</v>
      </c>
      <c r="T828" s="130" t="s">
        <v>47</v>
      </c>
      <c r="U828" s="130" t="s">
        <v>62</v>
      </c>
      <c r="V828" s="130" t="s">
        <v>63</v>
      </c>
      <c r="W828" s="130" t="s">
        <v>40</v>
      </c>
      <c r="X828" s="322"/>
      <c r="Y828" s="322"/>
      <c r="Z828" s="322"/>
      <c r="AA828" s="322"/>
      <c r="AB828" s="322"/>
    </row>
    <row r="829" spans="1:28" ht="34.5" x14ac:dyDescent="0.3">
      <c r="A829" s="130" t="s">
        <v>913</v>
      </c>
      <c r="B829" s="323" t="s">
        <v>25</v>
      </c>
      <c r="C829" s="327" t="s">
        <v>914</v>
      </c>
      <c r="D829" s="327" t="s">
        <v>915</v>
      </c>
      <c r="E829" s="327" t="s">
        <v>916</v>
      </c>
      <c r="F829" s="327"/>
      <c r="G829" s="130" t="s">
        <v>59</v>
      </c>
      <c r="H829" s="130">
        <v>15812000</v>
      </c>
      <c r="I829" s="130" t="s">
        <v>85</v>
      </c>
      <c r="J829" s="130" t="s">
        <v>61</v>
      </c>
      <c r="K829" s="130" t="s">
        <v>33</v>
      </c>
      <c r="L829" s="130" t="s">
        <v>34</v>
      </c>
      <c r="M829" s="130" t="s">
        <v>96</v>
      </c>
      <c r="N829" s="181">
        <v>39995</v>
      </c>
      <c r="O829" s="181">
        <v>41517</v>
      </c>
      <c r="P829" s="181">
        <v>41455</v>
      </c>
      <c r="Q829" s="130" t="s">
        <v>50</v>
      </c>
      <c r="R829" s="328">
        <v>15500</v>
      </c>
      <c r="S829" s="326">
        <v>62000</v>
      </c>
      <c r="T829" s="130" t="s">
        <v>47</v>
      </c>
      <c r="U829" s="130" t="s">
        <v>429</v>
      </c>
      <c r="V829" s="130" t="s">
        <v>63</v>
      </c>
      <c r="W829" s="130" t="s">
        <v>40</v>
      </c>
      <c r="X829" s="322"/>
      <c r="Y829" s="322"/>
      <c r="Z829" s="322"/>
      <c r="AA829" s="322"/>
      <c r="AB829" s="322"/>
    </row>
    <row r="830" spans="1:28" ht="34.5" x14ac:dyDescent="0.3">
      <c r="A830" s="130" t="s">
        <v>3039</v>
      </c>
      <c r="B830" s="323" t="s">
        <v>25</v>
      </c>
      <c r="C830" s="130" t="s">
        <v>3040</v>
      </c>
      <c r="D830" s="130" t="s">
        <v>3041</v>
      </c>
      <c r="E830" s="130" t="s">
        <v>3042</v>
      </c>
      <c r="F830" s="130"/>
      <c r="G830" s="130" t="s">
        <v>59</v>
      </c>
      <c r="H830" s="130">
        <v>15811511</v>
      </c>
      <c r="I830" s="130" t="s">
        <v>439</v>
      </c>
      <c r="J830" s="130" t="s">
        <v>61</v>
      </c>
      <c r="K830" s="130" t="s">
        <v>33</v>
      </c>
      <c r="L830" s="130" t="s">
        <v>34</v>
      </c>
      <c r="M830" s="181" t="s">
        <v>67</v>
      </c>
      <c r="N830" s="181">
        <v>39904</v>
      </c>
      <c r="O830" s="181">
        <v>42277</v>
      </c>
      <c r="P830" s="181">
        <v>42277</v>
      </c>
      <c r="Q830" s="130" t="s">
        <v>50</v>
      </c>
      <c r="R830" s="326">
        <v>202415</v>
      </c>
      <c r="S830" s="326">
        <v>826500</v>
      </c>
      <c r="T830" s="130" t="s">
        <v>47</v>
      </c>
      <c r="U830" s="130" t="s">
        <v>62</v>
      </c>
      <c r="V830" s="130" t="s">
        <v>63</v>
      </c>
      <c r="W830" s="130" t="s">
        <v>40</v>
      </c>
      <c r="X830" s="130" t="s">
        <v>75</v>
      </c>
      <c r="Y830" s="322"/>
      <c r="Z830" s="322"/>
      <c r="AA830" s="322"/>
      <c r="AB830" s="322"/>
    </row>
    <row r="831" spans="1:28" ht="34.5" x14ac:dyDescent="0.3">
      <c r="A831" s="130" t="s">
        <v>3043</v>
      </c>
      <c r="B831" s="323" t="s">
        <v>25</v>
      </c>
      <c r="C831" s="130" t="s">
        <v>3040</v>
      </c>
      <c r="D831" s="130" t="s">
        <v>3041</v>
      </c>
      <c r="E831" s="130" t="s">
        <v>3044</v>
      </c>
      <c r="F831" s="130"/>
      <c r="G831" s="130" t="s">
        <v>59</v>
      </c>
      <c r="H831" s="130">
        <v>15811511</v>
      </c>
      <c r="I831" s="130" t="s">
        <v>439</v>
      </c>
      <c r="J831" s="130" t="s">
        <v>61</v>
      </c>
      <c r="K831" s="130" t="s">
        <v>33</v>
      </c>
      <c r="L831" s="130" t="s">
        <v>34</v>
      </c>
      <c r="M831" s="181" t="s">
        <v>67</v>
      </c>
      <c r="N831" s="181">
        <v>39904</v>
      </c>
      <c r="O831" s="181">
        <v>42277</v>
      </c>
      <c r="P831" s="181">
        <v>42277</v>
      </c>
      <c r="Q831" s="130" t="s">
        <v>50</v>
      </c>
      <c r="R831" s="326">
        <v>15000</v>
      </c>
      <c r="S831" s="326">
        <v>61000</v>
      </c>
      <c r="T831" s="130" t="s">
        <v>47</v>
      </c>
      <c r="U831" s="130" t="s">
        <v>62</v>
      </c>
      <c r="V831" s="130" t="s">
        <v>63</v>
      </c>
      <c r="W831" s="130" t="s">
        <v>40</v>
      </c>
      <c r="X831" s="130" t="s">
        <v>75</v>
      </c>
      <c r="Y831" s="322"/>
      <c r="Z831" s="322"/>
      <c r="AA831" s="322"/>
      <c r="AB831" s="322"/>
    </row>
    <row r="832" spans="1:28" ht="34.5" x14ac:dyDescent="0.3">
      <c r="A832" s="130" t="s">
        <v>917</v>
      </c>
      <c r="B832" s="323" t="s">
        <v>25</v>
      </c>
      <c r="C832" s="327" t="s">
        <v>918</v>
      </c>
      <c r="D832" s="327" t="s">
        <v>919</v>
      </c>
      <c r="E832" s="327" t="s">
        <v>905</v>
      </c>
      <c r="F832" s="327"/>
      <c r="G832" s="130" t="s">
        <v>59</v>
      </c>
      <c r="H832" s="327" t="s">
        <v>920</v>
      </c>
      <c r="I832" s="130" t="s">
        <v>85</v>
      </c>
      <c r="J832" s="130" t="s">
        <v>61</v>
      </c>
      <c r="K832" s="130" t="s">
        <v>33</v>
      </c>
      <c r="L832" s="130" t="s">
        <v>34</v>
      </c>
      <c r="M832" s="130" t="s">
        <v>96</v>
      </c>
      <c r="N832" s="181">
        <v>40057</v>
      </c>
      <c r="O832" s="181">
        <v>42124</v>
      </c>
      <c r="P832" s="181">
        <v>42124</v>
      </c>
      <c r="Q832" s="130" t="s">
        <v>50</v>
      </c>
      <c r="R832" s="328">
        <v>90000</v>
      </c>
      <c r="S832" s="326">
        <v>360000</v>
      </c>
      <c r="T832" s="130" t="s">
        <v>47</v>
      </c>
      <c r="U832" s="130" t="s">
        <v>62</v>
      </c>
      <c r="V832" s="130" t="s">
        <v>63</v>
      </c>
      <c r="W832" s="130" t="s">
        <v>40</v>
      </c>
      <c r="X832" s="322"/>
      <c r="Y832" s="322"/>
      <c r="Z832" s="322"/>
      <c r="AA832" s="322"/>
      <c r="AB832" s="322"/>
    </row>
    <row r="833" spans="1:28" ht="34.5" x14ac:dyDescent="0.3">
      <c r="A833" s="130" t="s">
        <v>3045</v>
      </c>
      <c r="B833" s="323" t="s">
        <v>25</v>
      </c>
      <c r="C833" s="130" t="s">
        <v>3046</v>
      </c>
      <c r="D833" s="130" t="s">
        <v>3047</v>
      </c>
      <c r="E833" s="130" t="s">
        <v>3048</v>
      </c>
      <c r="F833" s="130"/>
      <c r="G833" s="130" t="s">
        <v>59</v>
      </c>
      <c r="H833" s="130">
        <v>15110000</v>
      </c>
      <c r="I833" s="130" t="s">
        <v>301</v>
      </c>
      <c r="J833" s="130" t="s">
        <v>61</v>
      </c>
      <c r="K833" s="130" t="s">
        <v>33</v>
      </c>
      <c r="L833" s="130" t="s">
        <v>34</v>
      </c>
      <c r="M833" s="130" t="s">
        <v>67</v>
      </c>
      <c r="N833" s="181">
        <v>40118</v>
      </c>
      <c r="O833" s="181">
        <v>42428</v>
      </c>
      <c r="P833" s="181">
        <v>42428</v>
      </c>
      <c r="Q833" s="130" t="s">
        <v>50</v>
      </c>
      <c r="R833" s="326">
        <v>707000</v>
      </c>
      <c r="S833" s="326">
        <v>2828000</v>
      </c>
      <c r="T833" s="130" t="s">
        <v>47</v>
      </c>
      <c r="U833" s="130" t="s">
        <v>62</v>
      </c>
      <c r="V833" s="130" t="s">
        <v>63</v>
      </c>
      <c r="W833" s="130" t="s">
        <v>40</v>
      </c>
      <c r="X833" s="130" t="s">
        <v>75</v>
      </c>
      <c r="Y833" s="322"/>
      <c r="Z833" s="322"/>
      <c r="AA833" s="322"/>
      <c r="AB833" s="322"/>
    </row>
    <row r="834" spans="1:28" ht="34.5" x14ac:dyDescent="0.3">
      <c r="A834" s="130" t="s">
        <v>3049</v>
      </c>
      <c r="B834" s="323" t="s">
        <v>25</v>
      </c>
      <c r="C834" s="130" t="s">
        <v>3050</v>
      </c>
      <c r="D834" s="130" t="s">
        <v>3051</v>
      </c>
      <c r="E834" s="130" t="s">
        <v>3052</v>
      </c>
      <c r="F834" s="130"/>
      <c r="G834" s="130" t="s">
        <v>59</v>
      </c>
      <c r="H834" s="130" t="s">
        <v>3053</v>
      </c>
      <c r="I834" s="130" t="s">
        <v>301</v>
      </c>
      <c r="J834" s="130" t="s">
        <v>61</v>
      </c>
      <c r="K834" s="130" t="s">
        <v>33</v>
      </c>
      <c r="L834" s="130" t="s">
        <v>34</v>
      </c>
      <c r="M834" s="130" t="s">
        <v>67</v>
      </c>
      <c r="N834" s="181">
        <v>40148</v>
      </c>
      <c r="O834" s="181">
        <v>42400</v>
      </c>
      <c r="P834" s="181">
        <v>42400</v>
      </c>
      <c r="Q834" s="130" t="s">
        <v>50</v>
      </c>
      <c r="R834" s="326">
        <v>40000</v>
      </c>
      <c r="S834" s="326">
        <v>160000</v>
      </c>
      <c r="T834" s="130" t="s">
        <v>47</v>
      </c>
      <c r="U834" s="130" t="s">
        <v>62</v>
      </c>
      <c r="V834" s="130" t="s">
        <v>63</v>
      </c>
      <c r="W834" s="130" t="s">
        <v>40</v>
      </c>
      <c r="X834" s="130" t="s">
        <v>75</v>
      </c>
      <c r="Y834" s="322"/>
      <c r="Z834" s="322"/>
      <c r="AA834" s="322"/>
      <c r="AB834" s="322"/>
    </row>
    <row r="835" spans="1:28" ht="34.5" x14ac:dyDescent="0.3">
      <c r="A835" s="130" t="s">
        <v>921</v>
      </c>
      <c r="B835" s="323" t="s">
        <v>25</v>
      </c>
      <c r="C835" s="327" t="s">
        <v>922</v>
      </c>
      <c r="D835" s="327" t="s">
        <v>923</v>
      </c>
      <c r="E835" s="327" t="s">
        <v>924</v>
      </c>
      <c r="F835" s="327"/>
      <c r="G835" s="130" t="s">
        <v>59</v>
      </c>
      <c r="H835" s="130">
        <v>15811100</v>
      </c>
      <c r="I835" s="130" t="s">
        <v>85</v>
      </c>
      <c r="J835" s="130" t="s">
        <v>61</v>
      </c>
      <c r="K835" s="130" t="s">
        <v>33</v>
      </c>
      <c r="L835" s="130" t="s">
        <v>34</v>
      </c>
      <c r="M835" s="130" t="s">
        <v>96</v>
      </c>
      <c r="N835" s="181">
        <v>40210</v>
      </c>
      <c r="O835" s="181">
        <v>42156</v>
      </c>
      <c r="P835" s="181">
        <v>42156</v>
      </c>
      <c r="Q835" s="130" t="s">
        <v>50</v>
      </c>
      <c r="R835" s="328">
        <v>577000</v>
      </c>
      <c r="S835" s="326">
        <v>2308000</v>
      </c>
      <c r="T835" s="130" t="s">
        <v>47</v>
      </c>
      <c r="U835" s="130" t="s">
        <v>62</v>
      </c>
      <c r="V835" s="130" t="s">
        <v>63</v>
      </c>
      <c r="W835" s="130" t="s">
        <v>40</v>
      </c>
      <c r="X835" s="322"/>
      <c r="Y835" s="322"/>
      <c r="Z835" s="322"/>
      <c r="AA835" s="322"/>
      <c r="AB835" s="322"/>
    </row>
    <row r="836" spans="1:28" ht="34.5" x14ac:dyDescent="0.3">
      <c r="A836" s="130" t="s">
        <v>925</v>
      </c>
      <c r="B836" s="323" t="s">
        <v>25</v>
      </c>
      <c r="C836" s="327" t="s">
        <v>926</v>
      </c>
      <c r="D836" s="327" t="s">
        <v>927</v>
      </c>
      <c r="E836" s="327" t="s">
        <v>905</v>
      </c>
      <c r="F836" s="327"/>
      <c r="G836" s="130" t="s">
        <v>59</v>
      </c>
      <c r="H836" s="130">
        <v>15511000</v>
      </c>
      <c r="I836" s="130" t="s">
        <v>85</v>
      </c>
      <c r="J836" s="130" t="s">
        <v>61</v>
      </c>
      <c r="K836" s="130" t="s">
        <v>33</v>
      </c>
      <c r="L836" s="130" t="s">
        <v>34</v>
      </c>
      <c r="M836" s="130" t="s">
        <v>96</v>
      </c>
      <c r="N836" s="181">
        <v>40299</v>
      </c>
      <c r="O836" s="181">
        <v>42124</v>
      </c>
      <c r="P836" s="181">
        <v>42124</v>
      </c>
      <c r="Q836" s="130" t="s">
        <v>50</v>
      </c>
      <c r="R836" s="328">
        <v>1460000</v>
      </c>
      <c r="S836" s="326">
        <v>5840000</v>
      </c>
      <c r="T836" s="130" t="s">
        <v>47</v>
      </c>
      <c r="U836" s="130" t="s">
        <v>62</v>
      </c>
      <c r="V836" s="130" t="s">
        <v>63</v>
      </c>
      <c r="W836" s="130" t="s">
        <v>40</v>
      </c>
      <c r="X836" s="322"/>
      <c r="Y836" s="322"/>
      <c r="Z836" s="322"/>
      <c r="AA836" s="322"/>
      <c r="AB836" s="322"/>
    </row>
    <row r="837" spans="1:28" ht="16" customHeight="1" x14ac:dyDescent="0.3">
      <c r="A837" s="130" t="s">
        <v>928</v>
      </c>
      <c r="B837" s="323" t="s">
        <v>25</v>
      </c>
      <c r="C837" s="130" t="s">
        <v>929</v>
      </c>
      <c r="D837" s="130" t="s">
        <v>930</v>
      </c>
      <c r="E837" s="130" t="s">
        <v>931</v>
      </c>
      <c r="F837" s="130"/>
      <c r="G837" s="130" t="s">
        <v>59</v>
      </c>
      <c r="H837" s="130" t="s">
        <v>932</v>
      </c>
      <c r="I837" s="130" t="s">
        <v>529</v>
      </c>
      <c r="J837" s="130" t="s">
        <v>61</v>
      </c>
      <c r="K837" s="130" t="s">
        <v>33</v>
      </c>
      <c r="L837" s="130" t="s">
        <v>34</v>
      </c>
      <c r="M837" s="130" t="s">
        <v>96</v>
      </c>
      <c r="N837" s="181">
        <v>40695</v>
      </c>
      <c r="O837" s="181">
        <v>42155</v>
      </c>
      <c r="P837" s="181">
        <v>42155</v>
      </c>
      <c r="Q837" s="130" t="s">
        <v>50</v>
      </c>
      <c r="R837" s="326">
        <v>180000</v>
      </c>
      <c r="S837" s="326">
        <v>720000</v>
      </c>
      <c r="T837" s="130" t="s">
        <v>47</v>
      </c>
      <c r="U837" s="130" t="s">
        <v>68</v>
      </c>
      <c r="V837" s="130" t="s">
        <v>39</v>
      </c>
      <c r="W837" s="130" t="s">
        <v>40</v>
      </c>
      <c r="X837" s="322"/>
      <c r="Y837" s="322"/>
      <c r="Z837" s="322"/>
      <c r="AA837" s="322"/>
      <c r="AB837" s="322"/>
    </row>
    <row r="838" spans="1:28" ht="22" customHeight="1" x14ac:dyDescent="0.3">
      <c r="A838" s="130" t="s">
        <v>933</v>
      </c>
      <c r="B838" s="323" t="s">
        <v>25</v>
      </c>
      <c r="C838" s="130" t="s">
        <v>934</v>
      </c>
      <c r="D838" s="130" t="s">
        <v>935</v>
      </c>
      <c r="E838" s="130" t="s">
        <v>936</v>
      </c>
      <c r="F838" s="130"/>
      <c r="G838" s="130" t="s">
        <v>59</v>
      </c>
      <c r="H838" s="130" t="s">
        <v>932</v>
      </c>
      <c r="I838" s="130" t="s">
        <v>529</v>
      </c>
      <c r="J838" s="130" t="s">
        <v>61</v>
      </c>
      <c r="K838" s="130" t="s">
        <v>33</v>
      </c>
      <c r="L838" s="130" t="s">
        <v>34</v>
      </c>
      <c r="M838" s="130" t="s">
        <v>96</v>
      </c>
      <c r="N838" s="181">
        <v>40695</v>
      </c>
      <c r="O838" s="181">
        <v>42155</v>
      </c>
      <c r="P838" s="181">
        <v>42155</v>
      </c>
      <c r="Q838" s="130" t="s">
        <v>50</v>
      </c>
      <c r="R838" s="326">
        <v>150000</v>
      </c>
      <c r="S838" s="326">
        <v>600000</v>
      </c>
      <c r="T838" s="130" t="s">
        <v>47</v>
      </c>
      <c r="U838" s="130" t="s">
        <v>68</v>
      </c>
      <c r="V838" s="130" t="s">
        <v>39</v>
      </c>
      <c r="W838" s="130" t="s">
        <v>40</v>
      </c>
      <c r="X838" s="322"/>
      <c r="Y838" s="322"/>
      <c r="Z838" s="322"/>
      <c r="AA838" s="322"/>
      <c r="AB838" s="322"/>
    </row>
    <row r="839" spans="1:28" ht="18" customHeight="1" x14ac:dyDescent="0.3">
      <c r="A839" s="130" t="s">
        <v>937</v>
      </c>
      <c r="B839" s="323" t="s">
        <v>25</v>
      </c>
      <c r="C839" s="327" t="s">
        <v>938</v>
      </c>
      <c r="D839" s="327" t="s">
        <v>939</v>
      </c>
      <c r="E839" s="327" t="s">
        <v>940</v>
      </c>
      <c r="F839" s="327"/>
      <c r="G839" s="130" t="s">
        <v>59</v>
      </c>
      <c r="H839" s="130">
        <v>24513000</v>
      </c>
      <c r="I839" s="130" t="s">
        <v>85</v>
      </c>
      <c r="J839" s="130" t="s">
        <v>61</v>
      </c>
      <c r="K839" s="130" t="s">
        <v>33</v>
      </c>
      <c r="L839" s="130" t="s">
        <v>34</v>
      </c>
      <c r="M839" s="130" t="s">
        <v>96</v>
      </c>
      <c r="N839" s="181">
        <v>39173</v>
      </c>
      <c r="O839" s="181">
        <v>41851</v>
      </c>
      <c r="P839" s="181">
        <v>41851</v>
      </c>
      <c r="Q839" s="130" t="s">
        <v>50</v>
      </c>
      <c r="R839" s="328">
        <v>500000</v>
      </c>
      <c r="S839" s="326">
        <v>2000000</v>
      </c>
      <c r="T839" s="130" t="s">
        <v>47</v>
      </c>
      <c r="U839" s="130" t="s">
        <v>38</v>
      </c>
      <c r="V839" s="130" t="s">
        <v>63</v>
      </c>
      <c r="W839" s="130" t="s">
        <v>40</v>
      </c>
      <c r="X839" s="322"/>
      <c r="Y839" s="322"/>
      <c r="Z839" s="322"/>
      <c r="AA839" s="322"/>
      <c r="AB839" s="322"/>
    </row>
    <row r="840" spans="1:28" ht="17.5" customHeight="1" x14ac:dyDescent="0.3">
      <c r="A840" s="130" t="s">
        <v>941</v>
      </c>
      <c r="B840" s="323" t="s">
        <v>25</v>
      </c>
      <c r="C840" s="327" t="s">
        <v>942</v>
      </c>
      <c r="D840" s="327" t="s">
        <v>943</v>
      </c>
      <c r="E840" s="327" t="s">
        <v>944</v>
      </c>
      <c r="F840" s="327"/>
      <c r="G840" s="130" t="s">
        <v>59</v>
      </c>
      <c r="H840" s="130">
        <v>39525400</v>
      </c>
      <c r="I840" s="130" t="s">
        <v>85</v>
      </c>
      <c r="J840" s="130" t="s">
        <v>32</v>
      </c>
      <c r="K840" s="130" t="s">
        <v>33</v>
      </c>
      <c r="L840" s="130" t="s">
        <v>34</v>
      </c>
      <c r="M840" s="130" t="s">
        <v>96</v>
      </c>
      <c r="N840" s="181">
        <v>40179</v>
      </c>
      <c r="O840" s="181">
        <v>41639</v>
      </c>
      <c r="P840" s="181">
        <v>41639</v>
      </c>
      <c r="Q840" s="130" t="s">
        <v>50</v>
      </c>
      <c r="R840" s="328">
        <v>53752.97</v>
      </c>
      <c r="S840" s="326">
        <v>215011.88</v>
      </c>
      <c r="T840" s="130" t="s">
        <v>47</v>
      </c>
      <c r="U840" s="130" t="s">
        <v>38</v>
      </c>
      <c r="V840" s="130" t="s">
        <v>63</v>
      </c>
      <c r="W840" s="130" t="s">
        <v>40</v>
      </c>
      <c r="X840" s="322"/>
      <c r="Y840" s="322"/>
      <c r="Z840" s="322"/>
      <c r="AA840" s="322"/>
      <c r="AB840" s="322"/>
    </row>
    <row r="841" spans="1:28" ht="16.5" customHeight="1" x14ac:dyDescent="0.3">
      <c r="A841" s="130" t="s">
        <v>945</v>
      </c>
      <c r="B841" s="323" t="s">
        <v>25</v>
      </c>
      <c r="C841" s="327" t="s">
        <v>946</v>
      </c>
      <c r="D841" s="327" t="s">
        <v>947</v>
      </c>
      <c r="E841" s="327" t="s">
        <v>948</v>
      </c>
      <c r="F841" s="327"/>
      <c r="G841" s="130" t="s">
        <v>59</v>
      </c>
      <c r="H841" s="130">
        <v>39000000</v>
      </c>
      <c r="I841" s="130" t="s">
        <v>85</v>
      </c>
      <c r="J841" s="130" t="s">
        <v>61</v>
      </c>
      <c r="K841" s="130" t="s">
        <v>33</v>
      </c>
      <c r="L841" s="130" t="s">
        <v>34</v>
      </c>
      <c r="M841" s="130" t="s">
        <v>96</v>
      </c>
      <c r="N841" s="181">
        <v>39814</v>
      </c>
      <c r="O841" s="181">
        <v>41973</v>
      </c>
      <c r="P841" s="181">
        <v>41973</v>
      </c>
      <c r="Q841" s="130" t="s">
        <v>50</v>
      </c>
      <c r="R841" s="328">
        <v>250000</v>
      </c>
      <c r="S841" s="326">
        <v>1479166</v>
      </c>
      <c r="T841" s="130" t="s">
        <v>47</v>
      </c>
      <c r="U841" s="130" t="s">
        <v>53</v>
      </c>
      <c r="V841" s="130" t="s">
        <v>63</v>
      </c>
      <c r="W841" s="130" t="s">
        <v>40</v>
      </c>
      <c r="X841" s="322"/>
      <c r="Y841" s="322"/>
      <c r="Z841" s="322"/>
      <c r="AA841" s="322"/>
      <c r="AB841" s="322"/>
    </row>
    <row r="842" spans="1:28" ht="23" x14ac:dyDescent="0.3">
      <c r="A842" s="130" t="s">
        <v>949</v>
      </c>
      <c r="B842" s="323" t="s">
        <v>25</v>
      </c>
      <c r="C842" s="327" t="s">
        <v>950</v>
      </c>
      <c r="D842" s="327" t="s">
        <v>951</v>
      </c>
      <c r="E842" s="327" t="s">
        <v>952</v>
      </c>
      <c r="F842" s="327"/>
      <c r="G842" s="130" t="s">
        <v>59</v>
      </c>
      <c r="H842" s="130">
        <v>90500000</v>
      </c>
      <c r="I842" s="130" t="s">
        <v>85</v>
      </c>
      <c r="J842" s="130" t="s">
        <v>32</v>
      </c>
      <c r="K842" s="130" t="s">
        <v>33</v>
      </c>
      <c r="L842" s="130" t="s">
        <v>34</v>
      </c>
      <c r="M842" s="130" t="s">
        <v>96</v>
      </c>
      <c r="N842" s="181">
        <v>40695</v>
      </c>
      <c r="O842" s="181">
        <v>42155</v>
      </c>
      <c r="P842" s="181">
        <v>42155</v>
      </c>
      <c r="Q842" s="130" t="s">
        <v>50</v>
      </c>
      <c r="R842" s="328">
        <v>30000</v>
      </c>
      <c r="S842" s="326">
        <v>120000</v>
      </c>
      <c r="T842" s="130" t="s">
        <v>47</v>
      </c>
      <c r="U842" s="130" t="s">
        <v>303</v>
      </c>
      <c r="V842" s="130" t="s">
        <v>63</v>
      </c>
      <c r="W842" s="130" t="s">
        <v>40</v>
      </c>
      <c r="X842" s="322"/>
      <c r="Y842" s="322"/>
      <c r="Z842" s="322"/>
      <c r="AA842" s="322"/>
      <c r="AB842" s="322"/>
    </row>
    <row r="843" spans="1:28" x14ac:dyDescent="0.3">
      <c r="A843" s="130" t="s">
        <v>3141</v>
      </c>
      <c r="B843" s="323" t="s">
        <v>25</v>
      </c>
      <c r="C843" s="130" t="s">
        <v>3142</v>
      </c>
      <c r="D843" s="130" t="s">
        <v>956</v>
      </c>
      <c r="E843" s="130" t="s">
        <v>3143</v>
      </c>
      <c r="F843" s="130"/>
      <c r="G843" s="130" t="s">
        <v>59</v>
      </c>
      <c r="H843" s="130" t="s">
        <v>958</v>
      </c>
      <c r="I843" s="130" t="s">
        <v>110</v>
      </c>
      <c r="J843" s="130" t="s">
        <v>61</v>
      </c>
      <c r="K843" s="130" t="s">
        <v>33</v>
      </c>
      <c r="L843" s="130" t="s">
        <v>34</v>
      </c>
      <c r="M843" s="130" t="s">
        <v>470</v>
      </c>
      <c r="N843" s="181">
        <v>41548</v>
      </c>
      <c r="O843" s="181">
        <v>42308</v>
      </c>
      <c r="P843" s="181">
        <v>42308</v>
      </c>
      <c r="Q843" s="130" t="s">
        <v>36</v>
      </c>
      <c r="R843" s="326">
        <v>830000</v>
      </c>
      <c r="S843" s="326">
        <v>3320000</v>
      </c>
      <c r="T843" s="130" t="s">
        <v>277</v>
      </c>
      <c r="U843" s="130" t="s">
        <v>53</v>
      </c>
      <c r="V843" s="130" t="s">
        <v>39</v>
      </c>
      <c r="W843" s="130" t="s">
        <v>40</v>
      </c>
      <c r="X843" s="130" t="s">
        <v>75</v>
      </c>
      <c r="Y843" s="322"/>
      <c r="Z843" s="322"/>
      <c r="AA843" s="322"/>
      <c r="AB843" s="322"/>
    </row>
    <row r="844" spans="1:28" x14ac:dyDescent="0.3">
      <c r="A844" s="130" t="s">
        <v>3144</v>
      </c>
      <c r="B844" s="323" t="s">
        <v>25</v>
      </c>
      <c r="C844" s="130" t="s">
        <v>3145</v>
      </c>
      <c r="D844" s="130" t="s">
        <v>961</v>
      </c>
      <c r="E844" s="130" t="s">
        <v>3146</v>
      </c>
      <c r="F844" s="130"/>
      <c r="G844" s="130" t="s">
        <v>59</v>
      </c>
      <c r="H844" s="130" t="s">
        <v>962</v>
      </c>
      <c r="I844" s="130" t="s">
        <v>110</v>
      </c>
      <c r="J844" s="130" t="s">
        <v>61</v>
      </c>
      <c r="K844" s="130" t="s">
        <v>33</v>
      </c>
      <c r="L844" s="130" t="s">
        <v>34</v>
      </c>
      <c r="M844" s="130" t="s">
        <v>470</v>
      </c>
      <c r="N844" s="181">
        <v>41548</v>
      </c>
      <c r="O844" s="181">
        <v>42308</v>
      </c>
      <c r="P844" s="181">
        <v>42308</v>
      </c>
      <c r="Q844" s="130" t="s">
        <v>36</v>
      </c>
      <c r="R844" s="326">
        <v>1400000</v>
      </c>
      <c r="S844" s="326">
        <v>5600000</v>
      </c>
      <c r="T844" s="130" t="s">
        <v>277</v>
      </c>
      <c r="U844" s="130" t="s">
        <v>53</v>
      </c>
      <c r="V844" s="130" t="s">
        <v>39</v>
      </c>
      <c r="W844" s="130" t="s">
        <v>40</v>
      </c>
      <c r="X844" s="130" t="s">
        <v>75</v>
      </c>
      <c r="Y844" s="322"/>
      <c r="Z844" s="322"/>
      <c r="AA844" s="322"/>
      <c r="AB844" s="322"/>
    </row>
    <row r="845" spans="1:28" x14ac:dyDescent="0.3">
      <c r="A845" s="130" t="s">
        <v>963</v>
      </c>
      <c r="B845" s="323" t="s">
        <v>25</v>
      </c>
      <c r="C845" s="327" t="s">
        <v>964</v>
      </c>
      <c r="D845" s="327" t="s">
        <v>793</v>
      </c>
      <c r="E845" s="327" t="s">
        <v>965</v>
      </c>
      <c r="F845" s="327"/>
      <c r="G845" s="130" t="s">
        <v>59</v>
      </c>
      <c r="H845" s="130">
        <v>60130000</v>
      </c>
      <c r="I845" s="130"/>
      <c r="J845" s="130" t="s">
        <v>32</v>
      </c>
      <c r="K845" s="130" t="s">
        <v>33</v>
      </c>
      <c r="L845" s="130" t="s">
        <v>34</v>
      </c>
      <c r="M845" s="130" t="s">
        <v>35</v>
      </c>
      <c r="N845" s="181">
        <v>39904</v>
      </c>
      <c r="O845" s="181">
        <v>42094</v>
      </c>
      <c r="P845" s="181">
        <v>42094</v>
      </c>
      <c r="Q845" s="130" t="s">
        <v>50</v>
      </c>
      <c r="R845" s="328">
        <v>40000</v>
      </c>
      <c r="S845" s="326">
        <v>120000</v>
      </c>
      <c r="T845" s="130" t="s">
        <v>47</v>
      </c>
      <c r="U845" s="130" t="s">
        <v>767</v>
      </c>
      <c r="V845" s="130" t="s">
        <v>39</v>
      </c>
      <c r="W845" s="130" t="s">
        <v>40</v>
      </c>
      <c r="X845" s="322"/>
      <c r="Y845" s="322"/>
      <c r="Z845" s="322"/>
      <c r="AA845" s="322"/>
      <c r="AB845" s="322"/>
    </row>
    <row r="846" spans="1:28" ht="16" customHeight="1" x14ac:dyDescent="0.3">
      <c r="A846" s="130" t="s">
        <v>966</v>
      </c>
      <c r="B846" s="323" t="s">
        <v>25</v>
      </c>
      <c r="C846" s="327" t="s">
        <v>967</v>
      </c>
      <c r="D846" s="327" t="s">
        <v>968</v>
      </c>
      <c r="E846" s="327" t="s">
        <v>969</v>
      </c>
      <c r="F846" s="327"/>
      <c r="G846" s="130" t="s">
        <v>59</v>
      </c>
      <c r="H846" s="130">
        <v>66523000</v>
      </c>
      <c r="I846" s="130" t="s">
        <v>85</v>
      </c>
      <c r="J846" s="130" t="s">
        <v>32</v>
      </c>
      <c r="K846" s="130" t="s">
        <v>33</v>
      </c>
      <c r="L846" s="130" t="s">
        <v>34</v>
      </c>
      <c r="M846" s="130" t="s">
        <v>96</v>
      </c>
      <c r="N846" s="181">
        <v>40391</v>
      </c>
      <c r="O846" s="181">
        <v>42035</v>
      </c>
      <c r="P846" s="181">
        <v>42035</v>
      </c>
      <c r="Q846" s="130" t="s">
        <v>50</v>
      </c>
      <c r="R846" s="328"/>
      <c r="S846" s="326"/>
      <c r="T846" s="130" t="s">
        <v>47</v>
      </c>
      <c r="U846" s="130" t="s">
        <v>38</v>
      </c>
      <c r="V846" s="130" t="s">
        <v>63</v>
      </c>
      <c r="W846" s="130" t="s">
        <v>40</v>
      </c>
      <c r="X846" s="322"/>
      <c r="Y846" s="322"/>
      <c r="Z846" s="322"/>
      <c r="AA846" s="322"/>
      <c r="AB846" s="322"/>
    </row>
    <row r="847" spans="1:28" x14ac:dyDescent="0.3">
      <c r="A847" s="130" t="s">
        <v>3057</v>
      </c>
      <c r="B847" s="323" t="s">
        <v>25</v>
      </c>
      <c r="C847" s="130" t="s">
        <v>3058</v>
      </c>
      <c r="D847" s="130" t="s">
        <v>3059</v>
      </c>
      <c r="E847" s="130" t="s">
        <v>3060</v>
      </c>
      <c r="F847" s="130"/>
      <c r="G847" s="130" t="s">
        <v>59</v>
      </c>
      <c r="H847" s="130">
        <v>34121100</v>
      </c>
      <c r="I847" s="130" t="s">
        <v>301</v>
      </c>
      <c r="J847" s="130" t="s">
        <v>32</v>
      </c>
      <c r="K847" s="130" t="s">
        <v>33</v>
      </c>
      <c r="L847" s="130" t="s">
        <v>34</v>
      </c>
      <c r="M847" s="181" t="s">
        <v>67</v>
      </c>
      <c r="N847" s="181">
        <v>40820</v>
      </c>
      <c r="O847" s="181">
        <v>42280</v>
      </c>
      <c r="P847" s="181">
        <v>42280</v>
      </c>
      <c r="Q847" s="130" t="s">
        <v>36</v>
      </c>
      <c r="R847" s="326">
        <v>11000000</v>
      </c>
      <c r="S847" s="326">
        <v>44000000</v>
      </c>
      <c r="T847" s="130" t="s">
        <v>47</v>
      </c>
      <c r="U847" s="130" t="s">
        <v>68</v>
      </c>
      <c r="V847" s="130" t="s">
        <v>39</v>
      </c>
      <c r="W847" s="130" t="s">
        <v>40</v>
      </c>
      <c r="X847" s="130" t="s">
        <v>69</v>
      </c>
      <c r="Y847" s="322"/>
      <c r="Z847" s="322"/>
      <c r="AA847" s="322"/>
      <c r="AB847" s="322"/>
    </row>
    <row r="848" spans="1:28" ht="16" customHeight="1" x14ac:dyDescent="0.3">
      <c r="A848" s="130" t="s">
        <v>970</v>
      </c>
      <c r="B848" s="323" t="s">
        <v>25</v>
      </c>
      <c r="C848" s="327" t="s">
        <v>971</v>
      </c>
      <c r="D848" s="327" t="s">
        <v>972</v>
      </c>
      <c r="E848" s="327" t="s">
        <v>973</v>
      </c>
      <c r="F848" s="327"/>
      <c r="G848" s="130" t="s">
        <v>59</v>
      </c>
      <c r="H848" s="130">
        <v>39222100</v>
      </c>
      <c r="I848" s="130" t="s">
        <v>529</v>
      </c>
      <c r="J848" s="130" t="s">
        <v>61</v>
      </c>
      <c r="K848" s="130" t="s">
        <v>33</v>
      </c>
      <c r="L848" s="130" t="s">
        <v>34</v>
      </c>
      <c r="M848" s="130" t="s">
        <v>96</v>
      </c>
      <c r="N848" s="181">
        <v>40664</v>
      </c>
      <c r="O848" s="181">
        <v>42124</v>
      </c>
      <c r="P848" s="181">
        <v>42124</v>
      </c>
      <c r="Q848" s="130" t="s">
        <v>50</v>
      </c>
      <c r="R848" s="328">
        <v>100000</v>
      </c>
      <c r="S848" s="326"/>
      <c r="T848" s="130" t="s">
        <v>974</v>
      </c>
      <c r="U848" s="130" t="s">
        <v>38</v>
      </c>
      <c r="V848" s="130" t="s">
        <v>40</v>
      </c>
      <c r="W848" s="130" t="s">
        <v>40</v>
      </c>
      <c r="X848" s="322"/>
      <c r="Y848" s="322"/>
      <c r="Z848" s="322"/>
      <c r="AA848" s="322"/>
      <c r="AB848" s="322"/>
    </row>
    <row r="849" spans="1:28" ht="23" x14ac:dyDescent="0.3">
      <c r="A849" s="130" t="s">
        <v>975</v>
      </c>
      <c r="B849" s="323" t="s">
        <v>25</v>
      </c>
      <c r="C849" s="327" t="s">
        <v>976</v>
      </c>
      <c r="D849" s="327" t="s">
        <v>977</v>
      </c>
      <c r="E849" s="327" t="s">
        <v>978</v>
      </c>
      <c r="F849" s="327"/>
      <c r="G849" s="130" t="s">
        <v>59</v>
      </c>
      <c r="H849" s="130">
        <v>39310000</v>
      </c>
      <c r="I849" s="130" t="s">
        <v>529</v>
      </c>
      <c r="J849" s="130" t="s">
        <v>61</v>
      </c>
      <c r="K849" s="130" t="s">
        <v>33</v>
      </c>
      <c r="L849" s="130" t="s">
        <v>34</v>
      </c>
      <c r="M849" s="130" t="s">
        <v>96</v>
      </c>
      <c r="N849" s="181">
        <v>39904</v>
      </c>
      <c r="O849" s="181">
        <v>42154</v>
      </c>
      <c r="P849" s="181">
        <v>42154</v>
      </c>
      <c r="Q849" s="130"/>
      <c r="R849" s="328">
        <v>180000</v>
      </c>
      <c r="S849" s="326">
        <v>720000</v>
      </c>
      <c r="T849" s="130" t="s">
        <v>979</v>
      </c>
      <c r="U849" s="130" t="s">
        <v>38</v>
      </c>
      <c r="V849" s="130" t="s">
        <v>39</v>
      </c>
      <c r="W849" s="130" t="s">
        <v>40</v>
      </c>
      <c r="X849" s="322"/>
      <c r="Y849" s="322"/>
      <c r="Z849" s="322"/>
      <c r="AA849" s="322"/>
      <c r="AB849" s="322"/>
    </row>
    <row r="850" spans="1:28" ht="18" customHeight="1" x14ac:dyDescent="0.3">
      <c r="A850" s="130" t="s">
        <v>980</v>
      </c>
      <c r="B850" s="323" t="s">
        <v>25</v>
      </c>
      <c r="C850" s="327" t="s">
        <v>981</v>
      </c>
      <c r="D850" s="327" t="s">
        <v>982</v>
      </c>
      <c r="E850" s="327" t="s">
        <v>983</v>
      </c>
      <c r="F850" s="327"/>
      <c r="G850" s="130" t="s">
        <v>59</v>
      </c>
      <c r="H850" s="130">
        <v>39310000</v>
      </c>
      <c r="I850" s="130" t="s">
        <v>85</v>
      </c>
      <c r="J850" s="130" t="s">
        <v>61</v>
      </c>
      <c r="K850" s="130" t="s">
        <v>33</v>
      </c>
      <c r="L850" s="130" t="s">
        <v>34</v>
      </c>
      <c r="M850" s="130" t="s">
        <v>96</v>
      </c>
      <c r="N850" s="181">
        <v>40221</v>
      </c>
      <c r="O850" s="181">
        <v>41790</v>
      </c>
      <c r="P850" s="181">
        <v>41790</v>
      </c>
      <c r="Q850" s="130" t="s">
        <v>50</v>
      </c>
      <c r="R850" s="328">
        <v>70000</v>
      </c>
      <c r="S850" s="326">
        <v>3000000</v>
      </c>
      <c r="T850" s="130" t="s">
        <v>37</v>
      </c>
      <c r="U850" s="130" t="s">
        <v>53</v>
      </c>
      <c r="V850" s="130" t="s">
        <v>63</v>
      </c>
      <c r="W850" s="130" t="s">
        <v>40</v>
      </c>
      <c r="X850" s="322"/>
      <c r="Y850" s="322"/>
      <c r="Z850" s="322"/>
      <c r="AA850" s="322"/>
      <c r="AB850" s="322"/>
    </row>
    <row r="851" spans="1:28" x14ac:dyDescent="0.3">
      <c r="A851" s="130" t="s">
        <v>984</v>
      </c>
      <c r="B851" s="323" t="s">
        <v>25</v>
      </c>
      <c r="C851" s="327" t="s">
        <v>985</v>
      </c>
      <c r="D851" s="327" t="s">
        <v>985</v>
      </c>
      <c r="E851" s="327" t="s">
        <v>986</v>
      </c>
      <c r="F851" s="327"/>
      <c r="G851" s="130" t="s">
        <v>59</v>
      </c>
      <c r="H851" s="130"/>
      <c r="I851" s="130" t="s">
        <v>85</v>
      </c>
      <c r="J851" s="130" t="s">
        <v>61</v>
      </c>
      <c r="K851" s="130" t="s">
        <v>33</v>
      </c>
      <c r="L851" s="130" t="s">
        <v>34</v>
      </c>
      <c r="M851" s="130" t="s">
        <v>35</v>
      </c>
      <c r="N851" s="181">
        <v>41071</v>
      </c>
      <c r="O851" s="181">
        <v>42094</v>
      </c>
      <c r="P851" s="181">
        <v>42094</v>
      </c>
      <c r="Q851" s="130" t="s">
        <v>36</v>
      </c>
      <c r="R851" s="328">
        <v>20000</v>
      </c>
      <c r="S851" s="326">
        <v>56666.66</v>
      </c>
      <c r="T851" s="130" t="s">
        <v>47</v>
      </c>
      <c r="U851" s="130" t="s">
        <v>53</v>
      </c>
      <c r="V851" s="130" t="s">
        <v>63</v>
      </c>
      <c r="W851" s="130" t="s">
        <v>40</v>
      </c>
      <c r="X851" s="322"/>
      <c r="Y851" s="322"/>
      <c r="Z851" s="322"/>
      <c r="AA851" s="322"/>
      <c r="AB851" s="322"/>
    </row>
    <row r="852" spans="1:28" ht="23" x14ac:dyDescent="0.3">
      <c r="A852" s="130" t="s">
        <v>3062</v>
      </c>
      <c r="B852" s="323" t="s">
        <v>25</v>
      </c>
      <c r="C852" s="130" t="s">
        <v>3063</v>
      </c>
      <c r="D852" s="130" t="s">
        <v>3064</v>
      </c>
      <c r="E852" s="130" t="s">
        <v>3065</v>
      </c>
      <c r="F852" s="130"/>
      <c r="G852" s="130" t="s">
        <v>1786</v>
      </c>
      <c r="H852" s="130">
        <v>31527300</v>
      </c>
      <c r="I852" s="130" t="s">
        <v>301</v>
      </c>
      <c r="J852" s="130" t="s">
        <v>61</v>
      </c>
      <c r="K852" s="130" t="s">
        <v>33</v>
      </c>
      <c r="L852" s="130" t="s">
        <v>34</v>
      </c>
      <c r="M852" s="130" t="s">
        <v>470</v>
      </c>
      <c r="N852" s="181">
        <v>41000</v>
      </c>
      <c r="O852" s="181">
        <v>42460</v>
      </c>
      <c r="P852" s="181">
        <v>42460</v>
      </c>
      <c r="Q852" s="130" t="s">
        <v>50</v>
      </c>
      <c r="R852" s="326">
        <v>60000</v>
      </c>
      <c r="S852" s="326">
        <v>240000</v>
      </c>
      <c r="T852" s="130" t="s">
        <v>47</v>
      </c>
      <c r="U852" s="130" t="s">
        <v>53</v>
      </c>
      <c r="V852" s="130" t="s">
        <v>63</v>
      </c>
      <c r="W852" s="130" t="s">
        <v>40</v>
      </c>
      <c r="X852" s="130" t="s">
        <v>75</v>
      </c>
      <c r="Y852" s="322"/>
      <c r="Z852" s="322"/>
      <c r="AA852" s="322"/>
      <c r="AB852" s="322"/>
    </row>
    <row r="853" spans="1:28" ht="18" customHeight="1" x14ac:dyDescent="0.3">
      <c r="A853" s="130" t="s">
        <v>987</v>
      </c>
      <c r="B853" s="323" t="s">
        <v>25</v>
      </c>
      <c r="C853" s="327" t="s">
        <v>988</v>
      </c>
      <c r="D853" s="327" t="s">
        <v>989</v>
      </c>
      <c r="E853" s="327" t="s">
        <v>990</v>
      </c>
      <c r="F853" s="327"/>
      <c r="G853" s="130" t="s">
        <v>59</v>
      </c>
      <c r="H853" s="130">
        <v>98351110</v>
      </c>
      <c r="I853" s="130" t="s">
        <v>529</v>
      </c>
      <c r="J853" s="130" t="s">
        <v>32</v>
      </c>
      <c r="K853" s="130" t="s">
        <v>33</v>
      </c>
      <c r="L853" s="130" t="s">
        <v>34</v>
      </c>
      <c r="M853" s="130" t="s">
        <v>35</v>
      </c>
      <c r="N853" s="181">
        <v>40062</v>
      </c>
      <c r="O853" s="181">
        <v>41887</v>
      </c>
      <c r="P853" s="181">
        <v>42618</v>
      </c>
      <c r="Q853" s="130" t="s">
        <v>50</v>
      </c>
      <c r="R853" s="328">
        <v>137000</v>
      </c>
      <c r="S853" s="326">
        <v>9600000</v>
      </c>
      <c r="T853" s="130" t="s">
        <v>47</v>
      </c>
      <c r="U853" s="130" t="s">
        <v>767</v>
      </c>
      <c r="V853" s="130" t="s">
        <v>991</v>
      </c>
      <c r="W853" s="130" t="s">
        <v>40</v>
      </c>
      <c r="X853" s="322"/>
      <c r="Y853" s="322"/>
      <c r="Z853" s="322"/>
      <c r="AA853" s="322"/>
      <c r="AB853" s="322"/>
    </row>
    <row r="854" spans="1:28" ht="23" x14ac:dyDescent="0.3">
      <c r="A854" s="130" t="s">
        <v>992</v>
      </c>
      <c r="B854" s="323" t="s">
        <v>25</v>
      </c>
      <c r="C854" s="327" t="s">
        <v>993</v>
      </c>
      <c r="D854" s="327" t="s">
        <v>993</v>
      </c>
      <c r="E854" s="327" t="s">
        <v>994</v>
      </c>
      <c r="F854" s="327"/>
      <c r="G854" s="130" t="s">
        <v>59</v>
      </c>
      <c r="H854" s="130">
        <v>33970000</v>
      </c>
      <c r="I854" s="130" t="s">
        <v>85</v>
      </c>
      <c r="J854" s="130" t="s">
        <v>32</v>
      </c>
      <c r="K854" s="130" t="s">
        <v>33</v>
      </c>
      <c r="L854" s="130" t="s">
        <v>34</v>
      </c>
      <c r="M854" s="130" t="s">
        <v>35</v>
      </c>
      <c r="N854" s="181"/>
      <c r="O854" s="181"/>
      <c r="P854" s="181"/>
      <c r="Q854" s="130" t="s">
        <v>50</v>
      </c>
      <c r="R854" s="328">
        <v>15000</v>
      </c>
      <c r="S854" s="326">
        <v>60000</v>
      </c>
      <c r="T854" s="130" t="s">
        <v>47</v>
      </c>
      <c r="U854" s="130" t="s">
        <v>767</v>
      </c>
      <c r="V854" s="130" t="s">
        <v>995</v>
      </c>
      <c r="W854" s="130" t="s">
        <v>40</v>
      </c>
      <c r="X854" s="322"/>
      <c r="Y854" s="322"/>
      <c r="Z854" s="322"/>
      <c r="AA854" s="322"/>
      <c r="AB854" s="322"/>
    </row>
    <row r="855" spans="1:28" ht="23" x14ac:dyDescent="0.3">
      <c r="A855" s="130" t="s">
        <v>763</v>
      </c>
      <c r="B855" s="323" t="s">
        <v>25</v>
      </c>
      <c r="C855" s="327" t="s">
        <v>764</v>
      </c>
      <c r="D855" s="327" t="s">
        <v>765</v>
      </c>
      <c r="E855" s="327" t="s">
        <v>29</v>
      </c>
      <c r="F855" s="327"/>
      <c r="G855" s="130" t="s">
        <v>59</v>
      </c>
      <c r="H855" s="130">
        <v>75340000</v>
      </c>
      <c r="I855" s="130" t="s">
        <v>85</v>
      </c>
      <c r="J855" s="130" t="s">
        <v>32</v>
      </c>
      <c r="K855" s="130" t="s">
        <v>33</v>
      </c>
      <c r="L855" s="130" t="s">
        <v>34</v>
      </c>
      <c r="M855" s="130" t="s">
        <v>35</v>
      </c>
      <c r="N855" s="181">
        <v>39874</v>
      </c>
      <c r="O855" s="181">
        <v>41364</v>
      </c>
      <c r="P855" s="181">
        <v>41364</v>
      </c>
      <c r="Q855" s="130" t="s">
        <v>36</v>
      </c>
      <c r="R855" s="328">
        <v>2500000</v>
      </c>
      <c r="S855" s="326">
        <v>10000000</v>
      </c>
      <c r="T855" s="130" t="s">
        <v>766</v>
      </c>
      <c r="U855" s="130" t="s">
        <v>767</v>
      </c>
      <c r="V855" s="130" t="s">
        <v>63</v>
      </c>
      <c r="W855" s="130" t="s">
        <v>40</v>
      </c>
      <c r="X855" s="322"/>
      <c r="Y855" s="322"/>
      <c r="Z855" s="322"/>
      <c r="AA855" s="322"/>
      <c r="AB855" s="322"/>
    </row>
    <row r="856" spans="1:28" x14ac:dyDescent="0.3">
      <c r="A856" s="130" t="s">
        <v>2978</v>
      </c>
      <c r="B856" s="323" t="s">
        <v>25</v>
      </c>
      <c r="C856" s="130" t="s">
        <v>2979</v>
      </c>
      <c r="D856" s="130" t="s">
        <v>2980</v>
      </c>
      <c r="E856" s="130" t="s">
        <v>2981</v>
      </c>
      <c r="F856" s="130"/>
      <c r="G856" s="130" t="s">
        <v>59</v>
      </c>
      <c r="H856" s="130">
        <v>79620000</v>
      </c>
      <c r="I856" s="130" t="s">
        <v>301</v>
      </c>
      <c r="J856" s="130" t="s">
        <v>32</v>
      </c>
      <c r="K856" s="130" t="s">
        <v>33</v>
      </c>
      <c r="L856" s="130" t="s">
        <v>34</v>
      </c>
      <c r="M856" s="130" t="s">
        <v>67</v>
      </c>
      <c r="N856" s="181">
        <v>41335</v>
      </c>
      <c r="O856" s="181">
        <v>42795</v>
      </c>
      <c r="P856" s="181">
        <v>42795</v>
      </c>
      <c r="Q856" s="130" t="s">
        <v>36</v>
      </c>
      <c r="R856" s="326">
        <v>4000000</v>
      </c>
      <c r="S856" s="326">
        <v>16000000</v>
      </c>
      <c r="T856" s="130" t="s">
        <v>37</v>
      </c>
      <c r="U856" s="130" t="s">
        <v>68</v>
      </c>
      <c r="V856" s="130" t="s">
        <v>63</v>
      </c>
      <c r="W856" s="130" t="s">
        <v>40</v>
      </c>
      <c r="X856" s="130" t="s">
        <v>122</v>
      </c>
      <c r="Y856" s="322"/>
      <c r="Z856" s="322"/>
      <c r="AA856" s="322"/>
      <c r="AB856" s="322"/>
    </row>
    <row r="857" spans="1:28" ht="16" customHeight="1" x14ac:dyDescent="0.3">
      <c r="A857" s="130" t="s">
        <v>768</v>
      </c>
      <c r="B857" s="323" t="s">
        <v>25</v>
      </c>
      <c r="C857" s="327" t="s">
        <v>769</v>
      </c>
      <c r="D857" s="327" t="s">
        <v>770</v>
      </c>
      <c r="E857" s="327" t="s">
        <v>771</v>
      </c>
      <c r="F857" s="327"/>
      <c r="G857" s="130" t="s">
        <v>59</v>
      </c>
      <c r="H857" s="130">
        <v>80550000</v>
      </c>
      <c r="I857" s="130" t="s">
        <v>85</v>
      </c>
      <c r="J857" s="130" t="s">
        <v>32</v>
      </c>
      <c r="K857" s="130" t="s">
        <v>33</v>
      </c>
      <c r="L857" s="130" t="s">
        <v>34</v>
      </c>
      <c r="M857" s="130" t="s">
        <v>35</v>
      </c>
      <c r="N857" s="181">
        <v>39965</v>
      </c>
      <c r="O857" s="181">
        <v>41425</v>
      </c>
      <c r="P857" s="181">
        <v>41425</v>
      </c>
      <c r="Q857" s="130" t="s">
        <v>50</v>
      </c>
      <c r="R857" s="328">
        <v>850000</v>
      </c>
      <c r="S857" s="326">
        <v>3400000</v>
      </c>
      <c r="T857" s="130" t="s">
        <v>47</v>
      </c>
      <c r="U857" s="130" t="s">
        <v>767</v>
      </c>
      <c r="V857" s="130" t="s">
        <v>63</v>
      </c>
      <c r="W857" s="130" t="s">
        <v>40</v>
      </c>
      <c r="X857" s="322"/>
      <c r="Y857" s="322"/>
      <c r="Z857" s="322"/>
      <c r="AA857" s="322"/>
      <c r="AB857" s="322"/>
    </row>
    <row r="858" spans="1:28" ht="17.5" customHeight="1" x14ac:dyDescent="0.3">
      <c r="A858" s="130" t="s">
        <v>772</v>
      </c>
      <c r="B858" s="323" t="s">
        <v>25</v>
      </c>
      <c r="C858" s="327" t="s">
        <v>773</v>
      </c>
      <c r="D858" s="327" t="s">
        <v>770</v>
      </c>
      <c r="E858" s="327" t="s">
        <v>774</v>
      </c>
      <c r="F858" s="327"/>
      <c r="G858" s="130" t="s">
        <v>59</v>
      </c>
      <c r="H858" s="130">
        <v>80550000</v>
      </c>
      <c r="I858" s="130" t="s">
        <v>85</v>
      </c>
      <c r="J858" s="130" t="s">
        <v>32</v>
      </c>
      <c r="K858" s="130" t="s">
        <v>33</v>
      </c>
      <c r="L858" s="130" t="s">
        <v>34</v>
      </c>
      <c r="M858" s="130" t="s">
        <v>35</v>
      </c>
      <c r="N858" s="181">
        <v>39965</v>
      </c>
      <c r="O858" s="181">
        <v>41425</v>
      </c>
      <c r="P858" s="181">
        <v>41425</v>
      </c>
      <c r="Q858" s="130" t="s">
        <v>50</v>
      </c>
      <c r="R858" s="328">
        <v>850000</v>
      </c>
      <c r="S858" s="326">
        <v>3400000</v>
      </c>
      <c r="T858" s="130" t="s">
        <v>47</v>
      </c>
      <c r="U858" s="130" t="s">
        <v>767</v>
      </c>
      <c r="V858" s="130" t="s">
        <v>63</v>
      </c>
      <c r="W858" s="130" t="s">
        <v>40</v>
      </c>
      <c r="X858" s="322"/>
      <c r="Y858" s="322"/>
      <c r="Z858" s="322"/>
      <c r="AA858" s="322"/>
      <c r="AB858" s="322"/>
    </row>
    <row r="859" spans="1:28" ht="21" customHeight="1" x14ac:dyDescent="0.3">
      <c r="A859" s="130" t="s">
        <v>775</v>
      </c>
      <c r="B859" s="323" t="s">
        <v>25</v>
      </c>
      <c r="C859" s="327" t="s">
        <v>776</v>
      </c>
      <c r="D859" s="327" t="s">
        <v>770</v>
      </c>
      <c r="E859" s="327" t="s">
        <v>777</v>
      </c>
      <c r="F859" s="327"/>
      <c r="G859" s="130" t="s">
        <v>59</v>
      </c>
      <c r="H859" s="130">
        <v>80550000</v>
      </c>
      <c r="I859" s="130" t="s">
        <v>85</v>
      </c>
      <c r="J859" s="130" t="s">
        <v>32</v>
      </c>
      <c r="K859" s="130" t="s">
        <v>33</v>
      </c>
      <c r="L859" s="130" t="s">
        <v>34</v>
      </c>
      <c r="M859" s="130" t="s">
        <v>35</v>
      </c>
      <c r="N859" s="181">
        <v>39965</v>
      </c>
      <c r="O859" s="181">
        <v>41425</v>
      </c>
      <c r="P859" s="181">
        <v>41425</v>
      </c>
      <c r="Q859" s="130" t="s">
        <v>50</v>
      </c>
      <c r="R859" s="328">
        <v>850000</v>
      </c>
      <c r="S859" s="326">
        <v>3400000</v>
      </c>
      <c r="T859" s="130" t="s">
        <v>47</v>
      </c>
      <c r="U859" s="130" t="s">
        <v>767</v>
      </c>
      <c r="V859" s="130" t="s">
        <v>63</v>
      </c>
      <c r="W859" s="130" t="s">
        <v>40</v>
      </c>
      <c r="X859" s="322"/>
      <c r="Y859" s="322"/>
      <c r="Z859" s="322"/>
      <c r="AA859" s="322"/>
      <c r="AB859" s="322"/>
    </row>
    <row r="860" spans="1:28" ht="17.5" customHeight="1" x14ac:dyDescent="0.3">
      <c r="A860" s="130" t="s">
        <v>778</v>
      </c>
      <c r="B860" s="323" t="s">
        <v>25</v>
      </c>
      <c r="C860" s="327" t="s">
        <v>779</v>
      </c>
      <c r="D860" s="327" t="s">
        <v>780</v>
      </c>
      <c r="E860" s="327" t="s">
        <v>781</v>
      </c>
      <c r="F860" s="327"/>
      <c r="G860" s="130" t="s">
        <v>59</v>
      </c>
      <c r="H860" s="130">
        <v>79800000</v>
      </c>
      <c r="I860" s="130" t="s">
        <v>85</v>
      </c>
      <c r="J860" s="130" t="s">
        <v>61</v>
      </c>
      <c r="K860" s="130" t="s">
        <v>33</v>
      </c>
      <c r="L860" s="130" t="s">
        <v>34</v>
      </c>
      <c r="M860" s="130" t="s">
        <v>96</v>
      </c>
      <c r="N860" s="181">
        <v>40026</v>
      </c>
      <c r="O860" s="181">
        <v>41486</v>
      </c>
      <c r="P860" s="181">
        <v>41486</v>
      </c>
      <c r="Q860" s="130" t="s">
        <v>50</v>
      </c>
      <c r="R860" s="328">
        <v>900000</v>
      </c>
      <c r="S860" s="326">
        <v>3600000</v>
      </c>
      <c r="T860" s="130" t="s">
        <v>47</v>
      </c>
      <c r="U860" s="130" t="s">
        <v>767</v>
      </c>
      <c r="V860" s="130" t="s">
        <v>63</v>
      </c>
      <c r="W860" s="130" t="s">
        <v>40</v>
      </c>
      <c r="X860" s="322"/>
      <c r="Y860" s="322"/>
      <c r="Z860" s="322"/>
      <c r="AA860" s="322"/>
      <c r="AB860" s="322"/>
    </row>
    <row r="861" spans="1:28" ht="23" x14ac:dyDescent="0.3">
      <c r="A861" s="130" t="s">
        <v>782</v>
      </c>
      <c r="B861" s="323" t="s">
        <v>25</v>
      </c>
      <c r="C861" s="327" t="s">
        <v>783</v>
      </c>
      <c r="D861" s="327" t="s">
        <v>780</v>
      </c>
      <c r="E861" s="327" t="s">
        <v>784</v>
      </c>
      <c r="F861" s="327"/>
      <c r="G861" s="130" t="s">
        <v>59</v>
      </c>
      <c r="H861" s="130">
        <v>79800000</v>
      </c>
      <c r="I861" s="130" t="s">
        <v>85</v>
      </c>
      <c r="J861" s="130" t="s">
        <v>61</v>
      </c>
      <c r="K861" s="130" t="s">
        <v>33</v>
      </c>
      <c r="L861" s="130" t="s">
        <v>34</v>
      </c>
      <c r="M861" s="130" t="s">
        <v>96</v>
      </c>
      <c r="N861" s="181">
        <v>40026</v>
      </c>
      <c r="O861" s="181">
        <v>41486</v>
      </c>
      <c r="P861" s="181">
        <v>41486</v>
      </c>
      <c r="Q861" s="130" t="s">
        <v>50</v>
      </c>
      <c r="R861" s="328">
        <v>900000</v>
      </c>
      <c r="S861" s="326">
        <v>3600000</v>
      </c>
      <c r="T861" s="130" t="s">
        <v>47</v>
      </c>
      <c r="U861" s="130" t="s">
        <v>767</v>
      </c>
      <c r="V861" s="130" t="s">
        <v>63</v>
      </c>
      <c r="W861" s="130" t="s">
        <v>40</v>
      </c>
      <c r="X861" s="322"/>
      <c r="Y861" s="322"/>
      <c r="Z861" s="322"/>
      <c r="AA861" s="322"/>
      <c r="AB861" s="322"/>
    </row>
    <row r="862" spans="1:28" ht="23" x14ac:dyDescent="0.3">
      <c r="A862" s="130" t="s">
        <v>785</v>
      </c>
      <c r="B862" s="323" t="s">
        <v>25</v>
      </c>
      <c r="C862" s="327" t="s">
        <v>786</v>
      </c>
      <c r="D862" s="327" t="s">
        <v>780</v>
      </c>
      <c r="E862" s="327" t="s">
        <v>787</v>
      </c>
      <c r="F862" s="327"/>
      <c r="G862" s="130" t="s">
        <v>59</v>
      </c>
      <c r="H862" s="130">
        <v>79800000</v>
      </c>
      <c r="I862" s="130" t="s">
        <v>85</v>
      </c>
      <c r="J862" s="130" t="s">
        <v>61</v>
      </c>
      <c r="K862" s="130" t="s">
        <v>33</v>
      </c>
      <c r="L862" s="130" t="s">
        <v>34</v>
      </c>
      <c r="M862" s="130" t="s">
        <v>96</v>
      </c>
      <c r="N862" s="181">
        <v>40026</v>
      </c>
      <c r="O862" s="181">
        <v>41486</v>
      </c>
      <c r="P862" s="181">
        <v>41486</v>
      </c>
      <c r="Q862" s="130" t="s">
        <v>50</v>
      </c>
      <c r="R862" s="328">
        <v>900000</v>
      </c>
      <c r="S862" s="326">
        <v>3600000</v>
      </c>
      <c r="T862" s="130" t="s">
        <v>47</v>
      </c>
      <c r="U862" s="130" t="s">
        <v>767</v>
      </c>
      <c r="V862" s="130" t="s">
        <v>63</v>
      </c>
      <c r="W862" s="130" t="s">
        <v>40</v>
      </c>
      <c r="X862" s="322"/>
      <c r="Y862" s="322"/>
      <c r="Z862" s="322"/>
      <c r="AA862" s="322"/>
      <c r="AB862" s="322"/>
    </row>
    <row r="863" spans="1:28" ht="23" x14ac:dyDescent="0.3">
      <c r="A863" s="130" t="s">
        <v>788</v>
      </c>
      <c r="B863" s="323" t="s">
        <v>25</v>
      </c>
      <c r="C863" s="327" t="s">
        <v>789</v>
      </c>
      <c r="D863" s="327" t="s">
        <v>780</v>
      </c>
      <c r="E863" s="327" t="s">
        <v>790</v>
      </c>
      <c r="F863" s="327"/>
      <c r="G863" s="130" t="s">
        <v>59</v>
      </c>
      <c r="H863" s="130">
        <v>79800000</v>
      </c>
      <c r="I863" s="130" t="s">
        <v>85</v>
      </c>
      <c r="J863" s="130" t="s">
        <v>61</v>
      </c>
      <c r="K863" s="130" t="s">
        <v>33</v>
      </c>
      <c r="L863" s="130" t="s">
        <v>34</v>
      </c>
      <c r="M863" s="130" t="s">
        <v>96</v>
      </c>
      <c r="N863" s="181">
        <v>40026</v>
      </c>
      <c r="O863" s="181">
        <v>41486</v>
      </c>
      <c r="P863" s="181">
        <v>41486</v>
      </c>
      <c r="Q863" s="130" t="s">
        <v>50</v>
      </c>
      <c r="R863" s="328">
        <v>900000</v>
      </c>
      <c r="S863" s="326">
        <v>3600000</v>
      </c>
      <c r="T863" s="130" t="s">
        <v>47</v>
      </c>
      <c r="U863" s="130" t="s">
        <v>767</v>
      </c>
      <c r="V863" s="130" t="s">
        <v>63</v>
      </c>
      <c r="W863" s="130" t="s">
        <v>40</v>
      </c>
      <c r="X863" s="322"/>
      <c r="Y863" s="322"/>
      <c r="Z863" s="322"/>
      <c r="AA863" s="322"/>
      <c r="AB863" s="322"/>
    </row>
    <row r="864" spans="1:28" ht="23" x14ac:dyDescent="0.3">
      <c r="A864" s="130" t="s">
        <v>791</v>
      </c>
      <c r="B864" s="323" t="s">
        <v>25</v>
      </c>
      <c r="C864" s="327" t="s">
        <v>792</v>
      </c>
      <c r="D864" s="327" t="s">
        <v>793</v>
      </c>
      <c r="E864" s="327" t="s">
        <v>794</v>
      </c>
      <c r="F864" s="327"/>
      <c r="G864" s="130" t="s">
        <v>59</v>
      </c>
      <c r="H864" s="130">
        <v>60130000</v>
      </c>
      <c r="I864" s="130" t="s">
        <v>85</v>
      </c>
      <c r="J864" s="130" t="s">
        <v>32</v>
      </c>
      <c r="K864" s="130" t="s">
        <v>33</v>
      </c>
      <c r="L864" s="130" t="s">
        <v>34</v>
      </c>
      <c r="M864" s="130" t="s">
        <v>96</v>
      </c>
      <c r="N864" s="181">
        <v>40452</v>
      </c>
      <c r="O864" s="181">
        <v>42094</v>
      </c>
      <c r="P864" s="181">
        <v>42094</v>
      </c>
      <c r="Q864" s="130" t="s">
        <v>50</v>
      </c>
      <c r="R864" s="328">
        <v>17224</v>
      </c>
      <c r="S864" s="326">
        <v>68896</v>
      </c>
      <c r="T864" s="130" t="s">
        <v>47</v>
      </c>
      <c r="U864" s="130" t="s">
        <v>767</v>
      </c>
      <c r="V864" s="130" t="s">
        <v>39</v>
      </c>
      <c r="W864" s="130" t="s">
        <v>40</v>
      </c>
      <c r="X864" s="322"/>
      <c r="Y864" s="322"/>
      <c r="Z864" s="322"/>
      <c r="AA864" s="322"/>
      <c r="AB864" s="322"/>
    </row>
    <row r="865" spans="1:28" x14ac:dyDescent="0.3">
      <c r="A865" s="130" t="s">
        <v>795</v>
      </c>
      <c r="B865" s="323" t="s">
        <v>25</v>
      </c>
      <c r="C865" s="327" t="s">
        <v>792</v>
      </c>
      <c r="D865" s="327" t="s">
        <v>793</v>
      </c>
      <c r="E865" s="327" t="s">
        <v>796</v>
      </c>
      <c r="F865" s="327"/>
      <c r="G865" s="130" t="s">
        <v>59</v>
      </c>
      <c r="H865" s="130">
        <v>60130000</v>
      </c>
      <c r="I865" s="130" t="s">
        <v>85</v>
      </c>
      <c r="J865" s="130" t="s">
        <v>32</v>
      </c>
      <c r="K865" s="130" t="s">
        <v>33</v>
      </c>
      <c r="L865" s="130" t="s">
        <v>34</v>
      </c>
      <c r="M865" s="130" t="s">
        <v>96</v>
      </c>
      <c r="N865" s="181">
        <v>40452</v>
      </c>
      <c r="O865" s="181">
        <v>42094</v>
      </c>
      <c r="P865" s="181">
        <v>42094</v>
      </c>
      <c r="Q865" s="130" t="s">
        <v>36</v>
      </c>
      <c r="R865" s="328">
        <v>111540</v>
      </c>
      <c r="S865" s="326">
        <v>334620</v>
      </c>
      <c r="T865" s="130" t="s">
        <v>47</v>
      </c>
      <c r="U865" s="130" t="s">
        <v>767</v>
      </c>
      <c r="V865" s="130" t="s">
        <v>39</v>
      </c>
      <c r="W865" s="130" t="s">
        <v>40</v>
      </c>
      <c r="X865" s="322"/>
      <c r="Y865" s="322"/>
      <c r="Z865" s="322"/>
      <c r="AA865" s="322"/>
      <c r="AB865" s="322"/>
    </row>
    <row r="866" spans="1:28" ht="23" x14ac:dyDescent="0.3">
      <c r="A866" s="130" t="s">
        <v>797</v>
      </c>
      <c r="B866" s="323" t="s">
        <v>25</v>
      </c>
      <c r="C866" s="327" t="s">
        <v>792</v>
      </c>
      <c r="D866" s="327" t="s">
        <v>793</v>
      </c>
      <c r="E866" s="327" t="s">
        <v>798</v>
      </c>
      <c r="F866" s="327"/>
      <c r="G866" s="130" t="s">
        <v>59</v>
      </c>
      <c r="H866" s="130">
        <v>60130000</v>
      </c>
      <c r="I866" s="130" t="s">
        <v>85</v>
      </c>
      <c r="J866" s="130" t="s">
        <v>32</v>
      </c>
      <c r="K866" s="130" t="s">
        <v>33</v>
      </c>
      <c r="L866" s="130" t="s">
        <v>34</v>
      </c>
      <c r="M866" s="130" t="s">
        <v>96</v>
      </c>
      <c r="N866" s="181">
        <v>40452</v>
      </c>
      <c r="O866" s="181">
        <v>42094</v>
      </c>
      <c r="P866" s="181">
        <v>42094</v>
      </c>
      <c r="Q866" s="130" t="s">
        <v>36</v>
      </c>
      <c r="R866" s="328">
        <v>65938</v>
      </c>
      <c r="S866" s="326">
        <v>197814</v>
      </c>
      <c r="T866" s="130" t="s">
        <v>47</v>
      </c>
      <c r="U866" s="130" t="s">
        <v>767</v>
      </c>
      <c r="V866" s="130" t="s">
        <v>39</v>
      </c>
      <c r="W866" s="130" t="s">
        <v>40</v>
      </c>
      <c r="X866" s="322"/>
      <c r="Y866" s="322"/>
      <c r="Z866" s="322"/>
      <c r="AA866" s="322"/>
      <c r="AB866" s="322"/>
    </row>
    <row r="867" spans="1:28" ht="23" x14ac:dyDescent="0.3">
      <c r="A867" s="130" t="s">
        <v>799</v>
      </c>
      <c r="B867" s="323" t="s">
        <v>25</v>
      </c>
      <c r="C867" s="327" t="s">
        <v>792</v>
      </c>
      <c r="D867" s="327" t="s">
        <v>793</v>
      </c>
      <c r="E867" s="327" t="s">
        <v>800</v>
      </c>
      <c r="F867" s="327"/>
      <c r="G867" s="130" t="s">
        <v>59</v>
      </c>
      <c r="H867" s="130">
        <v>60130000</v>
      </c>
      <c r="I867" s="130" t="s">
        <v>85</v>
      </c>
      <c r="J867" s="130" t="s">
        <v>32</v>
      </c>
      <c r="K867" s="130" t="s">
        <v>33</v>
      </c>
      <c r="L867" s="130" t="s">
        <v>34</v>
      </c>
      <c r="M867" s="130" t="s">
        <v>96</v>
      </c>
      <c r="N867" s="181">
        <v>40452</v>
      </c>
      <c r="O867" s="181">
        <v>42094</v>
      </c>
      <c r="P867" s="181">
        <v>42094</v>
      </c>
      <c r="Q867" s="130" t="s">
        <v>36</v>
      </c>
      <c r="R867" s="328">
        <v>7050000</v>
      </c>
      <c r="S867" s="326">
        <v>21150</v>
      </c>
      <c r="T867" s="130" t="s">
        <v>47</v>
      </c>
      <c r="U867" s="130" t="s">
        <v>767</v>
      </c>
      <c r="V867" s="130" t="s">
        <v>39</v>
      </c>
      <c r="W867" s="130" t="s">
        <v>40</v>
      </c>
      <c r="X867" s="322"/>
      <c r="Y867" s="322"/>
      <c r="Z867" s="322"/>
      <c r="AA867" s="322"/>
      <c r="AB867" s="322"/>
    </row>
    <row r="868" spans="1:28" x14ac:dyDescent="0.3">
      <c r="A868" s="130" t="s">
        <v>3137</v>
      </c>
      <c r="B868" s="323" t="s">
        <v>25</v>
      </c>
      <c r="C868" s="130" t="s">
        <v>3138</v>
      </c>
      <c r="D868" s="130" t="s">
        <v>3139</v>
      </c>
      <c r="E868" s="130" t="s">
        <v>3140</v>
      </c>
      <c r="F868" s="130"/>
      <c r="G868" s="130" t="s">
        <v>59</v>
      </c>
      <c r="H868" s="130">
        <v>22113000</v>
      </c>
      <c r="I868" s="130" t="s">
        <v>374</v>
      </c>
      <c r="J868" s="130" t="s">
        <v>61</v>
      </c>
      <c r="K868" s="130" t="s">
        <v>40</v>
      </c>
      <c r="L868" s="130" t="s">
        <v>2837</v>
      </c>
      <c r="M868" s="130" t="s">
        <v>470</v>
      </c>
      <c r="N868" s="181">
        <v>40231</v>
      </c>
      <c r="O868" s="181">
        <v>42460</v>
      </c>
      <c r="P868" s="181">
        <v>42460</v>
      </c>
      <c r="Q868" s="130" t="s">
        <v>36</v>
      </c>
      <c r="R868" s="326">
        <v>80000</v>
      </c>
      <c r="S868" s="326">
        <v>400000</v>
      </c>
      <c r="T868" s="130" t="s">
        <v>47</v>
      </c>
      <c r="U868" s="130" t="s">
        <v>38</v>
      </c>
      <c r="V868" s="130" t="s">
        <v>39</v>
      </c>
      <c r="W868" s="130" t="s">
        <v>40</v>
      </c>
      <c r="X868" s="130" t="s">
        <v>41</v>
      </c>
      <c r="Y868" s="322"/>
      <c r="Z868" s="322"/>
      <c r="AA868" s="322"/>
      <c r="AB868" s="322"/>
    </row>
    <row r="869" spans="1:28" ht="18" customHeight="1" x14ac:dyDescent="0.3">
      <c r="A869" s="130" t="s">
        <v>3237</v>
      </c>
      <c r="B869" s="323" t="s">
        <v>25</v>
      </c>
      <c r="C869" s="130" t="s">
        <v>971</v>
      </c>
      <c r="D869" s="130" t="s">
        <v>972</v>
      </c>
      <c r="E869" s="130" t="s">
        <v>3238</v>
      </c>
      <c r="F869" s="130"/>
      <c r="G869" s="130" t="s">
        <v>59</v>
      </c>
      <c r="H869" s="130">
        <v>90513000</v>
      </c>
      <c r="I869" s="130" t="s">
        <v>110</v>
      </c>
      <c r="J869" s="130" t="s">
        <v>61</v>
      </c>
      <c r="K869" s="130" t="s">
        <v>33</v>
      </c>
      <c r="L869" s="130" t="s">
        <v>34</v>
      </c>
      <c r="M869" s="130" t="s">
        <v>67</v>
      </c>
      <c r="N869" s="181">
        <v>42125</v>
      </c>
      <c r="O869" s="181">
        <v>42521</v>
      </c>
      <c r="P869" s="181">
        <v>42521</v>
      </c>
      <c r="Q869" s="130" t="s">
        <v>36</v>
      </c>
      <c r="R869" s="326">
        <v>100000</v>
      </c>
      <c r="S869" s="326">
        <v>100000</v>
      </c>
      <c r="T869" s="130" t="s">
        <v>974</v>
      </c>
      <c r="U869" s="130" t="s">
        <v>62</v>
      </c>
      <c r="V869" s="130" t="s">
        <v>39</v>
      </c>
      <c r="W869" s="130" t="s">
        <v>40</v>
      </c>
      <c r="X869" s="130" t="s">
        <v>75</v>
      </c>
      <c r="Y869" s="322"/>
      <c r="Z869" s="331"/>
      <c r="AA869" s="322"/>
      <c r="AB869" s="322"/>
    </row>
    <row r="870" spans="1:28" ht="23" x14ac:dyDescent="0.3">
      <c r="A870" s="130" t="s">
        <v>3302</v>
      </c>
      <c r="B870" s="323" t="s">
        <v>25</v>
      </c>
      <c r="C870" s="130" t="s">
        <v>997</v>
      </c>
      <c r="D870" s="130" t="s">
        <v>998</v>
      </c>
      <c r="E870" s="130" t="s">
        <v>999</v>
      </c>
      <c r="F870" s="130"/>
      <c r="G870" s="130" t="s">
        <v>59</v>
      </c>
      <c r="H870" s="130">
        <v>48000000</v>
      </c>
      <c r="I870" s="130" t="s">
        <v>439</v>
      </c>
      <c r="J870" s="130" t="s">
        <v>32</v>
      </c>
      <c r="K870" s="130" t="s">
        <v>40</v>
      </c>
      <c r="L870" s="130" t="s">
        <v>34</v>
      </c>
      <c r="M870" s="130" t="s">
        <v>470</v>
      </c>
      <c r="N870" s="181">
        <v>42095</v>
      </c>
      <c r="O870" s="181">
        <v>42825</v>
      </c>
      <c r="P870" s="181">
        <v>42825</v>
      </c>
      <c r="Q870" s="130" t="s">
        <v>36</v>
      </c>
      <c r="R870" s="326">
        <v>19704</v>
      </c>
      <c r="S870" s="326">
        <v>19704</v>
      </c>
      <c r="T870" s="130" t="s">
        <v>47</v>
      </c>
      <c r="U870" s="130" t="s">
        <v>53</v>
      </c>
      <c r="V870" s="130" t="s">
        <v>39</v>
      </c>
      <c r="W870" s="130" t="s">
        <v>40</v>
      </c>
      <c r="X870" s="130" t="s">
        <v>69</v>
      </c>
      <c r="Y870" s="322"/>
      <c r="Z870" s="322"/>
      <c r="AA870" s="322"/>
      <c r="AB870" s="322"/>
    </row>
    <row r="871" spans="1:28" ht="15.65" customHeight="1" x14ac:dyDescent="0.3">
      <c r="A871" s="130" t="s">
        <v>3306</v>
      </c>
      <c r="B871" s="323" t="s">
        <v>25</v>
      </c>
      <c r="C871" s="130" t="s">
        <v>3307</v>
      </c>
      <c r="D871" s="130" t="s">
        <v>3308</v>
      </c>
      <c r="E871" s="130" t="s">
        <v>3309</v>
      </c>
      <c r="F871" s="130"/>
      <c r="G871" s="130" t="s">
        <v>59</v>
      </c>
      <c r="H871" s="130">
        <v>79311410</v>
      </c>
      <c r="I871" s="130" t="s">
        <v>301</v>
      </c>
      <c r="J871" s="130" t="s">
        <v>32</v>
      </c>
      <c r="K871" s="130" t="s">
        <v>40</v>
      </c>
      <c r="L871" s="130" t="s">
        <v>34</v>
      </c>
      <c r="M871" s="130" t="s">
        <v>67</v>
      </c>
      <c r="N871" s="181">
        <v>42359</v>
      </c>
      <c r="O871" s="181">
        <v>43089</v>
      </c>
      <c r="P871" s="181">
        <v>43454</v>
      </c>
      <c r="Q871" s="130" t="s">
        <v>50</v>
      </c>
      <c r="R871" s="326">
        <v>60000</v>
      </c>
      <c r="S871" s="326">
        <v>150000</v>
      </c>
      <c r="T871" s="130" t="s">
        <v>47</v>
      </c>
      <c r="U871" s="130" t="s">
        <v>53</v>
      </c>
      <c r="V871" s="130" t="s">
        <v>39</v>
      </c>
      <c r="W871" s="130" t="s">
        <v>40</v>
      </c>
      <c r="X871" s="130" t="s">
        <v>97</v>
      </c>
      <c r="Y871" s="322"/>
      <c r="Z871" s="322"/>
      <c r="AA871" s="322"/>
      <c r="AB871" s="322"/>
    </row>
    <row r="872" spans="1:28" ht="23" x14ac:dyDescent="0.3">
      <c r="A872" s="322" t="s">
        <v>42</v>
      </c>
      <c r="B872" s="343" t="s">
        <v>25</v>
      </c>
      <c r="C872" s="322" t="s">
        <v>43</v>
      </c>
      <c r="D872" s="322" t="s">
        <v>44</v>
      </c>
      <c r="E872" s="130" t="s">
        <v>45</v>
      </c>
      <c r="F872" s="130"/>
      <c r="G872" s="322" t="s">
        <v>59</v>
      </c>
      <c r="H872" s="130">
        <v>79212000</v>
      </c>
      <c r="I872" s="322" t="s">
        <v>46</v>
      </c>
      <c r="J872" s="322" t="s">
        <v>32</v>
      </c>
      <c r="K872" s="322" t="s">
        <v>33</v>
      </c>
      <c r="L872" s="183" t="s">
        <v>34</v>
      </c>
      <c r="M872" s="322" t="s">
        <v>35</v>
      </c>
      <c r="N872" s="181">
        <v>42430</v>
      </c>
      <c r="O872" s="181">
        <v>42794</v>
      </c>
      <c r="P872" s="181">
        <v>42794</v>
      </c>
      <c r="Q872" s="322" t="s">
        <v>36</v>
      </c>
      <c r="R872" s="326">
        <v>44000</v>
      </c>
      <c r="S872" s="326">
        <v>44000</v>
      </c>
      <c r="T872" s="322" t="s">
        <v>47</v>
      </c>
      <c r="U872" s="322" t="s">
        <v>38</v>
      </c>
      <c r="V872" s="130" t="s">
        <v>39</v>
      </c>
      <c r="W872" s="322" t="s">
        <v>40</v>
      </c>
      <c r="X872" s="322" t="s">
        <v>41</v>
      </c>
      <c r="Y872" s="322"/>
      <c r="Z872" s="322"/>
      <c r="AA872" s="322"/>
      <c r="AB872" s="322"/>
    </row>
    <row r="873" spans="1:28" x14ac:dyDescent="0.3">
      <c r="A873" s="130" t="s">
        <v>474</v>
      </c>
      <c r="B873" s="323" t="s">
        <v>25</v>
      </c>
      <c r="C873" s="130" t="s">
        <v>475</v>
      </c>
      <c r="D873" s="130" t="s">
        <v>476</v>
      </c>
      <c r="E873" s="130" t="s">
        <v>3677</v>
      </c>
      <c r="F873" s="130"/>
      <c r="G873" s="130" t="s">
        <v>59</v>
      </c>
      <c r="H873" s="130">
        <v>66131100</v>
      </c>
      <c r="I873" s="130" t="s">
        <v>374</v>
      </c>
      <c r="J873" s="130" t="s">
        <v>32</v>
      </c>
      <c r="K873" s="130" t="s">
        <v>33</v>
      </c>
      <c r="L873" s="130" t="s">
        <v>34</v>
      </c>
      <c r="M873" s="130" t="s">
        <v>470</v>
      </c>
      <c r="N873" s="181">
        <v>42381</v>
      </c>
      <c r="O873" s="181">
        <v>42496</v>
      </c>
      <c r="P873" s="181">
        <v>42496</v>
      </c>
      <c r="Q873" s="130" t="s">
        <v>36</v>
      </c>
      <c r="R873" s="324">
        <v>92000</v>
      </c>
      <c r="S873" s="326">
        <v>92000</v>
      </c>
      <c r="T873" s="130" t="s">
        <v>477</v>
      </c>
      <c r="U873" s="130" t="s">
        <v>38</v>
      </c>
      <c r="V873" s="130" t="s">
        <v>39</v>
      </c>
      <c r="W873" s="130" t="s">
        <v>40</v>
      </c>
      <c r="X873" s="130" t="s">
        <v>122</v>
      </c>
      <c r="Y873" s="130"/>
      <c r="Z873" s="130"/>
      <c r="AA873" s="322"/>
      <c r="AB873" s="322"/>
    </row>
    <row r="874" spans="1:28" ht="23" x14ac:dyDescent="0.3">
      <c r="A874" s="130" t="s">
        <v>3228</v>
      </c>
      <c r="B874" s="323" t="s">
        <v>25</v>
      </c>
      <c r="C874" s="130" t="s">
        <v>3229</v>
      </c>
      <c r="D874" s="130" t="s">
        <v>3230</v>
      </c>
      <c r="E874" s="130" t="s">
        <v>3231</v>
      </c>
      <c r="F874" s="130"/>
      <c r="G874" s="130" t="s">
        <v>59</v>
      </c>
      <c r="H874" s="130">
        <v>39830000</v>
      </c>
      <c r="I874" s="130" t="s">
        <v>110</v>
      </c>
      <c r="J874" s="130" t="s">
        <v>61</v>
      </c>
      <c r="K874" s="130" t="s">
        <v>33</v>
      </c>
      <c r="L874" s="130" t="s">
        <v>34</v>
      </c>
      <c r="M874" s="181" t="s">
        <v>67</v>
      </c>
      <c r="N874" s="181">
        <v>41883</v>
      </c>
      <c r="O874" s="181">
        <v>42247</v>
      </c>
      <c r="P874" s="181">
        <v>42247</v>
      </c>
      <c r="Q874" s="130" t="s">
        <v>50</v>
      </c>
      <c r="R874" s="326">
        <v>18840</v>
      </c>
      <c r="S874" s="326">
        <v>18840</v>
      </c>
      <c r="T874" s="130" t="s">
        <v>47</v>
      </c>
      <c r="U874" s="130" t="s">
        <v>303</v>
      </c>
      <c r="V874" s="130" t="s">
        <v>63</v>
      </c>
      <c r="W874" s="130" t="s">
        <v>40</v>
      </c>
      <c r="X874" s="130" t="s">
        <v>75</v>
      </c>
      <c r="Y874" s="322"/>
      <c r="Z874" s="322"/>
      <c r="AA874" s="322"/>
      <c r="AB874" s="322"/>
    </row>
    <row r="875" spans="1:28" ht="23" x14ac:dyDescent="0.3">
      <c r="A875" s="130" t="s">
        <v>55</v>
      </c>
      <c r="B875" s="323" t="s">
        <v>25</v>
      </c>
      <c r="C875" s="130" t="s">
        <v>56</v>
      </c>
      <c r="D875" s="130" t="s">
        <v>57</v>
      </c>
      <c r="E875" s="130" t="s">
        <v>58</v>
      </c>
      <c r="F875" s="130"/>
      <c r="G875" s="130" t="s">
        <v>59</v>
      </c>
      <c r="H875" s="130">
        <v>42933000</v>
      </c>
      <c r="I875" s="130" t="s">
        <v>60</v>
      </c>
      <c r="J875" s="130" t="s">
        <v>61</v>
      </c>
      <c r="K875" s="130" t="s">
        <v>33</v>
      </c>
      <c r="L875" s="130" t="s">
        <v>34</v>
      </c>
      <c r="M875" s="130" t="s">
        <v>35</v>
      </c>
      <c r="N875" s="130"/>
      <c r="O875" s="130"/>
      <c r="P875" s="130"/>
      <c r="Q875" s="130" t="s">
        <v>36</v>
      </c>
      <c r="R875" s="130"/>
      <c r="S875" s="130"/>
      <c r="T875" s="130"/>
      <c r="U875" s="130" t="s">
        <v>62</v>
      </c>
      <c r="V875" s="130" t="s">
        <v>63</v>
      </c>
      <c r="W875" s="130"/>
      <c r="X875" s="322"/>
      <c r="Y875" s="322"/>
      <c r="Z875" s="322"/>
      <c r="AA875" s="322"/>
      <c r="AB875" s="322"/>
    </row>
    <row r="876" spans="1:28" ht="23" x14ac:dyDescent="0.3">
      <c r="A876" s="322" t="s">
        <v>451</v>
      </c>
      <c r="B876" s="343" t="s">
        <v>25</v>
      </c>
      <c r="C876" s="130" t="s">
        <v>452</v>
      </c>
      <c r="D876" s="130" t="s">
        <v>453</v>
      </c>
      <c r="E876" s="130" t="s">
        <v>454</v>
      </c>
      <c r="F876" s="130"/>
      <c r="G876" s="130" t="s">
        <v>59</v>
      </c>
      <c r="H876" s="130" t="s">
        <v>40</v>
      </c>
      <c r="I876" s="130" t="s">
        <v>374</v>
      </c>
      <c r="J876" s="130" t="s">
        <v>32</v>
      </c>
      <c r="K876" s="130" t="s">
        <v>33</v>
      </c>
      <c r="L876" s="323" t="s">
        <v>34</v>
      </c>
      <c r="M876" s="130" t="s">
        <v>35</v>
      </c>
      <c r="N876" s="181">
        <v>42461</v>
      </c>
      <c r="O876" s="181">
        <v>42643</v>
      </c>
      <c r="P876" s="181">
        <v>42643</v>
      </c>
      <c r="Q876" s="130" t="s">
        <v>36</v>
      </c>
      <c r="R876" s="324">
        <v>20000</v>
      </c>
      <c r="S876" s="324">
        <v>10000</v>
      </c>
      <c r="T876" s="130" t="s">
        <v>47</v>
      </c>
      <c r="U876" s="130" t="s">
        <v>53</v>
      </c>
      <c r="V876" s="130" t="s">
        <v>39</v>
      </c>
      <c r="W876" s="130" t="s">
        <v>40</v>
      </c>
      <c r="X876" s="130" t="s">
        <v>420</v>
      </c>
      <c r="Y876" s="322"/>
      <c r="Z876" s="322"/>
      <c r="AA876" s="322"/>
      <c r="AB876" s="322"/>
    </row>
    <row r="877" spans="1:28" ht="23" x14ac:dyDescent="0.3">
      <c r="A877" s="322" t="s">
        <v>486</v>
      </c>
      <c r="B877" s="343" t="s">
        <v>25</v>
      </c>
      <c r="C877" s="130" t="s">
        <v>487</v>
      </c>
      <c r="D877" s="130" t="s">
        <v>488</v>
      </c>
      <c r="E877" s="130" t="s">
        <v>489</v>
      </c>
      <c r="F877" s="130"/>
      <c r="G877" s="130" t="s">
        <v>59</v>
      </c>
      <c r="H877" s="130" t="s">
        <v>40</v>
      </c>
      <c r="I877" s="130" t="s">
        <v>490</v>
      </c>
      <c r="J877" s="130" t="s">
        <v>32</v>
      </c>
      <c r="K877" s="130" t="s">
        <v>33</v>
      </c>
      <c r="L877" s="130" t="s">
        <v>34</v>
      </c>
      <c r="M877" s="130" t="s">
        <v>35</v>
      </c>
      <c r="N877" s="181">
        <v>42552</v>
      </c>
      <c r="O877" s="181">
        <v>42643</v>
      </c>
      <c r="P877" s="181">
        <v>42643</v>
      </c>
      <c r="Q877" s="130" t="s">
        <v>36</v>
      </c>
      <c r="R877" s="324">
        <v>5700</v>
      </c>
      <c r="S877" s="326">
        <v>5700</v>
      </c>
      <c r="T877" s="130" t="s">
        <v>47</v>
      </c>
      <c r="U877" s="130" t="s">
        <v>53</v>
      </c>
      <c r="V877" s="130" t="s">
        <v>39</v>
      </c>
      <c r="W877" s="130" t="s">
        <v>40</v>
      </c>
      <c r="X877" s="130" t="s">
        <v>69</v>
      </c>
      <c r="Y877" s="130"/>
      <c r="Z877" s="130"/>
      <c r="AA877" s="331"/>
      <c r="AB877" s="331"/>
    </row>
    <row r="878" spans="1:28" ht="19" customHeight="1" x14ac:dyDescent="0.3">
      <c r="A878" s="130" t="s">
        <v>3128</v>
      </c>
      <c r="B878" s="323" t="s">
        <v>25</v>
      </c>
      <c r="C878" s="130" t="s">
        <v>3129</v>
      </c>
      <c r="D878" s="130" t="s">
        <v>3130</v>
      </c>
      <c r="E878" s="130" t="s">
        <v>3131</v>
      </c>
      <c r="F878" s="130"/>
      <c r="G878" s="130" t="s">
        <v>59</v>
      </c>
      <c r="H878" s="130" t="s">
        <v>3132</v>
      </c>
      <c r="I878" s="130" t="s">
        <v>301</v>
      </c>
      <c r="J878" s="130" t="s">
        <v>32</v>
      </c>
      <c r="K878" s="130" t="s">
        <v>33</v>
      </c>
      <c r="L878" s="130" t="s">
        <v>34</v>
      </c>
      <c r="M878" s="130" t="s">
        <v>67</v>
      </c>
      <c r="N878" s="181">
        <v>41275</v>
      </c>
      <c r="O878" s="181">
        <v>42369</v>
      </c>
      <c r="P878" s="181">
        <v>42369</v>
      </c>
      <c r="Q878" s="130" t="s">
        <v>50</v>
      </c>
      <c r="R878" s="326">
        <v>14000000</v>
      </c>
      <c r="S878" s="324">
        <v>56000000</v>
      </c>
      <c r="T878" s="130" t="s">
        <v>47</v>
      </c>
      <c r="U878" s="130" t="s">
        <v>68</v>
      </c>
      <c r="V878" s="130" t="s">
        <v>39</v>
      </c>
      <c r="W878" s="130" t="s">
        <v>40</v>
      </c>
      <c r="X878" s="130" t="s">
        <v>69</v>
      </c>
      <c r="Y878" s="322"/>
      <c r="Z878" s="322"/>
      <c r="AA878" s="322"/>
      <c r="AB878" s="322"/>
    </row>
    <row r="879" spans="1:28" ht="18" customHeight="1" x14ac:dyDescent="0.3">
      <c r="A879" s="130" t="s">
        <v>3169</v>
      </c>
      <c r="B879" s="323" t="s">
        <v>25</v>
      </c>
      <c r="C879" s="130" t="s">
        <v>91</v>
      </c>
      <c r="D879" s="130" t="s">
        <v>92</v>
      </c>
      <c r="E879" s="130" t="s">
        <v>58</v>
      </c>
      <c r="F879" s="130"/>
      <c r="G879" s="130" t="s">
        <v>1786</v>
      </c>
      <c r="H879" s="130">
        <v>42933000</v>
      </c>
      <c r="I879" s="130" t="s">
        <v>3170</v>
      </c>
      <c r="J879" s="130" t="s">
        <v>61</v>
      </c>
      <c r="K879" s="130" t="s">
        <v>33</v>
      </c>
      <c r="L879" s="130" t="s">
        <v>34</v>
      </c>
      <c r="M879" s="130" t="s">
        <v>67</v>
      </c>
      <c r="N879" s="181">
        <v>41806</v>
      </c>
      <c r="O879" s="181">
        <v>42372</v>
      </c>
      <c r="P879" s="181">
        <v>42372</v>
      </c>
      <c r="Q879" s="130" t="s">
        <v>36</v>
      </c>
      <c r="R879" s="326">
        <v>30000</v>
      </c>
      <c r="S879" s="326">
        <v>45000</v>
      </c>
      <c r="T879" s="130" t="s">
        <v>37</v>
      </c>
      <c r="U879" s="130" t="s">
        <v>62</v>
      </c>
      <c r="V879" s="130" t="s">
        <v>63</v>
      </c>
      <c r="W879" s="130" t="s">
        <v>40</v>
      </c>
      <c r="X879" s="130" t="s">
        <v>75</v>
      </c>
      <c r="Y879" s="322"/>
      <c r="Z879" s="322"/>
      <c r="AA879" s="322"/>
      <c r="AB879" s="322"/>
    </row>
    <row r="880" spans="1:28" ht="23" x14ac:dyDescent="0.3">
      <c r="A880" s="183" t="s">
        <v>70</v>
      </c>
      <c r="B880" s="323" t="s">
        <v>25</v>
      </c>
      <c r="C880" s="130" t="s">
        <v>71</v>
      </c>
      <c r="D880" s="130" t="s">
        <v>72</v>
      </c>
      <c r="E880" s="130" t="s">
        <v>73</v>
      </c>
      <c r="F880" s="130"/>
      <c r="G880" s="130" t="s">
        <v>59</v>
      </c>
      <c r="H880" s="130">
        <v>15840000</v>
      </c>
      <c r="I880" s="183" t="s">
        <v>74</v>
      </c>
      <c r="J880" s="183" t="s">
        <v>61</v>
      </c>
      <c r="K880" s="183" t="s">
        <v>33</v>
      </c>
      <c r="L880" s="183" t="s">
        <v>34</v>
      </c>
      <c r="M880" s="183" t="s">
        <v>35</v>
      </c>
      <c r="N880" s="181">
        <v>42324</v>
      </c>
      <c r="O880" s="181">
        <v>42477</v>
      </c>
      <c r="P880" s="181">
        <v>42477</v>
      </c>
      <c r="Q880" s="183" t="s">
        <v>36</v>
      </c>
      <c r="R880" s="324">
        <v>65000</v>
      </c>
      <c r="S880" s="324">
        <v>27000</v>
      </c>
      <c r="T880" s="183" t="s">
        <v>47</v>
      </c>
      <c r="U880" s="183" t="s">
        <v>62</v>
      </c>
      <c r="V880" s="183" t="s">
        <v>63</v>
      </c>
      <c r="W880" s="183" t="s">
        <v>40</v>
      </c>
      <c r="X880" s="183" t="s">
        <v>75</v>
      </c>
      <c r="Y880" s="322"/>
      <c r="Z880" s="322"/>
      <c r="AA880" s="322"/>
      <c r="AB880" s="322"/>
    </row>
    <row r="881" spans="1:28" ht="23" x14ac:dyDescent="0.3">
      <c r="A881" s="130" t="s">
        <v>1459</v>
      </c>
      <c r="B881" s="323" t="s">
        <v>25</v>
      </c>
      <c r="C881" s="327" t="s">
        <v>1460</v>
      </c>
      <c r="D881" s="327" t="s">
        <v>1461</v>
      </c>
      <c r="E881" s="327" t="s">
        <v>1462</v>
      </c>
      <c r="F881" s="327"/>
      <c r="G881" s="130" t="s">
        <v>59</v>
      </c>
      <c r="H881" s="130">
        <v>15851210</v>
      </c>
      <c r="I881" s="130" t="s">
        <v>85</v>
      </c>
      <c r="J881" s="130" t="s">
        <v>61</v>
      </c>
      <c r="K881" s="130" t="s">
        <v>33</v>
      </c>
      <c r="L881" s="130" t="s">
        <v>34</v>
      </c>
      <c r="M881" s="130" t="s">
        <v>96</v>
      </c>
      <c r="N881" s="181">
        <v>40547</v>
      </c>
      <c r="O881" s="181">
        <v>41277</v>
      </c>
      <c r="P881" s="181">
        <v>42035</v>
      </c>
      <c r="Q881" s="130" t="s">
        <v>50</v>
      </c>
      <c r="R881" s="328">
        <v>74843</v>
      </c>
      <c r="S881" s="326">
        <v>299372</v>
      </c>
      <c r="T881" s="130" t="s">
        <v>37</v>
      </c>
      <c r="U881" s="130" t="s">
        <v>62</v>
      </c>
      <c r="V881" s="130" t="s">
        <v>63</v>
      </c>
      <c r="W881" s="130" t="s">
        <v>40</v>
      </c>
      <c r="X881" s="322"/>
      <c r="Y881" s="322"/>
      <c r="Z881" s="322"/>
      <c r="AA881" s="322"/>
      <c r="AB881" s="322"/>
    </row>
    <row r="882" spans="1:28" ht="19.5" customHeight="1" x14ac:dyDescent="0.3">
      <c r="A882" s="130" t="s">
        <v>3077</v>
      </c>
      <c r="B882" s="323" t="s">
        <v>25</v>
      </c>
      <c r="C882" s="130" t="s">
        <v>3078</v>
      </c>
      <c r="D882" s="130" t="s">
        <v>3079</v>
      </c>
      <c r="E882" s="130" t="s">
        <v>3080</v>
      </c>
      <c r="F882" s="130"/>
      <c r="G882" s="130" t="s">
        <v>59</v>
      </c>
      <c r="H882" s="130">
        <v>33141620</v>
      </c>
      <c r="I882" s="130" t="s">
        <v>301</v>
      </c>
      <c r="J882" s="130" t="s">
        <v>61</v>
      </c>
      <c r="K882" s="130" t="s">
        <v>33</v>
      </c>
      <c r="L882" s="130" t="s">
        <v>34</v>
      </c>
      <c r="M882" s="130" t="s">
        <v>470</v>
      </c>
      <c r="N882" s="181">
        <v>41365</v>
      </c>
      <c r="O882" s="181">
        <v>42825</v>
      </c>
      <c r="P882" s="181">
        <v>42825</v>
      </c>
      <c r="Q882" s="130" t="s">
        <v>50</v>
      </c>
      <c r="R882" s="326">
        <v>140000</v>
      </c>
      <c r="S882" s="326">
        <v>560000</v>
      </c>
      <c r="T882" s="130" t="s">
        <v>47</v>
      </c>
      <c r="U882" s="130" t="s">
        <v>68</v>
      </c>
      <c r="V882" s="130" t="s">
        <v>63</v>
      </c>
      <c r="W882" s="130" t="s">
        <v>40</v>
      </c>
      <c r="X882" s="130" t="s">
        <v>75</v>
      </c>
      <c r="Y882" s="322"/>
      <c r="Z882" s="322"/>
      <c r="AA882" s="322"/>
      <c r="AB882" s="322"/>
    </row>
    <row r="883" spans="1:28" ht="23" x14ac:dyDescent="0.3">
      <c r="A883" s="130" t="s">
        <v>1072</v>
      </c>
      <c r="B883" s="323" t="s">
        <v>25</v>
      </c>
      <c r="C883" s="130" t="s">
        <v>1073</v>
      </c>
      <c r="D883" s="130" t="s">
        <v>467</v>
      </c>
      <c r="E883" s="130" t="s">
        <v>1074</v>
      </c>
      <c r="F883" s="130"/>
      <c r="G883" s="130" t="s">
        <v>59</v>
      </c>
      <c r="H883" s="130">
        <v>66000000</v>
      </c>
      <c r="I883" s="130" t="s">
        <v>529</v>
      </c>
      <c r="J883" s="130" t="s">
        <v>32</v>
      </c>
      <c r="K883" s="130" t="s">
        <v>33</v>
      </c>
      <c r="L883" s="130"/>
      <c r="M883" s="130" t="s">
        <v>96</v>
      </c>
      <c r="N883" s="181">
        <v>41699</v>
      </c>
      <c r="O883" s="181">
        <v>42428</v>
      </c>
      <c r="P883" s="181">
        <v>43159</v>
      </c>
      <c r="Q883" s="130" t="s">
        <v>50</v>
      </c>
      <c r="R883" s="326">
        <v>182000</v>
      </c>
      <c r="S883" s="326">
        <v>728000</v>
      </c>
      <c r="T883" s="130" t="s">
        <v>47</v>
      </c>
      <c r="U883" s="130" t="s">
        <v>1075</v>
      </c>
      <c r="V883" s="130" t="s">
        <v>63</v>
      </c>
      <c r="W883" s="130" t="s">
        <v>40</v>
      </c>
      <c r="X883" s="322"/>
      <c r="Y883" s="322"/>
      <c r="Z883" s="322"/>
      <c r="AA883" s="322"/>
      <c r="AB883" s="322"/>
    </row>
    <row r="884" spans="1:28" x14ac:dyDescent="0.3">
      <c r="A884" s="130" t="s">
        <v>3193</v>
      </c>
      <c r="B884" s="323" t="s">
        <v>25</v>
      </c>
      <c r="C884" s="130" t="s">
        <v>3194</v>
      </c>
      <c r="D884" s="130" t="s">
        <v>3195</v>
      </c>
      <c r="E884" s="130" t="s">
        <v>3196</v>
      </c>
      <c r="F884" s="130"/>
      <c r="G884" s="130" t="s">
        <v>59</v>
      </c>
      <c r="H884" s="130">
        <v>38433100</v>
      </c>
      <c r="I884" s="130" t="s">
        <v>301</v>
      </c>
      <c r="J884" s="130" t="s">
        <v>61</v>
      </c>
      <c r="K884" s="130" t="s">
        <v>33</v>
      </c>
      <c r="L884" s="130" t="s">
        <v>34</v>
      </c>
      <c r="M884" s="130" t="s">
        <v>470</v>
      </c>
      <c r="N884" s="181">
        <v>42125</v>
      </c>
      <c r="O884" s="181">
        <v>42490</v>
      </c>
      <c r="P884" s="181">
        <v>42490</v>
      </c>
      <c r="Q884" s="130" t="s">
        <v>50</v>
      </c>
      <c r="R884" s="326">
        <v>83000</v>
      </c>
      <c r="S884" s="326">
        <v>83000</v>
      </c>
      <c r="T884" s="130" t="s">
        <v>47</v>
      </c>
      <c r="U884" s="130" t="s">
        <v>303</v>
      </c>
      <c r="V884" s="130" t="s">
        <v>63</v>
      </c>
      <c r="W884" s="130" t="s">
        <v>40</v>
      </c>
      <c r="X884" s="130" t="s">
        <v>75</v>
      </c>
      <c r="Y884" s="322"/>
      <c r="Z884" s="322"/>
      <c r="AA884" s="322"/>
      <c r="AB884" s="322"/>
    </row>
    <row r="885" spans="1:28" ht="19" customHeight="1" x14ac:dyDescent="0.3">
      <c r="A885" s="130" t="s">
        <v>3330</v>
      </c>
      <c r="B885" s="323" t="s">
        <v>25</v>
      </c>
      <c r="C885" s="130" t="s">
        <v>3331</v>
      </c>
      <c r="D885" s="130" t="s">
        <v>3332</v>
      </c>
      <c r="E885" s="130" t="s">
        <v>3333</v>
      </c>
      <c r="F885" s="130"/>
      <c r="G885" s="130" t="s">
        <v>59</v>
      </c>
      <c r="H885" s="130">
        <v>45120000</v>
      </c>
      <c r="I885" s="130" t="s">
        <v>301</v>
      </c>
      <c r="J885" s="130" t="s">
        <v>116</v>
      </c>
      <c r="K885" s="130" t="s">
        <v>33</v>
      </c>
      <c r="L885" s="130" t="s">
        <v>34</v>
      </c>
      <c r="M885" s="130" t="s">
        <v>470</v>
      </c>
      <c r="N885" s="181">
        <v>42296</v>
      </c>
      <c r="O885" s="181">
        <v>42400</v>
      </c>
      <c r="P885" s="181">
        <v>42400</v>
      </c>
      <c r="Q885" s="130" t="s">
        <v>50</v>
      </c>
      <c r="R885" s="326">
        <v>210000</v>
      </c>
      <c r="S885" s="326">
        <v>210000</v>
      </c>
      <c r="T885" s="130" t="s">
        <v>47</v>
      </c>
      <c r="U885" s="130" t="s">
        <v>303</v>
      </c>
      <c r="V885" s="130" t="s">
        <v>39</v>
      </c>
      <c r="W885" s="130" t="s">
        <v>40</v>
      </c>
      <c r="X885" s="130" t="s">
        <v>75</v>
      </c>
      <c r="Y885" s="322"/>
      <c r="Z885" s="322"/>
      <c r="AA885" s="322"/>
      <c r="AB885" s="322"/>
    </row>
    <row r="886" spans="1:28" x14ac:dyDescent="0.3">
      <c r="A886" s="130" t="s">
        <v>1524</v>
      </c>
      <c r="B886" s="323" t="s">
        <v>25</v>
      </c>
      <c r="C886" s="327" t="s">
        <v>869</v>
      </c>
      <c r="D886" s="327" t="s">
        <v>866</v>
      </c>
      <c r="E886" s="327" t="s">
        <v>870</v>
      </c>
      <c r="F886" s="327"/>
      <c r="G886" s="130" t="s">
        <v>59</v>
      </c>
      <c r="H886" s="130">
        <v>66100000</v>
      </c>
      <c r="I886" s="130" t="s">
        <v>85</v>
      </c>
      <c r="J886" s="130" t="s">
        <v>32</v>
      </c>
      <c r="K886" s="130" t="s">
        <v>33</v>
      </c>
      <c r="L886" s="130" t="s">
        <v>34</v>
      </c>
      <c r="M886" s="130" t="s">
        <v>35</v>
      </c>
      <c r="N886" s="181">
        <v>41730</v>
      </c>
      <c r="O886" s="181">
        <v>42460</v>
      </c>
      <c r="P886" s="181">
        <v>43190</v>
      </c>
      <c r="Q886" s="130" t="s">
        <v>36</v>
      </c>
      <c r="R886" s="328">
        <v>14000</v>
      </c>
      <c r="S886" s="326">
        <v>56000</v>
      </c>
      <c r="T886" s="130" t="s">
        <v>47</v>
      </c>
      <c r="U886" s="130" t="s">
        <v>767</v>
      </c>
      <c r="V886" s="130" t="s">
        <v>40</v>
      </c>
      <c r="W886" s="130" t="s">
        <v>40</v>
      </c>
      <c r="X886" s="322"/>
      <c r="Y886" s="322"/>
      <c r="Z886" s="322"/>
      <c r="AA886" s="322"/>
      <c r="AB886" s="322"/>
    </row>
    <row r="887" spans="1:28" x14ac:dyDescent="0.3">
      <c r="A887" s="130" t="s">
        <v>3176</v>
      </c>
      <c r="B887" s="323" t="s">
        <v>25</v>
      </c>
      <c r="C887" s="130" t="s">
        <v>3177</v>
      </c>
      <c r="D887" s="130" t="s">
        <v>3177</v>
      </c>
      <c r="E887" s="130" t="s">
        <v>3178</v>
      </c>
      <c r="F887" s="130"/>
      <c r="G887" s="130" t="s">
        <v>59</v>
      </c>
      <c r="H887" s="130">
        <v>66510000</v>
      </c>
      <c r="I887" s="130" t="s">
        <v>301</v>
      </c>
      <c r="J887" s="130" t="s">
        <v>32</v>
      </c>
      <c r="K887" s="130" t="s">
        <v>33</v>
      </c>
      <c r="L887" s="130" t="s">
        <v>34</v>
      </c>
      <c r="M887" s="130" t="s">
        <v>470</v>
      </c>
      <c r="N887" s="181">
        <v>41791</v>
      </c>
      <c r="O887" s="181">
        <v>42885</v>
      </c>
      <c r="P887" s="181">
        <v>43250</v>
      </c>
      <c r="Q887" s="130" t="s">
        <v>50</v>
      </c>
      <c r="R887" s="326">
        <v>560000</v>
      </c>
      <c r="S887" s="326">
        <v>2240000</v>
      </c>
      <c r="T887" s="130" t="s">
        <v>47</v>
      </c>
      <c r="U887" s="130" t="s">
        <v>53</v>
      </c>
      <c r="V887" s="130" t="s">
        <v>63</v>
      </c>
      <c r="W887" s="130" t="s">
        <v>40</v>
      </c>
      <c r="X887" s="130" t="s">
        <v>122</v>
      </c>
      <c r="Y887" s="322"/>
      <c r="Z887" s="322"/>
      <c r="AA887" s="322"/>
      <c r="AB887" s="322"/>
    </row>
    <row r="888" spans="1:28" x14ac:dyDescent="0.3">
      <c r="A888" s="130" t="s">
        <v>3207</v>
      </c>
      <c r="B888" s="323" t="s">
        <v>25</v>
      </c>
      <c r="C888" s="130" t="s">
        <v>3208</v>
      </c>
      <c r="D888" s="130" t="s">
        <v>3209</v>
      </c>
      <c r="E888" s="130" t="s">
        <v>454</v>
      </c>
      <c r="F888" s="130"/>
      <c r="G888" s="130" t="s">
        <v>59</v>
      </c>
      <c r="H888" s="352" t="s">
        <v>3210</v>
      </c>
      <c r="I888" s="130" t="s">
        <v>301</v>
      </c>
      <c r="J888" s="130" t="s">
        <v>61</v>
      </c>
      <c r="K888" s="130" t="s">
        <v>33</v>
      </c>
      <c r="L888" s="130" t="s">
        <v>34</v>
      </c>
      <c r="M888" s="130" t="s">
        <v>67</v>
      </c>
      <c r="N888" s="181">
        <v>41913</v>
      </c>
      <c r="O888" s="181">
        <v>42643</v>
      </c>
      <c r="P888" s="181">
        <v>42643</v>
      </c>
      <c r="Q888" s="130" t="s">
        <v>36</v>
      </c>
      <c r="R888" s="326">
        <v>4000000</v>
      </c>
      <c r="S888" s="326">
        <v>16000000</v>
      </c>
      <c r="T888" s="130" t="s">
        <v>47</v>
      </c>
      <c r="U888" s="130" t="s">
        <v>53</v>
      </c>
      <c r="V888" s="130" t="s">
        <v>63</v>
      </c>
      <c r="W888" s="130" t="s">
        <v>40</v>
      </c>
      <c r="X888" s="130" t="s">
        <v>3211</v>
      </c>
      <c r="Y888" s="322"/>
      <c r="Z888" s="322"/>
      <c r="AA888" s="322"/>
      <c r="AB888" s="322"/>
    </row>
    <row r="889" spans="1:28" ht="17.5" customHeight="1" x14ac:dyDescent="0.3">
      <c r="A889" s="130" t="s">
        <v>3247</v>
      </c>
      <c r="B889" s="323" t="s">
        <v>25</v>
      </c>
      <c r="C889" s="130" t="s">
        <v>3248</v>
      </c>
      <c r="D889" s="130" t="s">
        <v>3248</v>
      </c>
      <c r="E889" s="130" t="s">
        <v>3249</v>
      </c>
      <c r="F889" s="130"/>
      <c r="G889" s="130" t="s">
        <v>59</v>
      </c>
      <c r="H889" s="130">
        <v>90513000</v>
      </c>
      <c r="I889" s="130" t="s">
        <v>439</v>
      </c>
      <c r="J889" s="130" t="s">
        <v>32</v>
      </c>
      <c r="K889" s="130" t="s">
        <v>40</v>
      </c>
      <c r="L889" s="130" t="s">
        <v>34</v>
      </c>
      <c r="M889" s="130" t="s">
        <v>67</v>
      </c>
      <c r="N889" s="181">
        <v>41944</v>
      </c>
      <c r="O889" s="181">
        <v>42674</v>
      </c>
      <c r="P889" s="181">
        <v>43404</v>
      </c>
      <c r="Q889" s="130" t="s">
        <v>50</v>
      </c>
      <c r="R889" s="326">
        <v>0</v>
      </c>
      <c r="S889" s="326">
        <v>0</v>
      </c>
      <c r="T889" s="130" t="s">
        <v>47</v>
      </c>
      <c r="U889" s="130" t="s">
        <v>38</v>
      </c>
      <c r="V889" s="130" t="s">
        <v>63</v>
      </c>
      <c r="W889" s="130" t="s">
        <v>40</v>
      </c>
      <c r="X889" s="130" t="s">
        <v>69</v>
      </c>
      <c r="Y889" s="322"/>
      <c r="Z889" s="322"/>
      <c r="AA889" s="322"/>
      <c r="AB889" s="322"/>
    </row>
    <row r="890" spans="1:28" ht="16.5" customHeight="1" x14ac:dyDescent="0.3">
      <c r="A890" s="130" t="s">
        <v>3251</v>
      </c>
      <c r="B890" s="323" t="s">
        <v>25</v>
      </c>
      <c r="C890" s="130" t="s">
        <v>3252</v>
      </c>
      <c r="D890" s="130" t="s">
        <v>3253</v>
      </c>
      <c r="E890" s="130" t="s">
        <v>3254</v>
      </c>
      <c r="F890" s="130"/>
      <c r="G890" s="130" t="s">
        <v>59</v>
      </c>
      <c r="H890" s="130">
        <v>98000000</v>
      </c>
      <c r="I890" s="130" t="s">
        <v>301</v>
      </c>
      <c r="J890" s="130" t="s">
        <v>32</v>
      </c>
      <c r="K890" s="130" t="s">
        <v>33</v>
      </c>
      <c r="L890" s="130" t="s">
        <v>34</v>
      </c>
      <c r="M890" s="181" t="s">
        <v>470</v>
      </c>
      <c r="N890" s="181">
        <v>42064</v>
      </c>
      <c r="O890" s="181">
        <v>42248</v>
      </c>
      <c r="P890" s="181">
        <v>42248</v>
      </c>
      <c r="Q890" s="130" t="s">
        <v>50</v>
      </c>
      <c r="R890" s="326">
        <v>80000</v>
      </c>
      <c r="S890" s="326">
        <v>80000</v>
      </c>
      <c r="T890" s="130" t="s">
        <v>47</v>
      </c>
      <c r="U890" s="130" t="s">
        <v>68</v>
      </c>
      <c r="V890" s="130" t="s">
        <v>39</v>
      </c>
      <c r="W890" s="130" t="s">
        <v>40</v>
      </c>
      <c r="X890" s="322"/>
      <c r="Y890" s="322"/>
      <c r="Z890" s="322"/>
      <c r="AA890" s="322"/>
      <c r="AB890" s="322"/>
    </row>
    <row r="891" spans="1:28" x14ac:dyDescent="0.3">
      <c r="A891" s="130" t="s">
        <v>3258</v>
      </c>
      <c r="B891" s="323" t="s">
        <v>25</v>
      </c>
      <c r="C891" s="130" t="s">
        <v>87</v>
      </c>
      <c r="D891" s="130" t="s">
        <v>87</v>
      </c>
      <c r="E891" s="130" t="s">
        <v>3259</v>
      </c>
      <c r="F891" s="130"/>
      <c r="G891" s="130" t="s">
        <v>59</v>
      </c>
      <c r="H891" s="130">
        <v>66510000</v>
      </c>
      <c r="I891" s="130" t="s">
        <v>31</v>
      </c>
      <c r="J891" s="130" t="s">
        <v>32</v>
      </c>
      <c r="K891" s="130" t="s">
        <v>33</v>
      </c>
      <c r="L891" s="130" t="s">
        <v>34</v>
      </c>
      <c r="M891" s="130" t="s">
        <v>35</v>
      </c>
      <c r="N891" s="181">
        <v>42278</v>
      </c>
      <c r="O891" s="181">
        <v>42643</v>
      </c>
      <c r="P891" s="181">
        <v>42643</v>
      </c>
      <c r="Q891" s="130" t="s">
        <v>36</v>
      </c>
      <c r="R891" s="333">
        <v>100000</v>
      </c>
      <c r="S891" s="333">
        <v>100000</v>
      </c>
      <c r="T891" s="130" t="s">
        <v>47</v>
      </c>
      <c r="U891" s="130" t="s">
        <v>38</v>
      </c>
      <c r="V891" s="130" t="s">
        <v>39</v>
      </c>
      <c r="W891" s="130" t="s">
        <v>40</v>
      </c>
      <c r="X891" s="130" t="s">
        <v>122</v>
      </c>
      <c r="Y891" s="322"/>
      <c r="Z891" s="322"/>
      <c r="AA891" s="322"/>
      <c r="AB891" s="322"/>
    </row>
    <row r="892" spans="1:28" x14ac:dyDescent="0.3">
      <c r="A892" s="130" t="s">
        <v>3269</v>
      </c>
      <c r="B892" s="323" t="s">
        <v>25</v>
      </c>
      <c r="C892" s="130" t="s">
        <v>3270</v>
      </c>
      <c r="D892" s="130" t="s">
        <v>3270</v>
      </c>
      <c r="E892" s="130" t="s">
        <v>3271</v>
      </c>
      <c r="F892" s="130"/>
      <c r="G892" s="130" t="s">
        <v>59</v>
      </c>
      <c r="H892" s="130" t="s">
        <v>40</v>
      </c>
      <c r="I892" s="130" t="s">
        <v>3215</v>
      </c>
      <c r="J892" s="130" t="s">
        <v>32</v>
      </c>
      <c r="K892" s="130" t="s">
        <v>33</v>
      </c>
      <c r="L892" s="130" t="s">
        <v>34</v>
      </c>
      <c r="M892" s="130" t="s">
        <v>67</v>
      </c>
      <c r="N892" s="181">
        <v>42064</v>
      </c>
      <c r="O892" s="181">
        <v>42428</v>
      </c>
      <c r="P892" s="181">
        <v>42428</v>
      </c>
      <c r="Q892" s="130" t="s">
        <v>36</v>
      </c>
      <c r="R892" s="326">
        <v>500000</v>
      </c>
      <c r="S892" s="333">
        <v>500000</v>
      </c>
      <c r="T892" s="130" t="s">
        <v>277</v>
      </c>
      <c r="U892" s="130" t="s">
        <v>429</v>
      </c>
      <c r="V892" s="130" t="s">
        <v>39</v>
      </c>
      <c r="W892" s="130" t="s">
        <v>40</v>
      </c>
      <c r="X892" s="130" t="s">
        <v>122</v>
      </c>
      <c r="Y892" s="322"/>
      <c r="Z892" s="322"/>
      <c r="AA892" s="322"/>
      <c r="AB892" s="322"/>
    </row>
    <row r="893" spans="1:28" ht="23" x14ac:dyDescent="0.3">
      <c r="A893" s="130" t="s">
        <v>3070</v>
      </c>
      <c r="B893" s="323" t="s">
        <v>25</v>
      </c>
      <c r="C893" s="130" t="s">
        <v>3071</v>
      </c>
      <c r="D893" s="130" t="s">
        <v>3072</v>
      </c>
      <c r="E893" s="130" t="s">
        <v>3073</v>
      </c>
      <c r="F893" s="130"/>
      <c r="G893" s="130" t="s">
        <v>59</v>
      </c>
      <c r="H893" s="130">
        <v>71317200</v>
      </c>
      <c r="I893" s="130" t="s">
        <v>110</v>
      </c>
      <c r="J893" s="130" t="s">
        <v>32</v>
      </c>
      <c r="K893" s="130" t="s">
        <v>33</v>
      </c>
      <c r="L893" s="130" t="s">
        <v>34</v>
      </c>
      <c r="M893" s="130" t="s">
        <v>470</v>
      </c>
      <c r="N893" s="181">
        <v>41365</v>
      </c>
      <c r="O893" s="181">
        <v>42825</v>
      </c>
      <c r="P893" s="181">
        <v>42825</v>
      </c>
      <c r="Q893" s="130" t="s">
        <v>36</v>
      </c>
      <c r="R893" s="326">
        <v>500000</v>
      </c>
      <c r="S893" s="326">
        <v>2000000</v>
      </c>
      <c r="T893" s="130" t="s">
        <v>277</v>
      </c>
      <c r="U893" s="130" t="s">
        <v>68</v>
      </c>
      <c r="V893" s="130" t="s">
        <v>39</v>
      </c>
      <c r="W893" s="130" t="s">
        <v>40</v>
      </c>
      <c r="X893" s="130" t="s">
        <v>297</v>
      </c>
      <c r="Y893" s="322"/>
      <c r="Z893" s="322"/>
      <c r="AA893" s="322"/>
      <c r="AB893" s="322"/>
    </row>
    <row r="894" spans="1:28" ht="21" customHeight="1" x14ac:dyDescent="0.3">
      <c r="A894" s="130" t="s">
        <v>3074</v>
      </c>
      <c r="B894" s="323" t="s">
        <v>25</v>
      </c>
      <c r="C894" s="130" t="s">
        <v>510</v>
      </c>
      <c r="D894" s="130" t="s">
        <v>511</v>
      </c>
      <c r="E894" s="130" t="s">
        <v>3075</v>
      </c>
      <c r="F894" s="130"/>
      <c r="G894" s="130" t="s">
        <v>59</v>
      </c>
      <c r="H894" s="130" t="s">
        <v>3076</v>
      </c>
      <c r="I894" s="130" t="s">
        <v>110</v>
      </c>
      <c r="J894" s="130" t="s">
        <v>32</v>
      </c>
      <c r="K894" s="130" t="s">
        <v>33</v>
      </c>
      <c r="L894" s="130" t="s">
        <v>34</v>
      </c>
      <c r="M894" s="130" t="s">
        <v>67</v>
      </c>
      <c r="N894" s="181">
        <v>41388</v>
      </c>
      <c r="O894" s="181">
        <v>42848</v>
      </c>
      <c r="P894" s="181">
        <v>42848</v>
      </c>
      <c r="Q894" s="130" t="s">
        <v>50</v>
      </c>
      <c r="R894" s="326">
        <v>200000</v>
      </c>
      <c r="S894" s="326">
        <v>800000</v>
      </c>
      <c r="T894" s="130" t="s">
        <v>47</v>
      </c>
      <c r="U894" s="130" t="s">
        <v>53</v>
      </c>
      <c r="V894" s="130" t="s">
        <v>39</v>
      </c>
      <c r="W894" s="130" t="s">
        <v>40</v>
      </c>
      <c r="X894" s="130" t="s">
        <v>41</v>
      </c>
      <c r="Y894" s="322"/>
      <c r="Z894" s="322"/>
      <c r="AA894" s="322"/>
      <c r="AB894" s="322"/>
    </row>
    <row r="895" spans="1:28" ht="23" x14ac:dyDescent="0.3">
      <c r="A895" s="130" t="s">
        <v>1000</v>
      </c>
      <c r="B895" s="323" t="s">
        <v>25</v>
      </c>
      <c r="C895" s="327" t="s">
        <v>1001</v>
      </c>
      <c r="D895" s="327" t="s">
        <v>1002</v>
      </c>
      <c r="E895" s="327" t="s">
        <v>1003</v>
      </c>
      <c r="F895" s="327"/>
      <c r="G895" s="130" t="s">
        <v>59</v>
      </c>
      <c r="H895" s="130">
        <v>79342300</v>
      </c>
      <c r="I895" s="130" t="s">
        <v>85</v>
      </c>
      <c r="J895" s="130" t="s">
        <v>32</v>
      </c>
      <c r="K895" s="130" t="s">
        <v>33</v>
      </c>
      <c r="L895" s="130" t="s">
        <v>34</v>
      </c>
      <c r="M895" s="130" t="s">
        <v>35</v>
      </c>
      <c r="N895" s="181">
        <v>41428</v>
      </c>
      <c r="O895" s="181">
        <v>41792</v>
      </c>
      <c r="P895" s="181">
        <v>41792</v>
      </c>
      <c r="Q895" s="130" t="s">
        <v>36</v>
      </c>
      <c r="R895" s="328">
        <v>50000</v>
      </c>
      <c r="S895" s="326">
        <v>200000</v>
      </c>
      <c r="T895" s="130" t="s">
        <v>1004</v>
      </c>
      <c r="U895" s="130" t="s">
        <v>767</v>
      </c>
      <c r="V895" s="130" t="s">
        <v>39</v>
      </c>
      <c r="W895" s="130" t="s">
        <v>40</v>
      </c>
      <c r="X895" s="322"/>
      <c r="Y895" s="322"/>
      <c r="Z895" s="322"/>
      <c r="AA895" s="322"/>
      <c r="AB895" s="322"/>
    </row>
    <row r="896" spans="1:28" x14ac:dyDescent="0.3">
      <c r="A896" s="130" t="s">
        <v>1005</v>
      </c>
      <c r="B896" s="323" t="s">
        <v>25</v>
      </c>
      <c r="C896" s="327" t="s">
        <v>1006</v>
      </c>
      <c r="D896" s="327" t="s">
        <v>1007</v>
      </c>
      <c r="E896" s="327" t="s">
        <v>823</v>
      </c>
      <c r="F896" s="327"/>
      <c r="G896" s="130" t="s">
        <v>59</v>
      </c>
      <c r="H896" s="130">
        <v>66000000</v>
      </c>
      <c r="I896" s="130" t="s">
        <v>85</v>
      </c>
      <c r="J896" s="130" t="s">
        <v>32</v>
      </c>
      <c r="K896" s="130" t="s">
        <v>33</v>
      </c>
      <c r="L896" s="130" t="s">
        <v>34</v>
      </c>
      <c r="M896" s="130" t="s">
        <v>35</v>
      </c>
      <c r="N896" s="181">
        <v>41426</v>
      </c>
      <c r="O896" s="181">
        <v>41790</v>
      </c>
      <c r="P896" s="181">
        <v>41790</v>
      </c>
      <c r="Q896" s="130" t="s">
        <v>50</v>
      </c>
      <c r="R896" s="328">
        <v>50000</v>
      </c>
      <c r="S896" s="326">
        <v>50000</v>
      </c>
      <c r="T896" s="130" t="s">
        <v>47</v>
      </c>
      <c r="U896" s="130" t="s">
        <v>767</v>
      </c>
      <c r="V896" s="130" t="s">
        <v>39</v>
      </c>
      <c r="W896" s="130" t="s">
        <v>40</v>
      </c>
      <c r="X896" s="322"/>
      <c r="Y896" s="322"/>
      <c r="Z896" s="322"/>
      <c r="AA896" s="322"/>
      <c r="AB896" s="322"/>
    </row>
    <row r="897" spans="1:29" ht="22.5" customHeight="1" x14ac:dyDescent="0.3">
      <c r="A897" s="130" t="s">
        <v>3081</v>
      </c>
      <c r="B897" s="323" t="s">
        <v>25</v>
      </c>
      <c r="C897" s="130" t="s">
        <v>3082</v>
      </c>
      <c r="D897" s="130" t="s">
        <v>3083</v>
      </c>
      <c r="E897" s="130" t="s">
        <v>3084</v>
      </c>
      <c r="F897" s="130"/>
      <c r="G897" s="130" t="s">
        <v>59</v>
      </c>
      <c r="H897" s="130">
        <v>79410000</v>
      </c>
      <c r="I897" s="130" t="s">
        <v>301</v>
      </c>
      <c r="J897" s="130" t="s">
        <v>32</v>
      </c>
      <c r="K897" s="130" t="s">
        <v>33</v>
      </c>
      <c r="L897" s="130" t="s">
        <v>34</v>
      </c>
      <c r="M897" s="130" t="s">
        <v>470</v>
      </c>
      <c r="N897" s="181">
        <v>41365</v>
      </c>
      <c r="O897" s="181">
        <v>42401</v>
      </c>
      <c r="P897" s="181">
        <v>42401</v>
      </c>
      <c r="Q897" s="130" t="s">
        <v>50</v>
      </c>
      <c r="R897" s="326">
        <v>386666.66666666669</v>
      </c>
      <c r="S897" s="326">
        <v>1160000</v>
      </c>
      <c r="T897" s="130" t="s">
        <v>47</v>
      </c>
      <c r="U897" s="130" t="s">
        <v>429</v>
      </c>
      <c r="V897" s="130" t="s">
        <v>39</v>
      </c>
      <c r="W897" s="130" t="s">
        <v>40</v>
      </c>
      <c r="X897" s="130" t="s">
        <v>122</v>
      </c>
      <c r="Y897" s="322"/>
      <c r="Z897" s="322"/>
      <c r="AA897" s="322"/>
      <c r="AB897" s="322"/>
    </row>
    <row r="898" spans="1:29" ht="21" customHeight="1" x14ac:dyDescent="0.3">
      <c r="A898" s="130" t="s">
        <v>3085</v>
      </c>
      <c r="B898" s="323" t="s">
        <v>25</v>
      </c>
      <c r="C898" s="130" t="s">
        <v>3086</v>
      </c>
      <c r="D898" s="130" t="s">
        <v>3087</v>
      </c>
      <c r="E898" s="130" t="s">
        <v>3088</v>
      </c>
      <c r="F898" s="130"/>
      <c r="G898" s="130" t="s">
        <v>59</v>
      </c>
      <c r="H898" s="130">
        <v>80521000</v>
      </c>
      <c r="I898" s="130" t="s">
        <v>301</v>
      </c>
      <c r="J898" s="130" t="s">
        <v>32</v>
      </c>
      <c r="K898" s="130" t="s">
        <v>33</v>
      </c>
      <c r="L898" s="130" t="s">
        <v>34</v>
      </c>
      <c r="M898" s="130" t="s">
        <v>470</v>
      </c>
      <c r="N898" s="181">
        <v>41365</v>
      </c>
      <c r="O898" s="181">
        <v>42401</v>
      </c>
      <c r="P898" s="181">
        <v>42401</v>
      </c>
      <c r="Q898" s="130" t="s">
        <v>50</v>
      </c>
      <c r="R898" s="326">
        <v>284500</v>
      </c>
      <c r="S898" s="326">
        <v>853500</v>
      </c>
      <c r="T898" s="130" t="s">
        <v>47</v>
      </c>
      <c r="U898" s="130" t="s">
        <v>429</v>
      </c>
      <c r="V898" s="130" t="s">
        <v>39</v>
      </c>
      <c r="W898" s="130" t="s">
        <v>40</v>
      </c>
      <c r="X898" s="130" t="s">
        <v>122</v>
      </c>
      <c r="Y898" s="322"/>
      <c r="Z898" s="322"/>
      <c r="AA898" s="322"/>
      <c r="AB898" s="322"/>
    </row>
    <row r="899" spans="1:29" ht="16.5" customHeight="1" x14ac:dyDescent="0.3">
      <c r="A899" s="130" t="s">
        <v>3089</v>
      </c>
      <c r="B899" s="323" t="s">
        <v>25</v>
      </c>
      <c r="C899" s="130" t="s">
        <v>3090</v>
      </c>
      <c r="D899" s="130" t="s">
        <v>3091</v>
      </c>
      <c r="E899" s="130" t="s">
        <v>3092</v>
      </c>
      <c r="F899" s="130"/>
      <c r="G899" s="130" t="s">
        <v>59</v>
      </c>
      <c r="H899" s="130">
        <v>79342000</v>
      </c>
      <c r="I899" s="130" t="s">
        <v>301</v>
      </c>
      <c r="J899" s="130" t="s">
        <v>32</v>
      </c>
      <c r="K899" s="130" t="s">
        <v>33</v>
      </c>
      <c r="L899" s="130" t="s">
        <v>34</v>
      </c>
      <c r="M899" s="130" t="s">
        <v>470</v>
      </c>
      <c r="N899" s="181">
        <v>41365</v>
      </c>
      <c r="O899" s="181">
        <v>42401</v>
      </c>
      <c r="P899" s="181">
        <v>42401</v>
      </c>
      <c r="Q899" s="130" t="s">
        <v>50</v>
      </c>
      <c r="R899" s="326">
        <v>100000</v>
      </c>
      <c r="S899" s="326">
        <v>200000</v>
      </c>
      <c r="T899" s="130" t="s">
        <v>47</v>
      </c>
      <c r="U899" s="130" t="s">
        <v>429</v>
      </c>
      <c r="V899" s="130" t="s">
        <v>39</v>
      </c>
      <c r="W899" s="130" t="s">
        <v>40</v>
      </c>
      <c r="X899" s="130" t="s">
        <v>122</v>
      </c>
      <c r="Y899" s="322"/>
      <c r="Z899" s="322"/>
      <c r="AA899" s="322"/>
      <c r="AB899" s="322"/>
    </row>
    <row r="900" spans="1:29" ht="18.649999999999999" customHeight="1" x14ac:dyDescent="0.3">
      <c r="A900" s="130" t="s">
        <v>3093</v>
      </c>
      <c r="B900" s="323" t="s">
        <v>25</v>
      </c>
      <c r="C900" s="130" t="s">
        <v>3094</v>
      </c>
      <c r="D900" s="130" t="s">
        <v>3095</v>
      </c>
      <c r="E900" s="130" t="s">
        <v>3096</v>
      </c>
      <c r="F900" s="130"/>
      <c r="G900" s="130" t="s">
        <v>59</v>
      </c>
      <c r="H900" s="130">
        <v>79413000</v>
      </c>
      <c r="I900" s="130" t="s">
        <v>301</v>
      </c>
      <c r="J900" s="130" t="s">
        <v>32</v>
      </c>
      <c r="K900" s="130" t="s">
        <v>33</v>
      </c>
      <c r="L900" s="130" t="s">
        <v>34</v>
      </c>
      <c r="M900" s="130" t="s">
        <v>67</v>
      </c>
      <c r="N900" s="181">
        <v>41426</v>
      </c>
      <c r="O900" s="181">
        <v>42401</v>
      </c>
      <c r="P900" s="181">
        <v>42401</v>
      </c>
      <c r="Q900" s="130" t="s">
        <v>50</v>
      </c>
      <c r="R900" s="326">
        <v>95000</v>
      </c>
      <c r="S900" s="326">
        <v>380000</v>
      </c>
      <c r="T900" s="130" t="s">
        <v>47</v>
      </c>
      <c r="U900" s="130" t="s">
        <v>429</v>
      </c>
      <c r="V900" s="130" t="s">
        <v>39</v>
      </c>
      <c r="W900" s="130" t="s">
        <v>40</v>
      </c>
      <c r="X900" s="130" t="s">
        <v>122</v>
      </c>
      <c r="Y900" s="322"/>
      <c r="Z900" s="322"/>
      <c r="AA900" s="322"/>
      <c r="AB900" s="322"/>
    </row>
    <row r="901" spans="1:29" ht="23" x14ac:dyDescent="0.3">
      <c r="A901" s="130" t="s">
        <v>3106</v>
      </c>
      <c r="B901" s="323" t="s">
        <v>25</v>
      </c>
      <c r="C901" s="130" t="s">
        <v>108</v>
      </c>
      <c r="D901" s="130" t="s">
        <v>109</v>
      </c>
      <c r="E901" s="130" t="s">
        <v>3107</v>
      </c>
      <c r="F901" s="130"/>
      <c r="G901" s="130" t="s">
        <v>59</v>
      </c>
      <c r="H901" s="130">
        <v>71311000</v>
      </c>
      <c r="I901" s="130" t="s">
        <v>110</v>
      </c>
      <c r="J901" s="130" t="s">
        <v>32</v>
      </c>
      <c r="K901" s="130" t="s">
        <v>33</v>
      </c>
      <c r="L901" s="130" t="s">
        <v>34</v>
      </c>
      <c r="M901" s="130" t="s">
        <v>67</v>
      </c>
      <c r="N901" s="181">
        <v>41426</v>
      </c>
      <c r="O901" s="181">
        <v>42874</v>
      </c>
      <c r="P901" s="181">
        <v>42874</v>
      </c>
      <c r="Q901" s="130" t="s">
        <v>50</v>
      </c>
      <c r="R901" s="326">
        <v>1500000</v>
      </c>
      <c r="S901" s="326">
        <v>6000000</v>
      </c>
      <c r="T901" s="130" t="s">
        <v>47</v>
      </c>
      <c r="U901" s="130" t="s">
        <v>38</v>
      </c>
      <c r="V901" s="130" t="s">
        <v>63</v>
      </c>
      <c r="W901" s="130" t="s">
        <v>40</v>
      </c>
      <c r="X901" s="130" t="s">
        <v>122</v>
      </c>
      <c r="Y901" s="322"/>
      <c r="Z901" s="322"/>
      <c r="AA901" s="322"/>
      <c r="AB901" s="322"/>
    </row>
    <row r="902" spans="1:29" x14ac:dyDescent="0.3">
      <c r="A902" s="130" t="s">
        <v>1076</v>
      </c>
      <c r="B902" s="323" t="s">
        <v>25</v>
      </c>
      <c r="C902" s="327" t="s">
        <v>1077</v>
      </c>
      <c r="D902" s="327" t="s">
        <v>1078</v>
      </c>
      <c r="E902" s="327" t="s">
        <v>1079</v>
      </c>
      <c r="F902" s="327"/>
      <c r="G902" s="130" t="s">
        <v>59</v>
      </c>
      <c r="H902" s="130">
        <v>30161000</v>
      </c>
      <c r="I902" s="130" t="s">
        <v>85</v>
      </c>
      <c r="J902" s="130" t="s">
        <v>32</v>
      </c>
      <c r="K902" s="130" t="s">
        <v>33</v>
      </c>
      <c r="L902" s="130" t="s">
        <v>34</v>
      </c>
      <c r="M902" s="130" t="s">
        <v>96</v>
      </c>
      <c r="N902" s="181">
        <v>40210</v>
      </c>
      <c r="O902" s="181">
        <v>42094</v>
      </c>
      <c r="P902" s="181">
        <v>42094</v>
      </c>
      <c r="Q902" s="130" t="s">
        <v>36</v>
      </c>
      <c r="R902" s="328">
        <v>15000</v>
      </c>
      <c r="S902" s="326">
        <v>60000</v>
      </c>
      <c r="T902" s="130" t="s">
        <v>637</v>
      </c>
      <c r="U902" s="130" t="s">
        <v>38</v>
      </c>
      <c r="V902" s="130" t="s">
        <v>40</v>
      </c>
      <c r="W902" s="130" t="s">
        <v>40</v>
      </c>
      <c r="X902" s="322"/>
      <c r="Y902" s="322"/>
      <c r="Z902" s="322"/>
      <c r="AA902" s="322"/>
      <c r="AB902" s="322"/>
    </row>
    <row r="903" spans="1:29" ht="23" x14ac:dyDescent="0.3">
      <c r="A903" s="130" t="s">
        <v>3152</v>
      </c>
      <c r="B903" s="323" t="s">
        <v>25</v>
      </c>
      <c r="C903" s="130" t="s">
        <v>1001</v>
      </c>
      <c r="D903" s="130" t="s">
        <v>1002</v>
      </c>
      <c r="E903" s="130" t="s">
        <v>3153</v>
      </c>
      <c r="F903" s="130"/>
      <c r="G903" s="130" t="s">
        <v>59</v>
      </c>
      <c r="H903" s="130">
        <v>79512000</v>
      </c>
      <c r="I903" s="130" t="s">
        <v>301</v>
      </c>
      <c r="J903" s="130" t="s">
        <v>32</v>
      </c>
      <c r="K903" s="130" t="s">
        <v>33</v>
      </c>
      <c r="L903" s="130" t="s">
        <v>34</v>
      </c>
      <c r="M903" s="181" t="s">
        <v>470</v>
      </c>
      <c r="N903" s="181">
        <v>41793</v>
      </c>
      <c r="O903" s="181">
        <v>42523</v>
      </c>
      <c r="P903" s="181">
        <v>43253</v>
      </c>
      <c r="Q903" s="130" t="s">
        <v>50</v>
      </c>
      <c r="R903" s="326">
        <v>25000</v>
      </c>
      <c r="S903" s="326">
        <v>100000</v>
      </c>
      <c r="T903" s="130" t="s">
        <v>47</v>
      </c>
      <c r="U903" s="130" t="s">
        <v>68</v>
      </c>
      <c r="V903" s="130" t="s">
        <v>63</v>
      </c>
      <c r="W903" s="130" t="s">
        <v>40</v>
      </c>
      <c r="X903" s="130" t="s">
        <v>75</v>
      </c>
      <c r="Y903" s="322"/>
      <c r="Z903" s="322"/>
      <c r="AA903" s="322"/>
      <c r="AB903" s="322"/>
    </row>
    <row r="904" spans="1:29" ht="23" x14ac:dyDescent="0.3">
      <c r="A904" s="130" t="s">
        <v>3345</v>
      </c>
      <c r="B904" s="323" t="s">
        <v>25</v>
      </c>
      <c r="C904" s="130" t="s">
        <v>3346</v>
      </c>
      <c r="D904" s="130" t="s">
        <v>3347</v>
      </c>
      <c r="E904" s="130" t="s">
        <v>3348</v>
      </c>
      <c r="F904" s="130"/>
      <c r="G904" s="130" t="s">
        <v>59</v>
      </c>
      <c r="H904" s="130">
        <v>30120000</v>
      </c>
      <c r="I904" s="130" t="s">
        <v>31</v>
      </c>
      <c r="J904" s="130" t="s">
        <v>61</v>
      </c>
      <c r="K904" s="130" t="s">
        <v>33</v>
      </c>
      <c r="L904" s="130" t="s">
        <v>34</v>
      </c>
      <c r="M904" s="130" t="s">
        <v>470</v>
      </c>
      <c r="N904" s="181">
        <v>42217</v>
      </c>
      <c r="O904" s="181">
        <v>42947</v>
      </c>
      <c r="P904" s="181">
        <v>42947</v>
      </c>
      <c r="Q904" s="130" t="s">
        <v>36</v>
      </c>
      <c r="R904" s="326">
        <v>70000</v>
      </c>
      <c r="S904" s="326">
        <v>140000</v>
      </c>
      <c r="T904" s="130" t="s">
        <v>3349</v>
      </c>
      <c r="U904" s="130" t="s">
        <v>62</v>
      </c>
      <c r="V904" s="130" t="s">
        <v>39</v>
      </c>
      <c r="W904" s="130" t="s">
        <v>40</v>
      </c>
      <c r="X904" s="130" t="s">
        <v>122</v>
      </c>
      <c r="Y904" s="322"/>
      <c r="Z904" s="322"/>
      <c r="AA904" s="322"/>
      <c r="AB904" s="322"/>
    </row>
    <row r="905" spans="1:29" s="95" customFormat="1" ht="11.5" x14ac:dyDescent="0.35">
      <c r="A905" s="96" t="s">
        <v>9962</v>
      </c>
      <c r="B905" s="97" t="s">
        <v>25</v>
      </c>
      <c r="C905" s="96" t="s">
        <v>9963</v>
      </c>
      <c r="D905" s="96" t="s">
        <v>9963</v>
      </c>
      <c r="E905" s="353" t="s">
        <v>10545</v>
      </c>
      <c r="F905" s="119"/>
      <c r="G905" s="353" t="s">
        <v>59</v>
      </c>
      <c r="H905" s="353" t="s">
        <v>40</v>
      </c>
      <c r="I905" s="353" t="s">
        <v>60</v>
      </c>
      <c r="J905" s="98" t="s">
        <v>32</v>
      </c>
      <c r="K905" s="98" t="s">
        <v>33</v>
      </c>
      <c r="L905" s="96" t="s">
        <v>34</v>
      </c>
      <c r="M905" s="99" t="s">
        <v>35</v>
      </c>
      <c r="N905" s="354">
        <v>45261</v>
      </c>
      <c r="O905" s="354">
        <v>45382</v>
      </c>
      <c r="P905" s="354">
        <v>45382</v>
      </c>
      <c r="Q905" s="96" t="s">
        <v>36</v>
      </c>
      <c r="R905" s="355">
        <v>276000</v>
      </c>
      <c r="S905" s="355">
        <v>276000</v>
      </c>
      <c r="T905" s="356" t="s">
        <v>10546</v>
      </c>
      <c r="U905" s="96" t="s">
        <v>6732</v>
      </c>
      <c r="V905" s="98" t="s">
        <v>39</v>
      </c>
      <c r="W905" s="96" t="s">
        <v>40</v>
      </c>
      <c r="X905" s="356" t="s">
        <v>75</v>
      </c>
      <c r="Y905" s="103"/>
      <c r="Z905" s="103"/>
      <c r="AA905" s="103"/>
      <c r="AB905" s="103"/>
      <c r="AC905" s="103"/>
    </row>
    <row r="906" spans="1:29" x14ac:dyDescent="0.3">
      <c r="A906" s="130" t="s">
        <v>3272</v>
      </c>
      <c r="B906" s="323" t="s">
        <v>25</v>
      </c>
      <c r="C906" s="130" t="s">
        <v>3273</v>
      </c>
      <c r="D906" s="130" t="s">
        <v>832</v>
      </c>
      <c r="E906" s="130" t="s">
        <v>833</v>
      </c>
      <c r="F906" s="130"/>
      <c r="G906" s="130" t="s">
        <v>1786</v>
      </c>
      <c r="H906" s="352" t="s">
        <v>2988</v>
      </c>
      <c r="I906" s="130" t="s">
        <v>301</v>
      </c>
      <c r="J906" s="130" t="s">
        <v>61</v>
      </c>
      <c r="K906" s="130" t="s">
        <v>33</v>
      </c>
      <c r="L906" s="130" t="s">
        <v>34</v>
      </c>
      <c r="M906" s="130" t="s">
        <v>67</v>
      </c>
      <c r="N906" s="181">
        <v>42095</v>
      </c>
      <c r="O906" s="181">
        <v>42460</v>
      </c>
      <c r="P906" s="181">
        <v>43555</v>
      </c>
      <c r="Q906" s="130" t="s">
        <v>36</v>
      </c>
      <c r="R906" s="326">
        <v>7250000</v>
      </c>
      <c r="S906" s="326">
        <v>29000000</v>
      </c>
      <c r="T906" s="130" t="s">
        <v>47</v>
      </c>
      <c r="U906" s="130" t="s">
        <v>53</v>
      </c>
      <c r="V906" s="130" t="s">
        <v>63</v>
      </c>
      <c r="W906" s="130" t="s">
        <v>40</v>
      </c>
      <c r="X906" s="130" t="s">
        <v>3211</v>
      </c>
      <c r="Y906" s="322"/>
      <c r="Z906" s="322"/>
      <c r="AA906" s="322"/>
      <c r="AB906" s="322"/>
    </row>
    <row r="907" spans="1:29" ht="23" x14ac:dyDescent="0.3">
      <c r="A907" s="130" t="s">
        <v>3274</v>
      </c>
      <c r="B907" s="323" t="s">
        <v>25</v>
      </c>
      <c r="C907" s="130" t="s">
        <v>3275</v>
      </c>
      <c r="D907" s="130" t="s">
        <v>836</v>
      </c>
      <c r="E907" s="130" t="s">
        <v>3276</v>
      </c>
      <c r="F907" s="130"/>
      <c r="G907" s="130" t="s">
        <v>1786</v>
      </c>
      <c r="H907" s="352" t="s">
        <v>2988</v>
      </c>
      <c r="I907" s="130" t="s">
        <v>301</v>
      </c>
      <c r="J907" s="130" t="s">
        <v>61</v>
      </c>
      <c r="K907" s="130" t="s">
        <v>33</v>
      </c>
      <c r="L907" s="130" t="s">
        <v>34</v>
      </c>
      <c r="M907" s="130" t="s">
        <v>67</v>
      </c>
      <c r="N907" s="181">
        <v>42156</v>
      </c>
      <c r="O907" s="181">
        <v>42460</v>
      </c>
      <c r="P907" s="181">
        <v>42460</v>
      </c>
      <c r="Q907" s="130" t="s">
        <v>36</v>
      </c>
      <c r="R907" s="326">
        <v>6250000</v>
      </c>
      <c r="S907" s="326">
        <v>5208333.33</v>
      </c>
      <c r="T907" s="130" t="s">
        <v>277</v>
      </c>
      <c r="U907" s="130" t="s">
        <v>53</v>
      </c>
      <c r="V907" s="130" t="s">
        <v>39</v>
      </c>
      <c r="W907" s="130" t="s">
        <v>40</v>
      </c>
      <c r="X907" s="130" t="s">
        <v>75</v>
      </c>
      <c r="Y907" s="322"/>
      <c r="Z907" s="322"/>
      <c r="AA907" s="322"/>
      <c r="AB907" s="322"/>
    </row>
    <row r="908" spans="1:29" ht="23" x14ac:dyDescent="0.3">
      <c r="A908" s="130" t="s">
        <v>3277</v>
      </c>
      <c r="B908" s="323" t="s">
        <v>25</v>
      </c>
      <c r="C908" s="130" t="s">
        <v>3278</v>
      </c>
      <c r="D908" s="130" t="s">
        <v>985</v>
      </c>
      <c r="E908" s="130" t="s">
        <v>986</v>
      </c>
      <c r="F908" s="130"/>
      <c r="G908" s="130" t="s">
        <v>1786</v>
      </c>
      <c r="H908" s="130" t="s">
        <v>40</v>
      </c>
      <c r="I908" s="130" t="s">
        <v>439</v>
      </c>
      <c r="J908" s="130" t="s">
        <v>61</v>
      </c>
      <c r="K908" s="130" t="s">
        <v>40</v>
      </c>
      <c r="L908" s="130" t="s">
        <v>34</v>
      </c>
      <c r="M908" s="130" t="s">
        <v>470</v>
      </c>
      <c r="N908" s="181">
        <v>42095</v>
      </c>
      <c r="O908" s="181">
        <v>42460</v>
      </c>
      <c r="P908" s="181">
        <v>42460</v>
      </c>
      <c r="Q908" s="130" t="s">
        <v>50</v>
      </c>
      <c r="R908" s="326">
        <v>18000</v>
      </c>
      <c r="S908" s="326">
        <v>18000</v>
      </c>
      <c r="T908" s="130" t="s">
        <v>47</v>
      </c>
      <c r="U908" s="130" t="s">
        <v>53</v>
      </c>
      <c r="V908" s="130" t="s">
        <v>39</v>
      </c>
      <c r="W908" s="130" t="s">
        <v>40</v>
      </c>
      <c r="X908" s="130" t="s">
        <v>75</v>
      </c>
      <c r="Y908" s="322"/>
      <c r="Z908" s="322"/>
      <c r="AA908" s="322"/>
      <c r="AB908" s="322"/>
    </row>
    <row r="909" spans="1:29" ht="23" x14ac:dyDescent="0.3">
      <c r="A909" s="130" t="s">
        <v>3303</v>
      </c>
      <c r="B909" s="323" t="s">
        <v>25</v>
      </c>
      <c r="C909" s="130" t="s">
        <v>3304</v>
      </c>
      <c r="D909" s="130" t="s">
        <v>3305</v>
      </c>
      <c r="E909" s="130" t="s">
        <v>833</v>
      </c>
      <c r="F909" s="130"/>
      <c r="G909" s="130" t="s">
        <v>1786</v>
      </c>
      <c r="H909" s="352" t="s">
        <v>2988</v>
      </c>
      <c r="I909" s="130" t="s">
        <v>301</v>
      </c>
      <c r="J909" s="130" t="s">
        <v>61</v>
      </c>
      <c r="K909" s="130" t="s">
        <v>33</v>
      </c>
      <c r="L909" s="130" t="s">
        <v>34</v>
      </c>
      <c r="M909" s="130" t="s">
        <v>67</v>
      </c>
      <c r="N909" s="181">
        <v>42278</v>
      </c>
      <c r="O909" s="181">
        <v>43373</v>
      </c>
      <c r="P909" s="181">
        <v>43373</v>
      </c>
      <c r="Q909" s="130" t="s">
        <v>50</v>
      </c>
      <c r="R909" s="326">
        <v>2600000</v>
      </c>
      <c r="S909" s="326">
        <v>7800000</v>
      </c>
      <c r="T909" s="130" t="s">
        <v>47</v>
      </c>
      <c r="U909" s="130" t="s">
        <v>53</v>
      </c>
      <c r="V909" s="130" t="s">
        <v>63</v>
      </c>
      <c r="W909" s="130" t="s">
        <v>40</v>
      </c>
      <c r="X909" s="130" t="s">
        <v>3211</v>
      </c>
      <c r="Y909" s="322"/>
      <c r="Z909" s="322"/>
      <c r="AA909" s="322"/>
      <c r="AB909" s="322"/>
    </row>
    <row r="910" spans="1:29" x14ac:dyDescent="0.3">
      <c r="A910" s="130" t="s">
        <v>3342</v>
      </c>
      <c r="B910" s="323" t="s">
        <v>25</v>
      </c>
      <c r="C910" s="130" t="s">
        <v>955</v>
      </c>
      <c r="D910" s="130" t="s">
        <v>956</v>
      </c>
      <c r="E910" s="130" t="s">
        <v>3343</v>
      </c>
      <c r="F910" s="130"/>
      <c r="G910" s="130" t="s">
        <v>59</v>
      </c>
      <c r="H910" s="130" t="s">
        <v>958</v>
      </c>
      <c r="I910" s="130" t="s">
        <v>444</v>
      </c>
      <c r="J910" s="130" t="s">
        <v>61</v>
      </c>
      <c r="K910" s="130" t="s">
        <v>33</v>
      </c>
      <c r="L910" s="130" t="s">
        <v>34</v>
      </c>
      <c r="M910" s="130" t="s">
        <v>470</v>
      </c>
      <c r="N910" s="181">
        <v>42309</v>
      </c>
      <c r="O910" s="181">
        <v>43008</v>
      </c>
      <c r="P910" s="181">
        <v>43008</v>
      </c>
      <c r="Q910" s="130" t="s">
        <v>36</v>
      </c>
      <c r="R910" s="326">
        <v>830000</v>
      </c>
      <c r="S910" s="326">
        <v>1660000</v>
      </c>
      <c r="T910" s="130" t="s">
        <v>277</v>
      </c>
      <c r="U910" s="130" t="s">
        <v>38</v>
      </c>
      <c r="V910" s="130" t="s">
        <v>39</v>
      </c>
      <c r="W910" s="130" t="s">
        <v>40</v>
      </c>
      <c r="X910" s="130" t="s">
        <v>75</v>
      </c>
      <c r="Y910" s="322"/>
      <c r="Z910" s="322"/>
      <c r="AA910" s="322"/>
      <c r="AB910" s="322"/>
    </row>
    <row r="911" spans="1:29" x14ac:dyDescent="0.3">
      <c r="A911" s="130" t="s">
        <v>3344</v>
      </c>
      <c r="B911" s="323" t="s">
        <v>25</v>
      </c>
      <c r="C911" s="130" t="s">
        <v>960</v>
      </c>
      <c r="D911" s="130" t="s">
        <v>961</v>
      </c>
      <c r="E911" s="130" t="s">
        <v>3146</v>
      </c>
      <c r="F911" s="130"/>
      <c r="G911" s="130" t="s">
        <v>59</v>
      </c>
      <c r="H911" s="130" t="s">
        <v>958</v>
      </c>
      <c r="I911" s="130" t="s">
        <v>444</v>
      </c>
      <c r="J911" s="130" t="s">
        <v>61</v>
      </c>
      <c r="K911" s="130" t="s">
        <v>33</v>
      </c>
      <c r="L911" s="130" t="s">
        <v>34</v>
      </c>
      <c r="M911" s="130" t="s">
        <v>470</v>
      </c>
      <c r="N911" s="181">
        <v>42309</v>
      </c>
      <c r="O911" s="181">
        <v>43008</v>
      </c>
      <c r="P911" s="181">
        <v>43008</v>
      </c>
      <c r="Q911" s="130" t="s">
        <v>36</v>
      </c>
      <c r="R911" s="326">
        <v>1400000</v>
      </c>
      <c r="S911" s="326">
        <v>2800000</v>
      </c>
      <c r="T911" s="130" t="s">
        <v>277</v>
      </c>
      <c r="U911" s="130" t="s">
        <v>38</v>
      </c>
      <c r="V911" s="130" t="s">
        <v>39</v>
      </c>
      <c r="W911" s="130" t="s">
        <v>40</v>
      </c>
      <c r="X911" s="130" t="s">
        <v>75</v>
      </c>
      <c r="Y911" s="322"/>
      <c r="Z911" s="322"/>
      <c r="AA911" s="322"/>
      <c r="AB911" s="322"/>
    </row>
    <row r="912" spans="1:29" ht="23" x14ac:dyDescent="0.3">
      <c r="A912" s="322" t="s">
        <v>512</v>
      </c>
      <c r="B912" s="343" t="s">
        <v>25</v>
      </c>
      <c r="C912" s="130" t="s">
        <v>431</v>
      </c>
      <c r="D912" s="130" t="s">
        <v>513</v>
      </c>
      <c r="E912" s="130" t="s">
        <v>433</v>
      </c>
      <c r="F912" s="130"/>
      <c r="G912" s="130" t="s">
        <v>59</v>
      </c>
      <c r="H912" s="130" t="s">
        <v>40</v>
      </c>
      <c r="I912" s="130" t="s">
        <v>434</v>
      </c>
      <c r="J912" s="130" t="s">
        <v>61</v>
      </c>
      <c r="K912" s="130" t="s">
        <v>33</v>
      </c>
      <c r="L912" s="130" t="s">
        <v>34</v>
      </c>
      <c r="M912" s="130" t="s">
        <v>67</v>
      </c>
      <c r="N912" s="181">
        <v>42614</v>
      </c>
      <c r="O912" s="181">
        <v>42978</v>
      </c>
      <c r="P912" s="181">
        <v>42978</v>
      </c>
      <c r="Q912" s="130" t="s">
        <v>36</v>
      </c>
      <c r="R912" s="324">
        <v>19020</v>
      </c>
      <c r="S912" s="330">
        <v>19020</v>
      </c>
      <c r="T912" s="130" t="s">
        <v>37</v>
      </c>
      <c r="U912" s="130" t="s">
        <v>53</v>
      </c>
      <c r="V912" s="130" t="s">
        <v>39</v>
      </c>
      <c r="W912" s="130" t="s">
        <v>40</v>
      </c>
      <c r="X912" s="130" t="s">
        <v>75</v>
      </c>
      <c r="Y912" s="322"/>
      <c r="Z912" s="322"/>
      <c r="AA912" s="322"/>
      <c r="AB912" s="322"/>
    </row>
    <row r="913" spans="1:29" ht="16.5" customHeight="1" x14ac:dyDescent="0.3">
      <c r="A913" s="322" t="s">
        <v>3408</v>
      </c>
      <c r="B913" s="343" t="s">
        <v>25</v>
      </c>
      <c r="C913" s="130" t="s">
        <v>3406</v>
      </c>
      <c r="D913" s="130" t="s">
        <v>3407</v>
      </c>
      <c r="E913" s="130" t="s">
        <v>3206</v>
      </c>
      <c r="F913" s="130"/>
      <c r="G913" s="130" t="s">
        <v>1786</v>
      </c>
      <c r="H913" s="130" t="s">
        <v>40</v>
      </c>
      <c r="I913" s="130" t="s">
        <v>490</v>
      </c>
      <c r="J913" s="130" t="s">
        <v>32</v>
      </c>
      <c r="K913" s="130" t="s">
        <v>33</v>
      </c>
      <c r="L913" s="130" t="s">
        <v>34</v>
      </c>
      <c r="M913" s="130" t="s">
        <v>470</v>
      </c>
      <c r="N913" s="181">
        <v>42217</v>
      </c>
      <c r="O913" s="181">
        <v>42247</v>
      </c>
      <c r="P913" s="181">
        <v>42247</v>
      </c>
      <c r="Q913" s="130" t="s">
        <v>36</v>
      </c>
      <c r="R913" s="324">
        <v>253000</v>
      </c>
      <c r="S913" s="330">
        <v>253000</v>
      </c>
      <c r="T913" s="130" t="s">
        <v>47</v>
      </c>
      <c r="U913" s="130" t="s">
        <v>53</v>
      </c>
      <c r="V913" s="130" t="s">
        <v>39</v>
      </c>
      <c r="W913" s="130" t="s">
        <v>40</v>
      </c>
      <c r="X913" s="130" t="s">
        <v>122</v>
      </c>
      <c r="Y913" s="322"/>
      <c r="Z913" s="322"/>
      <c r="AA913" s="322"/>
      <c r="AB913" s="322"/>
    </row>
    <row r="914" spans="1:29" ht="23" x14ac:dyDescent="0.3">
      <c r="A914" s="322" t="s">
        <v>3607</v>
      </c>
      <c r="B914" s="343" t="s">
        <v>25</v>
      </c>
      <c r="C914" s="130" t="s">
        <v>487</v>
      </c>
      <c r="D914" s="130" t="s">
        <v>488</v>
      </c>
      <c r="E914" s="130" t="s">
        <v>3437</v>
      </c>
      <c r="F914" s="130"/>
      <c r="G914" s="130" t="s">
        <v>59</v>
      </c>
      <c r="H914" s="130" t="s">
        <v>40</v>
      </c>
      <c r="I914" s="130" t="s">
        <v>490</v>
      </c>
      <c r="J914" s="130" t="s">
        <v>32</v>
      </c>
      <c r="K914" s="130" t="s">
        <v>33</v>
      </c>
      <c r="L914" s="130" t="s">
        <v>34</v>
      </c>
      <c r="M914" s="130" t="s">
        <v>35</v>
      </c>
      <c r="N914" s="181">
        <v>42644</v>
      </c>
      <c r="O914" s="181">
        <v>42825</v>
      </c>
      <c r="P914" s="181">
        <v>42825</v>
      </c>
      <c r="Q914" s="130" t="s">
        <v>36</v>
      </c>
      <c r="R914" s="324">
        <v>84645</v>
      </c>
      <c r="S914" s="330">
        <v>42322.5</v>
      </c>
      <c r="T914" s="130" t="s">
        <v>47</v>
      </c>
      <c r="U914" s="130" t="s">
        <v>38</v>
      </c>
      <c r="V914" s="130" t="s">
        <v>39</v>
      </c>
      <c r="W914" s="130" t="s">
        <v>40</v>
      </c>
      <c r="X914" s="130" t="s">
        <v>420</v>
      </c>
      <c r="Y914" s="322"/>
      <c r="Z914" s="322"/>
      <c r="AA914" s="322"/>
      <c r="AB914" s="322"/>
    </row>
    <row r="915" spans="1:29" ht="23" x14ac:dyDescent="0.3">
      <c r="A915" s="322" t="s">
        <v>430</v>
      </c>
      <c r="B915" s="323" t="s">
        <v>25</v>
      </c>
      <c r="C915" s="130" t="s">
        <v>431</v>
      </c>
      <c r="D915" s="130" t="s">
        <v>432</v>
      </c>
      <c r="E915" s="130" t="s">
        <v>433</v>
      </c>
      <c r="F915" s="130"/>
      <c r="G915" s="130" t="s">
        <v>59</v>
      </c>
      <c r="H915" s="130" t="s">
        <v>40</v>
      </c>
      <c r="I915" s="130" t="s">
        <v>434</v>
      </c>
      <c r="J915" s="130" t="s">
        <v>61</v>
      </c>
      <c r="K915" s="130" t="s">
        <v>33</v>
      </c>
      <c r="L915" s="323" t="s">
        <v>34</v>
      </c>
      <c r="M915" s="130" t="s">
        <v>96</v>
      </c>
      <c r="N915" s="181">
        <v>42401</v>
      </c>
      <c r="O915" s="181">
        <v>42766</v>
      </c>
      <c r="P915" s="181">
        <v>42766</v>
      </c>
      <c r="Q915" s="130" t="s">
        <v>36</v>
      </c>
      <c r="R915" s="324">
        <v>58000</v>
      </c>
      <c r="S915" s="324">
        <v>58000</v>
      </c>
      <c r="T915" s="130" t="s">
        <v>37</v>
      </c>
      <c r="U915" s="130" t="s">
        <v>53</v>
      </c>
      <c r="V915" s="130" t="s">
        <v>39</v>
      </c>
      <c r="W915" s="130" t="s">
        <v>40</v>
      </c>
      <c r="X915" s="130" t="s">
        <v>54</v>
      </c>
      <c r="Y915" s="322"/>
      <c r="Z915" s="322"/>
      <c r="AA915" s="322"/>
      <c r="AB915" s="322"/>
    </row>
    <row r="916" spans="1:29" x14ac:dyDescent="0.3">
      <c r="A916" s="130" t="s">
        <v>3197</v>
      </c>
      <c r="B916" s="323" t="s">
        <v>25</v>
      </c>
      <c r="C916" s="130" t="s">
        <v>3198</v>
      </c>
      <c r="D916" s="130" t="s">
        <v>480</v>
      </c>
      <c r="E916" s="130" t="s">
        <v>3199</v>
      </c>
      <c r="F916" s="130"/>
      <c r="G916" s="130" t="s">
        <v>59</v>
      </c>
      <c r="H916" s="130">
        <v>15130000</v>
      </c>
      <c r="I916" s="130" t="s">
        <v>301</v>
      </c>
      <c r="J916" s="130" t="s">
        <v>61</v>
      </c>
      <c r="K916" s="130" t="s">
        <v>33</v>
      </c>
      <c r="L916" s="130" t="s">
        <v>34</v>
      </c>
      <c r="M916" s="130" t="s">
        <v>470</v>
      </c>
      <c r="N916" s="181">
        <v>42005</v>
      </c>
      <c r="O916" s="181">
        <v>42735</v>
      </c>
      <c r="P916" s="181">
        <v>42735</v>
      </c>
      <c r="Q916" s="130" t="s">
        <v>50</v>
      </c>
      <c r="R916" s="326">
        <v>115000</v>
      </c>
      <c r="S916" s="326">
        <v>230000</v>
      </c>
      <c r="T916" s="130" t="s">
        <v>47</v>
      </c>
      <c r="U916" s="130" t="s">
        <v>62</v>
      </c>
      <c r="V916" s="130" t="s">
        <v>63</v>
      </c>
      <c r="W916" s="130" t="s">
        <v>40</v>
      </c>
      <c r="X916" s="130" t="s">
        <v>75</v>
      </c>
      <c r="Y916" s="322"/>
      <c r="Z916" s="322"/>
      <c r="AA916" s="322"/>
      <c r="AB916" s="322"/>
    </row>
    <row r="917" spans="1:29" x14ac:dyDescent="0.3">
      <c r="A917" s="130" t="s">
        <v>3285</v>
      </c>
      <c r="B917" s="323" t="s">
        <v>25</v>
      </c>
      <c r="C917" s="130" t="s">
        <v>3286</v>
      </c>
      <c r="D917" s="130" t="s">
        <v>3286</v>
      </c>
      <c r="E917" s="130" t="s">
        <v>3287</v>
      </c>
      <c r="F917" s="130"/>
      <c r="G917" s="130" t="s">
        <v>59</v>
      </c>
      <c r="H917" s="130">
        <v>15331170</v>
      </c>
      <c r="I917" s="130" t="s">
        <v>301</v>
      </c>
      <c r="J917" s="130" t="s">
        <v>61</v>
      </c>
      <c r="K917" s="130" t="s">
        <v>33</v>
      </c>
      <c r="L917" s="130" t="s">
        <v>34</v>
      </c>
      <c r="M917" s="130" t="s">
        <v>67</v>
      </c>
      <c r="N917" s="181">
        <v>42278</v>
      </c>
      <c r="O917" s="181">
        <v>43008</v>
      </c>
      <c r="P917" s="181">
        <v>43738</v>
      </c>
      <c r="Q917" s="130" t="s">
        <v>50</v>
      </c>
      <c r="R917" s="324">
        <v>2300000</v>
      </c>
      <c r="S917" s="326">
        <v>9200000</v>
      </c>
      <c r="T917" s="130" t="s">
        <v>47</v>
      </c>
      <c r="U917" s="130" t="s">
        <v>62</v>
      </c>
      <c r="V917" s="130" t="s">
        <v>63</v>
      </c>
      <c r="W917" s="130" t="s">
        <v>40</v>
      </c>
      <c r="X917" s="130" t="s">
        <v>75</v>
      </c>
      <c r="Y917" s="322"/>
      <c r="Z917" s="322"/>
      <c r="AA917" s="322" t="s">
        <v>3747</v>
      </c>
      <c r="AB917" s="322"/>
    </row>
    <row r="918" spans="1:29" x14ac:dyDescent="0.3">
      <c r="A918" s="130" t="s">
        <v>3291</v>
      </c>
      <c r="B918" s="323" t="s">
        <v>3292</v>
      </c>
      <c r="C918" s="130" t="s">
        <v>3293</v>
      </c>
      <c r="D918" s="130" t="s">
        <v>3294</v>
      </c>
      <c r="E918" s="130" t="s">
        <v>3295</v>
      </c>
      <c r="F918" s="130"/>
      <c r="G918" s="130" t="s">
        <v>59</v>
      </c>
      <c r="H918" s="130" t="s">
        <v>40</v>
      </c>
      <c r="I918" s="130" t="s">
        <v>3215</v>
      </c>
      <c r="J918" s="130" t="s">
        <v>32</v>
      </c>
      <c r="K918" s="130" t="s">
        <v>33</v>
      </c>
      <c r="L918" s="130" t="s">
        <v>34</v>
      </c>
      <c r="M918" s="130" t="s">
        <v>67</v>
      </c>
      <c r="N918" s="181">
        <v>42296</v>
      </c>
      <c r="O918" s="181">
        <v>42430</v>
      </c>
      <c r="P918" s="181">
        <v>42430</v>
      </c>
      <c r="Q918" s="130" t="s">
        <v>50</v>
      </c>
      <c r="R918" s="324">
        <v>296000</v>
      </c>
      <c r="S918" s="326">
        <v>296000</v>
      </c>
      <c r="T918" s="327" t="s">
        <v>473</v>
      </c>
      <c r="U918" s="130" t="s">
        <v>429</v>
      </c>
      <c r="V918" s="130" t="s">
        <v>39</v>
      </c>
      <c r="W918" s="130" t="s">
        <v>40</v>
      </c>
      <c r="X918" s="130" t="s">
        <v>122</v>
      </c>
      <c r="Y918" s="322"/>
      <c r="Z918" s="322"/>
      <c r="AA918" s="322"/>
      <c r="AB918" s="322"/>
    </row>
    <row r="919" spans="1:29" x14ac:dyDescent="0.3">
      <c r="A919" s="322" t="s">
        <v>424</v>
      </c>
      <c r="B919" s="323" t="s">
        <v>25</v>
      </c>
      <c r="C919" s="130" t="s">
        <v>425</v>
      </c>
      <c r="D919" s="130" t="s">
        <v>426</v>
      </c>
      <c r="E919" s="130" t="s">
        <v>427</v>
      </c>
      <c r="F919" s="130"/>
      <c r="G919" s="130" t="s">
        <v>59</v>
      </c>
      <c r="H919" s="130" t="s">
        <v>40</v>
      </c>
      <c r="I919" s="130" t="s">
        <v>31</v>
      </c>
      <c r="J919" s="130" t="s">
        <v>32</v>
      </c>
      <c r="K919" s="130" t="s">
        <v>40</v>
      </c>
      <c r="L919" s="323" t="s">
        <v>34</v>
      </c>
      <c r="M919" s="130" t="s">
        <v>96</v>
      </c>
      <c r="N919" s="181">
        <v>42430</v>
      </c>
      <c r="O919" s="181">
        <v>42552</v>
      </c>
      <c r="P919" s="181">
        <v>42552</v>
      </c>
      <c r="Q919" s="130" t="s">
        <v>36</v>
      </c>
      <c r="R919" s="324">
        <v>110000</v>
      </c>
      <c r="S919" s="324">
        <v>110000</v>
      </c>
      <c r="T919" s="327" t="s">
        <v>428</v>
      </c>
      <c r="U919" s="130" t="s">
        <v>429</v>
      </c>
      <c r="V919" s="130" t="s">
        <v>40</v>
      </c>
      <c r="W919" s="130" t="s">
        <v>40</v>
      </c>
      <c r="X919" s="130" t="s">
        <v>122</v>
      </c>
      <c r="Y919" s="322"/>
      <c r="Z919" s="322"/>
      <c r="AA919" s="322"/>
      <c r="AB919" s="322"/>
    </row>
    <row r="920" spans="1:29" ht="23" x14ac:dyDescent="0.3">
      <c r="A920" s="130" t="s">
        <v>471</v>
      </c>
      <c r="B920" s="323" t="s">
        <v>25</v>
      </c>
      <c r="C920" s="130" t="s">
        <v>472</v>
      </c>
      <c r="D920" s="130" t="s">
        <v>472</v>
      </c>
      <c r="E920" s="130" t="s">
        <v>427</v>
      </c>
      <c r="F920" s="130"/>
      <c r="G920" s="130" t="s">
        <v>59</v>
      </c>
      <c r="H920" s="130" t="s">
        <v>40</v>
      </c>
      <c r="I920" s="130" t="s">
        <v>3215</v>
      </c>
      <c r="J920" s="130" t="s">
        <v>32</v>
      </c>
      <c r="K920" s="130" t="s">
        <v>40</v>
      </c>
      <c r="L920" s="130" t="s">
        <v>34</v>
      </c>
      <c r="M920" s="130" t="s">
        <v>35</v>
      </c>
      <c r="N920" s="181">
        <v>42548</v>
      </c>
      <c r="O920" s="181">
        <v>42688</v>
      </c>
      <c r="P920" s="181">
        <v>42688</v>
      </c>
      <c r="Q920" s="130" t="s">
        <v>36</v>
      </c>
      <c r="R920" s="324">
        <v>149820</v>
      </c>
      <c r="S920" s="326">
        <v>149820</v>
      </c>
      <c r="T920" s="130" t="s">
        <v>473</v>
      </c>
      <c r="U920" s="130" t="s">
        <v>429</v>
      </c>
      <c r="V920" s="130" t="s">
        <v>40</v>
      </c>
      <c r="W920" s="130" t="s">
        <v>40</v>
      </c>
      <c r="X920" s="130" t="s">
        <v>75</v>
      </c>
      <c r="Y920" s="130" t="s">
        <v>40</v>
      </c>
      <c r="Z920" s="130" t="s">
        <v>40</v>
      </c>
      <c r="AA920" s="322"/>
      <c r="AB920" s="322"/>
    </row>
    <row r="921" spans="1:29" ht="23" x14ac:dyDescent="0.3">
      <c r="A921" s="130" t="s">
        <v>996</v>
      </c>
      <c r="B921" s="323" t="s">
        <v>25</v>
      </c>
      <c r="C921" s="327" t="s">
        <v>997</v>
      </c>
      <c r="D921" s="327" t="s">
        <v>998</v>
      </c>
      <c r="E921" s="327" t="s">
        <v>999</v>
      </c>
      <c r="F921" s="327"/>
      <c r="G921" s="130" t="s">
        <v>59</v>
      </c>
      <c r="H921" s="130">
        <v>48000000</v>
      </c>
      <c r="I921" s="130" t="s">
        <v>46</v>
      </c>
      <c r="J921" s="130" t="s">
        <v>32</v>
      </c>
      <c r="K921" s="130" t="s">
        <v>33</v>
      </c>
      <c r="L921" s="130" t="s">
        <v>34</v>
      </c>
      <c r="M921" s="130" t="s">
        <v>35</v>
      </c>
      <c r="N921" s="181">
        <v>41365</v>
      </c>
      <c r="O921" s="181">
        <v>42094</v>
      </c>
      <c r="P921" s="181">
        <v>42094</v>
      </c>
      <c r="Q921" s="130" t="s">
        <v>36</v>
      </c>
      <c r="R921" s="328">
        <v>6430</v>
      </c>
      <c r="S921" s="326">
        <v>6430</v>
      </c>
      <c r="T921" s="130" t="s">
        <v>47</v>
      </c>
      <c r="U921" s="130" t="s">
        <v>767</v>
      </c>
      <c r="V921" s="130" t="s">
        <v>39</v>
      </c>
      <c r="W921" s="130" t="s">
        <v>40</v>
      </c>
      <c r="X921" s="322"/>
      <c r="Y921" s="322"/>
      <c r="Z921" s="322"/>
      <c r="AA921" s="322"/>
      <c r="AB921" s="322"/>
    </row>
    <row r="922" spans="1:29" ht="17.149999999999999" customHeight="1" x14ac:dyDescent="0.3">
      <c r="A922" s="130" t="s">
        <v>1068</v>
      </c>
      <c r="B922" s="323" t="s">
        <v>25</v>
      </c>
      <c r="C922" s="130" t="s">
        <v>1069</v>
      </c>
      <c r="D922" s="130" t="s">
        <v>1070</v>
      </c>
      <c r="E922" s="130" t="s">
        <v>1071</v>
      </c>
      <c r="F922" s="130"/>
      <c r="G922" s="130" t="s">
        <v>59</v>
      </c>
      <c r="H922" s="130">
        <v>22000000</v>
      </c>
      <c r="I922" s="130" t="s">
        <v>85</v>
      </c>
      <c r="J922" s="130" t="s">
        <v>61</v>
      </c>
      <c r="K922" s="130" t="s">
        <v>33</v>
      </c>
      <c r="L922" s="130" t="s">
        <v>34</v>
      </c>
      <c r="M922" s="130" t="s">
        <v>96</v>
      </c>
      <c r="N922" s="181">
        <v>41548</v>
      </c>
      <c r="O922" s="181">
        <v>42216</v>
      </c>
      <c r="P922" s="181">
        <v>42643</v>
      </c>
      <c r="Q922" s="130" t="s">
        <v>36</v>
      </c>
      <c r="R922" s="326">
        <v>800000</v>
      </c>
      <c r="S922" s="326">
        <v>2400000</v>
      </c>
      <c r="T922" s="130" t="s">
        <v>47</v>
      </c>
      <c r="U922" s="130" t="s">
        <v>38</v>
      </c>
      <c r="V922" s="130" t="s">
        <v>40</v>
      </c>
      <c r="W922" s="130" t="s">
        <v>40</v>
      </c>
      <c r="X922" s="322"/>
      <c r="Y922" s="322"/>
      <c r="Z922" s="322"/>
      <c r="AA922" s="322"/>
      <c r="AB922" s="322"/>
    </row>
    <row r="923" spans="1:29" x14ac:dyDescent="0.3">
      <c r="A923" s="130" t="s">
        <v>3097</v>
      </c>
      <c r="B923" s="323" t="s">
        <v>25</v>
      </c>
      <c r="C923" s="130" t="s">
        <v>483</v>
      </c>
      <c r="D923" s="130" t="s">
        <v>483</v>
      </c>
      <c r="E923" s="130" t="s">
        <v>484</v>
      </c>
      <c r="F923" s="130"/>
      <c r="G923" s="130" t="s">
        <v>59</v>
      </c>
      <c r="H923" s="130">
        <v>14410000</v>
      </c>
      <c r="I923" s="130" t="s">
        <v>301</v>
      </c>
      <c r="J923" s="130" t="s">
        <v>61</v>
      </c>
      <c r="K923" s="130" t="s">
        <v>33</v>
      </c>
      <c r="L923" s="130" t="s">
        <v>34</v>
      </c>
      <c r="M923" s="130" t="s">
        <v>67</v>
      </c>
      <c r="N923" s="181">
        <v>41487</v>
      </c>
      <c r="O923" s="181">
        <v>42582</v>
      </c>
      <c r="P923" s="181">
        <v>42582</v>
      </c>
      <c r="Q923" s="130" t="s">
        <v>36</v>
      </c>
      <c r="R923" s="326">
        <v>1200000</v>
      </c>
      <c r="S923" s="326">
        <v>3600000</v>
      </c>
      <c r="T923" s="130" t="s">
        <v>201</v>
      </c>
      <c r="U923" s="130" t="s">
        <v>53</v>
      </c>
      <c r="V923" s="130" t="s">
        <v>39</v>
      </c>
      <c r="W923" s="130" t="s">
        <v>40</v>
      </c>
      <c r="X923" s="130" t="s">
        <v>41</v>
      </c>
      <c r="Y923" s="322"/>
      <c r="Z923" s="322"/>
      <c r="AA923" s="322"/>
      <c r="AB923" s="322"/>
    </row>
    <row r="924" spans="1:29" x14ac:dyDescent="0.3">
      <c r="A924" s="130" t="s">
        <v>3122</v>
      </c>
      <c r="B924" s="323" t="s">
        <v>25</v>
      </c>
      <c r="C924" s="130" t="s">
        <v>764</v>
      </c>
      <c r="D924" s="130" t="s">
        <v>3123</v>
      </c>
      <c r="E924" s="130" t="s">
        <v>29</v>
      </c>
      <c r="F924" s="130"/>
      <c r="G924" s="130" t="s">
        <v>59</v>
      </c>
      <c r="H924" s="130">
        <v>66000000</v>
      </c>
      <c r="I924" s="130" t="s">
        <v>110</v>
      </c>
      <c r="J924" s="130" t="s">
        <v>32</v>
      </c>
      <c r="K924" s="130" t="s">
        <v>33</v>
      </c>
      <c r="L924" s="130" t="s">
        <v>34</v>
      </c>
      <c r="M924" s="130" t="s">
        <v>67</v>
      </c>
      <c r="N924" s="181">
        <v>41365</v>
      </c>
      <c r="O924" s="181">
        <v>42460</v>
      </c>
      <c r="P924" s="181">
        <v>42460</v>
      </c>
      <c r="Q924" s="130" t="s">
        <v>36</v>
      </c>
      <c r="R924" s="326">
        <v>24000</v>
      </c>
      <c r="S924" s="326">
        <v>72000</v>
      </c>
      <c r="T924" s="130" t="s">
        <v>766</v>
      </c>
      <c r="U924" s="130" t="s">
        <v>38</v>
      </c>
      <c r="V924" s="130" t="s">
        <v>39</v>
      </c>
      <c r="W924" s="130" t="s">
        <v>40</v>
      </c>
      <c r="X924" s="130" t="s">
        <v>75</v>
      </c>
      <c r="Y924" s="322"/>
      <c r="Z924" s="322"/>
      <c r="AA924" s="322"/>
      <c r="AB924" s="322"/>
    </row>
    <row r="925" spans="1:29" ht="23" x14ac:dyDescent="0.3">
      <c r="A925" s="130" t="s">
        <v>3124</v>
      </c>
      <c r="B925" s="323" t="s">
        <v>25</v>
      </c>
      <c r="C925" s="130" t="s">
        <v>3125</v>
      </c>
      <c r="D925" s="130" t="s">
        <v>3126</v>
      </c>
      <c r="E925" s="130" t="s">
        <v>3127</v>
      </c>
      <c r="F925" s="130"/>
      <c r="G925" s="130" t="s">
        <v>59</v>
      </c>
      <c r="H925" s="130">
        <v>79993100</v>
      </c>
      <c r="I925" s="130" t="s">
        <v>301</v>
      </c>
      <c r="J925" s="130" t="s">
        <v>32</v>
      </c>
      <c r="K925" s="130" t="s">
        <v>33</v>
      </c>
      <c r="L925" s="130" t="s">
        <v>34</v>
      </c>
      <c r="M925" s="130" t="s">
        <v>67</v>
      </c>
      <c r="N925" s="181">
        <v>41456</v>
      </c>
      <c r="O925" s="181">
        <v>42916</v>
      </c>
      <c r="P925" s="181">
        <v>44377</v>
      </c>
      <c r="Q925" s="130" t="s">
        <v>50</v>
      </c>
      <c r="R925" s="326">
        <v>248000</v>
      </c>
      <c r="S925" s="326">
        <v>1984000</v>
      </c>
      <c r="T925" s="130" t="s">
        <v>47</v>
      </c>
      <c r="U925" s="130" t="s">
        <v>429</v>
      </c>
      <c r="V925" s="130" t="s">
        <v>63</v>
      </c>
      <c r="W925" s="130" t="s">
        <v>40</v>
      </c>
      <c r="X925" s="130" t="s">
        <v>122</v>
      </c>
      <c r="Y925" s="322"/>
      <c r="Z925" s="322"/>
      <c r="AA925" s="322"/>
      <c r="AB925" s="322"/>
    </row>
    <row r="926" spans="1:29" x14ac:dyDescent="0.3">
      <c r="A926" s="130" t="s">
        <v>953</v>
      </c>
      <c r="B926" s="323" t="s">
        <v>954</v>
      </c>
      <c r="C926" s="327" t="s">
        <v>955</v>
      </c>
      <c r="D926" s="327" t="s">
        <v>956</v>
      </c>
      <c r="E926" s="327" t="s">
        <v>957</v>
      </c>
      <c r="F926" s="327"/>
      <c r="G926" s="130" t="s">
        <v>59</v>
      </c>
      <c r="H926" s="130" t="s">
        <v>958</v>
      </c>
      <c r="I926" s="130" t="s">
        <v>529</v>
      </c>
      <c r="J926" s="130" t="s">
        <v>61</v>
      </c>
      <c r="K926" s="130" t="s">
        <v>33</v>
      </c>
      <c r="L926" s="130" t="s">
        <v>34</v>
      </c>
      <c r="M926" s="130" t="s">
        <v>35</v>
      </c>
      <c r="N926" s="181">
        <v>40513</v>
      </c>
      <c r="O926" s="181">
        <v>41547</v>
      </c>
      <c r="P926" s="181">
        <v>41547</v>
      </c>
      <c r="Q926" s="130" t="s">
        <v>36</v>
      </c>
      <c r="R926" s="328">
        <v>830000</v>
      </c>
      <c r="S926" s="326">
        <v>2490000</v>
      </c>
      <c r="T926" s="130" t="s">
        <v>637</v>
      </c>
      <c r="U926" s="130" t="s">
        <v>53</v>
      </c>
      <c r="V926" s="130" t="s">
        <v>40</v>
      </c>
      <c r="W926" s="130" t="s">
        <v>40</v>
      </c>
      <c r="X926" s="322"/>
      <c r="Y926" s="322"/>
      <c r="Z926" s="322"/>
      <c r="AA926" s="322"/>
      <c r="AB926" s="322"/>
    </row>
    <row r="927" spans="1:29" x14ac:dyDescent="0.3">
      <c r="A927" s="130" t="s">
        <v>959</v>
      </c>
      <c r="B927" s="323" t="s">
        <v>954</v>
      </c>
      <c r="C927" s="327" t="s">
        <v>960</v>
      </c>
      <c r="D927" s="327" t="s">
        <v>961</v>
      </c>
      <c r="E927" s="327" t="s">
        <v>957</v>
      </c>
      <c r="F927" s="327"/>
      <c r="G927" s="130" t="s">
        <v>59</v>
      </c>
      <c r="H927" s="130" t="s">
        <v>962</v>
      </c>
      <c r="I927" s="130" t="s">
        <v>529</v>
      </c>
      <c r="J927" s="130" t="s">
        <v>61</v>
      </c>
      <c r="K927" s="130" t="s">
        <v>33</v>
      </c>
      <c r="L927" s="130" t="s">
        <v>34</v>
      </c>
      <c r="M927" s="130" t="s">
        <v>35</v>
      </c>
      <c r="N927" s="181">
        <v>40513</v>
      </c>
      <c r="O927" s="181">
        <v>41547</v>
      </c>
      <c r="P927" s="181">
        <v>41547</v>
      </c>
      <c r="Q927" s="130" t="s">
        <v>36</v>
      </c>
      <c r="R927" s="328">
        <v>1400000</v>
      </c>
      <c r="S927" s="326">
        <v>4200000</v>
      </c>
      <c r="T927" s="130" t="s">
        <v>637</v>
      </c>
      <c r="U927" s="130" t="s">
        <v>53</v>
      </c>
      <c r="V927" s="130" t="s">
        <v>40</v>
      </c>
      <c r="W927" s="130" t="s">
        <v>40</v>
      </c>
      <c r="X927" s="322"/>
      <c r="Y927" s="322"/>
      <c r="Z927" s="322"/>
      <c r="AA927" s="322"/>
      <c r="AB927" s="322"/>
    </row>
    <row r="928" spans="1:29" s="167" customFormat="1" ht="16.5" customHeight="1" x14ac:dyDescent="0.25">
      <c r="A928" s="128" t="s">
        <v>3860</v>
      </c>
      <c r="B928" s="357" t="s">
        <v>291</v>
      </c>
      <c r="C928" s="128" t="s">
        <v>2092</v>
      </c>
      <c r="D928" s="128" t="s">
        <v>3861</v>
      </c>
      <c r="E928" s="128" t="s">
        <v>2093</v>
      </c>
      <c r="F928" s="128"/>
      <c r="G928" s="130" t="s">
        <v>59</v>
      </c>
      <c r="H928" s="128">
        <v>85000000</v>
      </c>
      <c r="I928" s="130" t="s">
        <v>301</v>
      </c>
      <c r="J928" s="128" t="s">
        <v>32</v>
      </c>
      <c r="K928" s="130" t="s">
        <v>302</v>
      </c>
      <c r="L928" s="128" t="s">
        <v>34</v>
      </c>
      <c r="M928" s="128" t="s">
        <v>35</v>
      </c>
      <c r="N928" s="358">
        <v>42370</v>
      </c>
      <c r="O928" s="358">
        <v>43036</v>
      </c>
      <c r="P928" s="358">
        <v>43036</v>
      </c>
      <c r="Q928" s="128" t="s">
        <v>50</v>
      </c>
      <c r="R928" s="359">
        <v>39000</v>
      </c>
      <c r="S928" s="360">
        <v>126750</v>
      </c>
      <c r="T928" s="128" t="s">
        <v>47</v>
      </c>
      <c r="U928" s="128" t="s">
        <v>306</v>
      </c>
      <c r="V928" s="130" t="s">
        <v>39</v>
      </c>
      <c r="W928" s="128" t="s">
        <v>40</v>
      </c>
      <c r="X928" s="130" t="s">
        <v>41</v>
      </c>
      <c r="Y928" s="361"/>
      <c r="Z928" s="362"/>
      <c r="AA928" s="361"/>
      <c r="AB928" s="361"/>
      <c r="AC928" s="85"/>
    </row>
    <row r="929" spans="1:29" s="167" customFormat="1" ht="17.5" customHeight="1" x14ac:dyDescent="0.25">
      <c r="A929" s="130" t="s">
        <v>3030</v>
      </c>
      <c r="B929" s="357" t="s">
        <v>25</v>
      </c>
      <c r="C929" s="128" t="s">
        <v>891</v>
      </c>
      <c r="D929" s="130" t="s">
        <v>3031</v>
      </c>
      <c r="E929" s="128" t="s">
        <v>3032</v>
      </c>
      <c r="F929" s="128"/>
      <c r="G929" s="130" t="s">
        <v>59</v>
      </c>
      <c r="H929" s="130">
        <v>15980000</v>
      </c>
      <c r="I929" s="130" t="s">
        <v>301</v>
      </c>
      <c r="J929" s="130" t="s">
        <v>61</v>
      </c>
      <c r="K929" s="130" t="s">
        <v>33</v>
      </c>
      <c r="L929" s="130" t="s">
        <v>34</v>
      </c>
      <c r="M929" s="130" t="s">
        <v>67</v>
      </c>
      <c r="N929" s="181">
        <v>41582</v>
      </c>
      <c r="O929" s="181">
        <v>43042</v>
      </c>
      <c r="P929" s="181">
        <v>43042</v>
      </c>
      <c r="Q929" s="130" t="s">
        <v>50</v>
      </c>
      <c r="R929" s="326">
        <v>285000</v>
      </c>
      <c r="S929" s="326">
        <v>1140000</v>
      </c>
      <c r="T929" s="130" t="s">
        <v>47</v>
      </c>
      <c r="U929" s="130" t="s">
        <v>62</v>
      </c>
      <c r="V929" s="130" t="s">
        <v>63</v>
      </c>
      <c r="W929" s="130" t="s">
        <v>40</v>
      </c>
      <c r="X929" s="130" t="s">
        <v>75</v>
      </c>
      <c r="Y929" s="361"/>
      <c r="Z929" s="362"/>
      <c r="AA929" s="361"/>
      <c r="AB929" s="361"/>
      <c r="AC929" s="85"/>
    </row>
    <row r="930" spans="1:29" s="167" customFormat="1" ht="23" x14ac:dyDescent="0.25">
      <c r="A930" s="128" t="s">
        <v>3232</v>
      </c>
      <c r="B930" s="357" t="s">
        <v>25</v>
      </c>
      <c r="C930" s="128" t="s">
        <v>3233</v>
      </c>
      <c r="D930" s="128" t="s">
        <v>3234</v>
      </c>
      <c r="E930" s="119" t="s">
        <v>3235</v>
      </c>
      <c r="F930" s="119"/>
      <c r="G930" s="130" t="s">
        <v>59</v>
      </c>
      <c r="H930" s="130">
        <v>30161000</v>
      </c>
      <c r="I930" s="130" t="s">
        <v>60</v>
      </c>
      <c r="J930" s="130" t="s">
        <v>32</v>
      </c>
      <c r="K930" s="130" t="s">
        <v>40</v>
      </c>
      <c r="L930" s="130" t="s">
        <v>34</v>
      </c>
      <c r="M930" s="130" t="s">
        <v>67</v>
      </c>
      <c r="N930" s="181">
        <v>42309</v>
      </c>
      <c r="O930" s="181">
        <v>43039</v>
      </c>
      <c r="P930" s="181">
        <v>43769</v>
      </c>
      <c r="Q930" s="130" t="s">
        <v>36</v>
      </c>
      <c r="R930" s="326">
        <v>53998</v>
      </c>
      <c r="S930" s="326">
        <v>215993</v>
      </c>
      <c r="T930" s="130" t="s">
        <v>3236</v>
      </c>
      <c r="U930" s="130" t="s">
        <v>53</v>
      </c>
      <c r="V930" s="130" t="s">
        <v>39</v>
      </c>
      <c r="W930" s="130" t="s">
        <v>40</v>
      </c>
      <c r="X930" s="130" t="s">
        <v>75</v>
      </c>
      <c r="Y930" s="361"/>
      <c r="Z930" s="361"/>
      <c r="AA930" s="361"/>
      <c r="AB930" s="361"/>
      <c r="AC930" s="85"/>
    </row>
    <row r="931" spans="1:29" s="167" customFormat="1" ht="11.5" x14ac:dyDescent="0.25">
      <c r="A931" s="361" t="s">
        <v>515</v>
      </c>
      <c r="B931" s="363" t="s">
        <v>25</v>
      </c>
      <c r="C931" s="128" t="s">
        <v>3553</v>
      </c>
      <c r="D931" s="128" t="s">
        <v>3554</v>
      </c>
      <c r="E931" s="130" t="s">
        <v>3679</v>
      </c>
      <c r="F931" s="130"/>
      <c r="G931" s="128" t="s">
        <v>59</v>
      </c>
      <c r="H931" s="128" t="s">
        <v>40</v>
      </c>
      <c r="I931" s="130" t="s">
        <v>85</v>
      </c>
      <c r="J931" s="128" t="s">
        <v>32</v>
      </c>
      <c r="K931" s="130" t="s">
        <v>33</v>
      </c>
      <c r="L931" s="128" t="s">
        <v>34</v>
      </c>
      <c r="M931" s="128" t="s">
        <v>35</v>
      </c>
      <c r="N931" s="358">
        <v>42856</v>
      </c>
      <c r="O931" s="358">
        <v>43039</v>
      </c>
      <c r="P931" s="358">
        <v>43039</v>
      </c>
      <c r="Q931" s="130" t="s">
        <v>50</v>
      </c>
      <c r="R931" s="364">
        <v>94138</v>
      </c>
      <c r="S931" s="365">
        <v>94138</v>
      </c>
      <c r="T931" s="128" t="s">
        <v>47</v>
      </c>
      <c r="U931" s="128" t="s">
        <v>53</v>
      </c>
      <c r="V931" s="130" t="s">
        <v>39</v>
      </c>
      <c r="W931" s="130" t="s">
        <v>40</v>
      </c>
      <c r="X931" s="128" t="s">
        <v>75</v>
      </c>
      <c r="Y931" s="361"/>
      <c r="Z931" s="361"/>
      <c r="AA931" s="361"/>
      <c r="AB931" s="361"/>
      <c r="AC931" s="85"/>
    </row>
    <row r="932" spans="1:29" s="167" customFormat="1" ht="23" x14ac:dyDescent="0.25">
      <c r="A932" s="130" t="s">
        <v>3376</v>
      </c>
      <c r="B932" s="357" t="s">
        <v>25</v>
      </c>
      <c r="C932" s="128" t="s">
        <v>3377</v>
      </c>
      <c r="D932" s="130" t="s">
        <v>3378</v>
      </c>
      <c r="E932" s="128" t="s">
        <v>3032</v>
      </c>
      <c r="F932" s="128"/>
      <c r="G932" s="130" t="s">
        <v>59</v>
      </c>
      <c r="H932" s="128">
        <v>15842300</v>
      </c>
      <c r="I932" s="128" t="s">
        <v>85</v>
      </c>
      <c r="J932" s="128" t="s">
        <v>61</v>
      </c>
      <c r="K932" s="130" t="s">
        <v>33</v>
      </c>
      <c r="L932" s="130" t="s">
        <v>34</v>
      </c>
      <c r="M932" s="128" t="s">
        <v>96</v>
      </c>
      <c r="N932" s="358">
        <v>42478</v>
      </c>
      <c r="O932" s="181">
        <v>43042</v>
      </c>
      <c r="P932" s="181">
        <v>43042</v>
      </c>
      <c r="Q932" s="128" t="s">
        <v>50</v>
      </c>
      <c r="R932" s="326">
        <v>68000</v>
      </c>
      <c r="S932" s="326">
        <v>125000</v>
      </c>
      <c r="T932" s="128" t="s">
        <v>47</v>
      </c>
      <c r="U932" s="128" t="s">
        <v>62</v>
      </c>
      <c r="V932" s="130" t="s">
        <v>63</v>
      </c>
      <c r="W932" s="128" t="s">
        <v>40</v>
      </c>
      <c r="X932" s="130" t="s">
        <v>75</v>
      </c>
      <c r="Y932" s="361"/>
      <c r="Z932" s="361"/>
      <c r="AA932" s="361" t="s">
        <v>3746</v>
      </c>
      <c r="AB932" s="361"/>
      <c r="AC932" s="85"/>
    </row>
    <row r="933" spans="1:29" s="167" customFormat="1" ht="23" x14ac:dyDescent="0.25">
      <c r="A933" s="361" t="s">
        <v>3403</v>
      </c>
      <c r="B933" s="357" t="s">
        <v>113</v>
      </c>
      <c r="C933" s="128" t="s">
        <v>593</v>
      </c>
      <c r="D933" s="128" t="s">
        <v>3404</v>
      </c>
      <c r="E933" s="130" t="s">
        <v>3537</v>
      </c>
      <c r="F933" s="130"/>
      <c r="G933" s="128" t="s">
        <v>59</v>
      </c>
      <c r="H933" s="130">
        <v>42410000</v>
      </c>
      <c r="I933" s="128" t="s">
        <v>85</v>
      </c>
      <c r="J933" s="128" t="s">
        <v>116</v>
      </c>
      <c r="K933" s="128" t="s">
        <v>33</v>
      </c>
      <c r="L933" s="128" t="s">
        <v>34</v>
      </c>
      <c r="M933" s="128" t="s">
        <v>35</v>
      </c>
      <c r="N933" s="358">
        <v>42786</v>
      </c>
      <c r="O933" s="358">
        <v>43027</v>
      </c>
      <c r="P933" s="358">
        <v>43027</v>
      </c>
      <c r="Q933" s="128" t="s">
        <v>50</v>
      </c>
      <c r="R933" s="365">
        <v>110000</v>
      </c>
      <c r="S933" s="365">
        <v>110000</v>
      </c>
      <c r="T933" s="128" t="s">
        <v>47</v>
      </c>
      <c r="U933" s="128" t="s">
        <v>190</v>
      </c>
      <c r="V933" s="128" t="s">
        <v>40</v>
      </c>
      <c r="W933" s="128" t="s">
        <v>40</v>
      </c>
      <c r="X933" s="128" t="s">
        <v>122</v>
      </c>
      <c r="Y933" s="361"/>
      <c r="Z933" s="366"/>
      <c r="AA933" s="361"/>
      <c r="AB933" s="361"/>
      <c r="AC933" s="85"/>
    </row>
    <row r="934" spans="1:29" s="167" customFormat="1" ht="17.5" customHeight="1" x14ac:dyDescent="0.25">
      <c r="A934" s="361" t="s">
        <v>3527</v>
      </c>
      <c r="B934" s="357" t="s">
        <v>113</v>
      </c>
      <c r="C934" s="128" t="s">
        <v>3528</v>
      </c>
      <c r="D934" s="128" t="s">
        <v>3529</v>
      </c>
      <c r="E934" s="130" t="s">
        <v>3582</v>
      </c>
      <c r="F934" s="130"/>
      <c r="G934" s="128" t="s">
        <v>59</v>
      </c>
      <c r="H934" s="130">
        <v>45233120</v>
      </c>
      <c r="I934" s="128" t="s">
        <v>85</v>
      </c>
      <c r="J934" s="128" t="s">
        <v>116</v>
      </c>
      <c r="K934" s="128" t="s">
        <v>33</v>
      </c>
      <c r="L934" s="357" t="s">
        <v>34</v>
      </c>
      <c r="M934" s="128" t="s">
        <v>35</v>
      </c>
      <c r="N934" s="358">
        <v>42786</v>
      </c>
      <c r="O934" s="358">
        <v>43008</v>
      </c>
      <c r="P934" s="358">
        <v>43008</v>
      </c>
      <c r="Q934" s="128" t="s">
        <v>50</v>
      </c>
      <c r="R934" s="365">
        <v>450000</v>
      </c>
      <c r="S934" s="365">
        <v>450000</v>
      </c>
      <c r="T934" s="128" t="s">
        <v>136</v>
      </c>
      <c r="U934" s="128" t="s">
        <v>190</v>
      </c>
      <c r="V934" s="128" t="s">
        <v>40</v>
      </c>
      <c r="W934" s="128" t="s">
        <v>40</v>
      </c>
      <c r="X934" s="128" t="s">
        <v>75</v>
      </c>
      <c r="Y934" s="361"/>
      <c r="Z934" s="366"/>
      <c r="AA934" s="361"/>
      <c r="AB934" s="361"/>
      <c r="AC934" s="85"/>
    </row>
    <row r="935" spans="1:29" s="167" customFormat="1" ht="17.149999999999999" customHeight="1" x14ac:dyDescent="0.25">
      <c r="A935" s="366" t="s">
        <v>3640</v>
      </c>
      <c r="B935" s="366" t="s">
        <v>113</v>
      </c>
      <c r="C935" s="366" t="s">
        <v>3641</v>
      </c>
      <c r="D935" s="366" t="s">
        <v>3642</v>
      </c>
      <c r="E935" s="130" t="s">
        <v>3702</v>
      </c>
      <c r="F935" s="130"/>
      <c r="G935" s="128" t="s">
        <v>59</v>
      </c>
      <c r="H935" s="130" t="s">
        <v>3643</v>
      </c>
      <c r="I935" s="366" t="s">
        <v>85</v>
      </c>
      <c r="J935" s="366" t="s">
        <v>32</v>
      </c>
      <c r="K935" s="366" t="s">
        <v>33</v>
      </c>
      <c r="L935" s="357" t="s">
        <v>34</v>
      </c>
      <c r="M935" s="366" t="s">
        <v>96</v>
      </c>
      <c r="N935" s="358">
        <v>42880</v>
      </c>
      <c r="O935" s="358">
        <v>43008</v>
      </c>
      <c r="P935" s="358">
        <v>43008</v>
      </c>
      <c r="Q935" s="366" t="s">
        <v>50</v>
      </c>
      <c r="R935" s="365">
        <v>140000</v>
      </c>
      <c r="S935" s="365">
        <v>140000</v>
      </c>
      <c r="T935" s="366" t="s">
        <v>47</v>
      </c>
      <c r="U935" s="366" t="s">
        <v>190</v>
      </c>
      <c r="V935" s="366" t="s">
        <v>40</v>
      </c>
      <c r="W935" s="366" t="s">
        <v>40</v>
      </c>
      <c r="X935" s="366" t="s">
        <v>122</v>
      </c>
      <c r="Y935" s="366"/>
      <c r="Z935" s="366"/>
      <c r="AA935" s="361"/>
      <c r="AB935" s="361"/>
      <c r="AC935" s="85"/>
    </row>
    <row r="936" spans="1:29" s="167" customFormat="1" ht="11.5" x14ac:dyDescent="0.25">
      <c r="A936" s="128" t="s">
        <v>2937</v>
      </c>
      <c r="B936" s="323" t="s">
        <v>113</v>
      </c>
      <c r="C936" s="128" t="s">
        <v>2938</v>
      </c>
      <c r="D936" s="128" t="s">
        <v>2939</v>
      </c>
      <c r="E936" s="130" t="s">
        <v>2940</v>
      </c>
      <c r="F936" s="130"/>
      <c r="G936" s="130" t="s">
        <v>59</v>
      </c>
      <c r="H936" s="128">
        <v>44912000</v>
      </c>
      <c r="I936" s="128" t="s">
        <v>301</v>
      </c>
      <c r="J936" s="128" t="s">
        <v>61</v>
      </c>
      <c r="K936" s="130" t="s">
        <v>33</v>
      </c>
      <c r="L936" s="128" t="s">
        <v>34</v>
      </c>
      <c r="M936" s="128" t="s">
        <v>35</v>
      </c>
      <c r="N936" s="358">
        <v>42309</v>
      </c>
      <c r="O936" s="358">
        <v>43039</v>
      </c>
      <c r="P936" s="358">
        <v>43039</v>
      </c>
      <c r="Q936" s="128" t="s">
        <v>50</v>
      </c>
      <c r="R936" s="360">
        <v>330000</v>
      </c>
      <c r="S936" s="360">
        <v>660000</v>
      </c>
      <c r="T936" s="128" t="s">
        <v>47</v>
      </c>
      <c r="U936" s="128" t="s">
        <v>190</v>
      </c>
      <c r="V936" s="128" t="s">
        <v>39</v>
      </c>
      <c r="W936" s="128" t="s">
        <v>40</v>
      </c>
      <c r="X936" s="128" t="s">
        <v>75</v>
      </c>
      <c r="Y936" s="361"/>
      <c r="Z936" s="361"/>
      <c r="AA936" s="362"/>
      <c r="AB936" s="362"/>
      <c r="AC936" s="85"/>
    </row>
    <row r="937" spans="1:29" s="167" customFormat="1" ht="23" x14ac:dyDescent="0.25">
      <c r="A937" s="128" t="s">
        <v>3561</v>
      </c>
      <c r="B937" s="357" t="s">
        <v>113</v>
      </c>
      <c r="C937" s="128" t="s">
        <v>3562</v>
      </c>
      <c r="D937" s="128" t="s">
        <v>3563</v>
      </c>
      <c r="E937" s="170" t="s">
        <v>3654</v>
      </c>
      <c r="F937" s="170"/>
      <c r="G937" s="130" t="s">
        <v>59</v>
      </c>
      <c r="H937" s="130">
        <v>77314000</v>
      </c>
      <c r="I937" s="128" t="s">
        <v>85</v>
      </c>
      <c r="J937" s="128" t="s">
        <v>32</v>
      </c>
      <c r="K937" s="128" t="s">
        <v>40</v>
      </c>
      <c r="L937" s="357" t="s">
        <v>34</v>
      </c>
      <c r="M937" s="128" t="s">
        <v>96</v>
      </c>
      <c r="N937" s="358">
        <v>42828</v>
      </c>
      <c r="O937" s="358">
        <v>43039</v>
      </c>
      <c r="P937" s="358">
        <v>43039</v>
      </c>
      <c r="Q937" s="128" t="s">
        <v>50</v>
      </c>
      <c r="R937" s="365">
        <v>40000</v>
      </c>
      <c r="S937" s="365">
        <v>40000</v>
      </c>
      <c r="T937" s="128" t="s">
        <v>136</v>
      </c>
      <c r="U937" s="128" t="s">
        <v>3419</v>
      </c>
      <c r="V937" s="128" t="s">
        <v>40</v>
      </c>
      <c r="W937" s="128" t="s">
        <v>40</v>
      </c>
      <c r="X937" s="128" t="s">
        <v>80</v>
      </c>
      <c r="Y937" s="361"/>
      <c r="Z937" s="366"/>
      <c r="AA937" s="361"/>
      <c r="AB937" s="361"/>
      <c r="AC937" s="85"/>
    </row>
    <row r="938" spans="1:29" s="167" customFormat="1" ht="19.5" customHeight="1" x14ac:dyDescent="0.25">
      <c r="A938" s="361" t="s">
        <v>583</v>
      </c>
      <c r="B938" s="357" t="s">
        <v>113</v>
      </c>
      <c r="C938" s="128" t="s">
        <v>584</v>
      </c>
      <c r="D938" s="128" t="s">
        <v>584</v>
      </c>
      <c r="E938" s="130" t="s">
        <v>3476</v>
      </c>
      <c r="F938" s="130"/>
      <c r="G938" s="128" t="s">
        <v>59</v>
      </c>
      <c r="H938" s="130" t="s">
        <v>585</v>
      </c>
      <c r="I938" s="128" t="s">
        <v>85</v>
      </c>
      <c r="J938" s="128" t="s">
        <v>116</v>
      </c>
      <c r="K938" s="128" t="s">
        <v>33</v>
      </c>
      <c r="L938" s="357" t="s">
        <v>34</v>
      </c>
      <c r="M938" s="128" t="s">
        <v>35</v>
      </c>
      <c r="N938" s="358">
        <v>42826</v>
      </c>
      <c r="O938" s="358">
        <v>43039</v>
      </c>
      <c r="P938" s="358">
        <v>43039</v>
      </c>
      <c r="Q938" s="128" t="s">
        <v>50</v>
      </c>
      <c r="R938" s="364">
        <v>300000</v>
      </c>
      <c r="S938" s="364">
        <v>300000</v>
      </c>
      <c r="T938" s="128" t="s">
        <v>47</v>
      </c>
      <c r="U938" s="128" t="s">
        <v>133</v>
      </c>
      <c r="V938" s="128" t="s">
        <v>40</v>
      </c>
      <c r="W938" s="128"/>
      <c r="X938" s="128"/>
      <c r="Y938" s="128"/>
      <c r="Z938" s="128" t="s">
        <v>307</v>
      </c>
      <c r="AA938" s="361"/>
      <c r="AB938" s="361"/>
      <c r="AC938" s="85"/>
    </row>
    <row r="939" spans="1:29" s="167" customFormat="1" ht="23" x14ac:dyDescent="0.25">
      <c r="A939" s="366" t="s">
        <v>3585</v>
      </c>
      <c r="B939" s="366" t="s">
        <v>113</v>
      </c>
      <c r="C939" s="366" t="s">
        <v>3812</v>
      </c>
      <c r="D939" s="366" t="s">
        <v>3812</v>
      </c>
      <c r="E939" s="366" t="s">
        <v>3778</v>
      </c>
      <c r="F939" s="366"/>
      <c r="G939" s="361" t="s">
        <v>59</v>
      </c>
      <c r="H939" s="130">
        <v>79623000</v>
      </c>
      <c r="I939" s="366" t="s">
        <v>85</v>
      </c>
      <c r="J939" s="366" t="s">
        <v>116</v>
      </c>
      <c r="K939" s="366" t="s">
        <v>33</v>
      </c>
      <c r="L939" s="366" t="s">
        <v>34</v>
      </c>
      <c r="M939" s="366" t="s">
        <v>35</v>
      </c>
      <c r="N939" s="358">
        <v>42870</v>
      </c>
      <c r="O939" s="358">
        <v>43008</v>
      </c>
      <c r="P939" s="358">
        <v>43008</v>
      </c>
      <c r="Q939" s="366" t="s">
        <v>50</v>
      </c>
      <c r="R939" s="365">
        <v>140000</v>
      </c>
      <c r="S939" s="365">
        <v>140000</v>
      </c>
      <c r="T939" s="366" t="s">
        <v>47</v>
      </c>
      <c r="U939" s="366" t="s">
        <v>133</v>
      </c>
      <c r="V939" s="366" t="s">
        <v>40</v>
      </c>
      <c r="W939" s="366" t="s">
        <v>40</v>
      </c>
      <c r="X939" s="366" t="s">
        <v>122</v>
      </c>
      <c r="Y939" s="366" t="s">
        <v>40</v>
      </c>
      <c r="Z939" s="366" t="s">
        <v>2032</v>
      </c>
      <c r="AA939" s="361"/>
      <c r="AB939" s="361"/>
      <c r="AC939" s="85"/>
    </row>
    <row r="940" spans="1:29" s="167" customFormat="1" ht="16.5" customHeight="1" x14ac:dyDescent="0.25">
      <c r="A940" s="366" t="s">
        <v>3710</v>
      </c>
      <c r="B940" s="366" t="s">
        <v>113</v>
      </c>
      <c r="C940" s="366" t="s">
        <v>3711</v>
      </c>
      <c r="D940" s="366" t="s">
        <v>3712</v>
      </c>
      <c r="E940" s="130" t="s">
        <v>3773</v>
      </c>
      <c r="F940" s="130">
        <v>646960</v>
      </c>
      <c r="G940" s="128" t="s">
        <v>59</v>
      </c>
      <c r="H940" s="130" t="s">
        <v>3713</v>
      </c>
      <c r="I940" s="366" t="s">
        <v>85</v>
      </c>
      <c r="J940" s="366" t="s">
        <v>116</v>
      </c>
      <c r="K940" s="366" t="s">
        <v>33</v>
      </c>
      <c r="L940" s="128" t="s">
        <v>34</v>
      </c>
      <c r="M940" s="366" t="s">
        <v>35</v>
      </c>
      <c r="N940" s="358">
        <v>42982</v>
      </c>
      <c r="O940" s="358">
        <v>43063</v>
      </c>
      <c r="P940" s="358">
        <v>43063</v>
      </c>
      <c r="Q940" s="366" t="s">
        <v>50</v>
      </c>
      <c r="R940" s="365">
        <v>275000</v>
      </c>
      <c r="S940" s="365">
        <v>275000</v>
      </c>
      <c r="T940" s="366" t="s">
        <v>47</v>
      </c>
      <c r="U940" s="366" t="s">
        <v>137</v>
      </c>
      <c r="V940" s="366" t="s">
        <v>39</v>
      </c>
      <c r="W940" s="366" t="s">
        <v>40</v>
      </c>
      <c r="X940" s="366" t="s">
        <v>75</v>
      </c>
      <c r="Y940" s="366"/>
      <c r="Z940" s="366"/>
      <c r="AA940" s="128"/>
      <c r="AB940" s="128"/>
      <c r="AC940" s="128"/>
    </row>
    <row r="941" spans="1:29" s="167" customFormat="1" ht="11.5" x14ac:dyDescent="0.25">
      <c r="A941" s="130" t="s">
        <v>3104</v>
      </c>
      <c r="B941" s="357" t="s">
        <v>25</v>
      </c>
      <c r="C941" s="128" t="s">
        <v>3105</v>
      </c>
      <c r="D941" s="130" t="s">
        <v>3105</v>
      </c>
      <c r="E941" s="128" t="s">
        <v>774</v>
      </c>
      <c r="F941" s="367" t="e">
        <v>#N/A</v>
      </c>
      <c r="G941" s="130" t="s">
        <v>59</v>
      </c>
      <c r="H941" s="130">
        <v>80560000</v>
      </c>
      <c r="I941" s="130" t="s">
        <v>110</v>
      </c>
      <c r="J941" s="130" t="s">
        <v>32</v>
      </c>
      <c r="K941" s="130" t="s">
        <v>33</v>
      </c>
      <c r="L941" s="130" t="s">
        <v>34</v>
      </c>
      <c r="M941" s="130" t="s">
        <v>67</v>
      </c>
      <c r="N941" s="181">
        <v>41609</v>
      </c>
      <c r="O941" s="181">
        <v>43069</v>
      </c>
      <c r="P941" s="181">
        <v>43069</v>
      </c>
      <c r="Q941" s="130" t="s">
        <v>50</v>
      </c>
      <c r="R941" s="326">
        <v>80000</v>
      </c>
      <c r="S941" s="326">
        <v>320000</v>
      </c>
      <c r="T941" s="130" t="s">
        <v>47</v>
      </c>
      <c r="U941" s="130" t="s">
        <v>68</v>
      </c>
      <c r="V941" s="130" t="s">
        <v>63</v>
      </c>
      <c r="W941" s="130" t="s">
        <v>40</v>
      </c>
      <c r="X941" s="130" t="s">
        <v>75</v>
      </c>
      <c r="Y941" s="361"/>
      <c r="Z941" s="361"/>
      <c r="AA941" s="361"/>
      <c r="AB941" s="361"/>
      <c r="AC941" s="361"/>
    </row>
    <row r="942" spans="1:29" s="167" customFormat="1" ht="23" x14ac:dyDescent="0.25">
      <c r="A942" s="366" t="s">
        <v>3723</v>
      </c>
      <c r="B942" s="366" t="s">
        <v>113</v>
      </c>
      <c r="C942" s="366" t="s">
        <v>3724</v>
      </c>
      <c r="D942" s="366" t="s">
        <v>3724</v>
      </c>
      <c r="E942" s="130" t="s">
        <v>3789</v>
      </c>
      <c r="F942" s="130">
        <v>758268</v>
      </c>
      <c r="G942" s="361" t="s">
        <v>59</v>
      </c>
      <c r="H942" s="130">
        <v>71600000</v>
      </c>
      <c r="I942" s="366" t="s">
        <v>85</v>
      </c>
      <c r="J942" s="366" t="s">
        <v>32</v>
      </c>
      <c r="K942" s="366" t="s">
        <v>33</v>
      </c>
      <c r="L942" s="366" t="s">
        <v>34</v>
      </c>
      <c r="M942" s="366" t="s">
        <v>96</v>
      </c>
      <c r="N942" s="358">
        <v>42979</v>
      </c>
      <c r="O942" s="358">
        <v>43084</v>
      </c>
      <c r="P942" s="358" t="s">
        <v>122</v>
      </c>
      <c r="Q942" s="366" t="s">
        <v>50</v>
      </c>
      <c r="R942" s="365" t="s">
        <v>3725</v>
      </c>
      <c r="S942" s="365" t="s">
        <v>3725</v>
      </c>
      <c r="T942" s="366" t="s">
        <v>47</v>
      </c>
      <c r="U942" s="366" t="s">
        <v>273</v>
      </c>
      <c r="V942" s="366" t="s">
        <v>40</v>
      </c>
      <c r="W942" s="366" t="s">
        <v>40</v>
      </c>
      <c r="X942" s="366" t="s">
        <v>80</v>
      </c>
      <c r="Y942" s="366"/>
      <c r="Z942" s="366"/>
      <c r="AA942" s="128"/>
      <c r="AB942" s="128"/>
      <c r="AC942" s="128"/>
    </row>
    <row r="943" spans="1:29" s="167" customFormat="1" ht="11.5" x14ac:dyDescent="0.25">
      <c r="A943" s="366" t="s">
        <v>3880</v>
      </c>
      <c r="B943" s="366" t="s">
        <v>113</v>
      </c>
      <c r="C943" s="366" t="s">
        <v>3881</v>
      </c>
      <c r="D943" s="366" t="s">
        <v>3882</v>
      </c>
      <c r="E943" s="368" t="s">
        <v>232</v>
      </c>
      <c r="F943" s="367"/>
      <c r="G943" s="128" t="s">
        <v>59</v>
      </c>
      <c r="H943" s="130">
        <v>43300000</v>
      </c>
      <c r="I943" s="366" t="s">
        <v>85</v>
      </c>
      <c r="J943" s="366" t="s">
        <v>61</v>
      </c>
      <c r="K943" s="366" t="s">
        <v>33</v>
      </c>
      <c r="L943" s="369"/>
      <c r="M943" s="366" t="s">
        <v>96</v>
      </c>
      <c r="N943" s="370">
        <v>43084</v>
      </c>
      <c r="O943" s="358">
        <v>43813</v>
      </c>
      <c r="P943" s="358">
        <v>44544</v>
      </c>
      <c r="Q943" s="366" t="s">
        <v>50</v>
      </c>
      <c r="R943" s="365" t="s">
        <v>3883</v>
      </c>
      <c r="S943" s="365" t="s">
        <v>3884</v>
      </c>
      <c r="T943" s="366" t="s">
        <v>47</v>
      </c>
      <c r="U943" s="366" t="s">
        <v>273</v>
      </c>
      <c r="V943" s="366" t="s">
        <v>40</v>
      </c>
      <c r="W943" s="366" t="s">
        <v>40</v>
      </c>
      <c r="X943" s="369"/>
      <c r="Y943" s="366"/>
      <c r="Z943" s="366"/>
      <c r="AA943" s="128"/>
      <c r="AB943" s="128"/>
      <c r="AC943" s="128"/>
    </row>
    <row r="944" spans="1:29" s="167" customFormat="1" ht="14.5" customHeight="1" x14ac:dyDescent="0.25">
      <c r="A944" s="130" t="s">
        <v>2617</v>
      </c>
      <c r="B944" s="357" t="s">
        <v>113</v>
      </c>
      <c r="C944" s="128" t="s">
        <v>2618</v>
      </c>
      <c r="D944" s="130" t="s">
        <v>2619</v>
      </c>
      <c r="E944" s="128" t="s">
        <v>2620</v>
      </c>
      <c r="F944" s="130" t="s">
        <v>3953</v>
      </c>
      <c r="G944" s="128" t="s">
        <v>59</v>
      </c>
      <c r="H944" s="128">
        <v>34928450</v>
      </c>
      <c r="I944" s="128" t="s">
        <v>110</v>
      </c>
      <c r="J944" s="128" t="s">
        <v>61</v>
      </c>
      <c r="K944" s="130" t="s">
        <v>33</v>
      </c>
      <c r="L944" s="128" t="s">
        <v>34</v>
      </c>
      <c r="M944" s="128" t="s">
        <v>96</v>
      </c>
      <c r="N944" s="358">
        <v>41276</v>
      </c>
      <c r="O944" s="358">
        <v>43100</v>
      </c>
      <c r="P944" s="358">
        <v>43100</v>
      </c>
      <c r="Q944" s="128" t="s">
        <v>36</v>
      </c>
      <c r="R944" s="326">
        <v>850000</v>
      </c>
      <c r="S944" s="360">
        <v>2975000</v>
      </c>
      <c r="T944" s="128" t="s">
        <v>2621</v>
      </c>
      <c r="U944" s="128" t="s">
        <v>137</v>
      </c>
      <c r="V944" s="130" t="s">
        <v>63</v>
      </c>
      <c r="W944" s="128" t="s">
        <v>40</v>
      </c>
      <c r="X944" s="128" t="s">
        <v>75</v>
      </c>
      <c r="Y944" s="361"/>
      <c r="Z944" s="361"/>
      <c r="AA944" s="361"/>
      <c r="AB944" s="361"/>
      <c r="AC944" s="361"/>
    </row>
    <row r="945" spans="1:29" s="167" customFormat="1" ht="23" x14ac:dyDescent="0.25">
      <c r="A945" s="361" t="s">
        <v>3454</v>
      </c>
      <c r="B945" s="357" t="s">
        <v>113</v>
      </c>
      <c r="C945" s="128" t="s">
        <v>3455</v>
      </c>
      <c r="D945" s="128" t="s">
        <v>3455</v>
      </c>
      <c r="E945" s="130" t="s">
        <v>3569</v>
      </c>
      <c r="F945" s="130">
        <v>510199</v>
      </c>
      <c r="G945" s="128" t="s">
        <v>59</v>
      </c>
      <c r="H945" s="130">
        <v>45000000</v>
      </c>
      <c r="I945" s="128" t="s">
        <v>85</v>
      </c>
      <c r="J945" s="128" t="s">
        <v>116</v>
      </c>
      <c r="K945" s="128" t="s">
        <v>33</v>
      </c>
      <c r="L945" s="357" t="s">
        <v>34</v>
      </c>
      <c r="M945" s="128" t="s">
        <v>96</v>
      </c>
      <c r="N945" s="358">
        <v>42767</v>
      </c>
      <c r="O945" s="358">
        <v>43100</v>
      </c>
      <c r="P945" s="358">
        <v>43100</v>
      </c>
      <c r="Q945" s="128" t="s">
        <v>50</v>
      </c>
      <c r="R945" s="365" t="s">
        <v>3456</v>
      </c>
      <c r="S945" s="365" t="s">
        <v>3457</v>
      </c>
      <c r="T945" s="128" t="s">
        <v>47</v>
      </c>
      <c r="U945" s="128" t="s">
        <v>273</v>
      </c>
      <c r="V945" s="128" t="s">
        <v>40</v>
      </c>
      <c r="W945" s="128" t="s">
        <v>40</v>
      </c>
      <c r="X945" s="128" t="s">
        <v>122</v>
      </c>
      <c r="Y945" s="361"/>
      <c r="Z945" s="366"/>
      <c r="AA945" s="361"/>
      <c r="AB945" s="361"/>
      <c r="AC945" s="361"/>
    </row>
    <row r="946" spans="1:29" s="167" customFormat="1" ht="23" x14ac:dyDescent="0.25">
      <c r="A946" s="366" t="s">
        <v>3690</v>
      </c>
      <c r="B946" s="366" t="s">
        <v>113</v>
      </c>
      <c r="C946" s="366" t="s">
        <v>3691</v>
      </c>
      <c r="D946" s="366" t="s">
        <v>3692</v>
      </c>
      <c r="E946" s="366" t="s">
        <v>3836</v>
      </c>
      <c r="F946" s="130">
        <v>760660</v>
      </c>
      <c r="G946" s="361" t="s">
        <v>59</v>
      </c>
      <c r="H946" s="130">
        <v>44212100</v>
      </c>
      <c r="I946" s="366" t="s">
        <v>85</v>
      </c>
      <c r="J946" s="366" t="s">
        <v>32</v>
      </c>
      <c r="K946" s="366" t="s">
        <v>33</v>
      </c>
      <c r="L946" s="357" t="s">
        <v>34</v>
      </c>
      <c r="M946" s="366" t="s">
        <v>35</v>
      </c>
      <c r="N946" s="358">
        <v>42948</v>
      </c>
      <c r="O946" s="358">
        <v>43100</v>
      </c>
      <c r="P946" s="358">
        <v>43100</v>
      </c>
      <c r="Q946" s="366" t="s">
        <v>50</v>
      </c>
      <c r="R946" s="365">
        <v>70000</v>
      </c>
      <c r="S946" s="365">
        <v>70000</v>
      </c>
      <c r="T946" s="366" t="s">
        <v>3693</v>
      </c>
      <c r="U946" s="366" t="s">
        <v>296</v>
      </c>
      <c r="V946" s="366" t="s">
        <v>39</v>
      </c>
      <c r="W946" s="366" t="s">
        <v>40</v>
      </c>
      <c r="X946" s="366" t="s">
        <v>3694</v>
      </c>
      <c r="Y946" s="366" t="s">
        <v>3622</v>
      </c>
      <c r="Z946" s="366" t="s">
        <v>36</v>
      </c>
      <c r="AA946" s="361"/>
      <c r="AB946" s="361"/>
      <c r="AC946" s="361"/>
    </row>
    <row r="947" spans="1:29" s="167" customFormat="1" ht="11.5" x14ac:dyDescent="0.25">
      <c r="A947" s="361" t="s">
        <v>517</v>
      </c>
      <c r="B947" s="363" t="s">
        <v>25</v>
      </c>
      <c r="C947" s="128" t="s">
        <v>3555</v>
      </c>
      <c r="D947" s="128" t="s">
        <v>3555</v>
      </c>
      <c r="E947" s="130" t="s">
        <v>3680</v>
      </c>
      <c r="F947" s="367" t="e">
        <v>#N/A</v>
      </c>
      <c r="G947" s="128" t="s">
        <v>59</v>
      </c>
      <c r="H947" s="128" t="s">
        <v>40</v>
      </c>
      <c r="I947" s="130" t="s">
        <v>46</v>
      </c>
      <c r="J947" s="128" t="s">
        <v>32</v>
      </c>
      <c r="K947" s="130" t="s">
        <v>33</v>
      </c>
      <c r="L947" s="128" t="s">
        <v>34</v>
      </c>
      <c r="M947" s="128" t="s">
        <v>35</v>
      </c>
      <c r="N947" s="358">
        <v>42877</v>
      </c>
      <c r="O947" s="358">
        <v>43090</v>
      </c>
      <c r="P947" s="358">
        <v>43029</v>
      </c>
      <c r="Q947" s="130" t="s">
        <v>50</v>
      </c>
      <c r="R947" s="364">
        <v>38558</v>
      </c>
      <c r="S947" s="365">
        <v>38558</v>
      </c>
      <c r="T947" s="128" t="s">
        <v>47</v>
      </c>
      <c r="U947" s="128" t="s">
        <v>53</v>
      </c>
      <c r="V947" s="130" t="s">
        <v>39</v>
      </c>
      <c r="W947" s="130" t="s">
        <v>40</v>
      </c>
      <c r="X947" s="128" t="s">
        <v>75</v>
      </c>
      <c r="Y947" s="361"/>
      <c r="Z947" s="361"/>
      <c r="AA947" s="361"/>
      <c r="AB947" s="361"/>
      <c r="AC947" s="361"/>
    </row>
    <row r="948" spans="1:29" s="167" customFormat="1" ht="23" x14ac:dyDescent="0.25">
      <c r="A948" s="366" t="s">
        <v>3775</v>
      </c>
      <c r="B948" s="366" t="s">
        <v>113</v>
      </c>
      <c r="C948" s="366" t="s">
        <v>3776</v>
      </c>
      <c r="D948" s="366" t="s">
        <v>3777</v>
      </c>
      <c r="E948" s="366" t="s">
        <v>3844</v>
      </c>
      <c r="F948" s="130">
        <v>770622</v>
      </c>
      <c r="G948" s="361" t="s">
        <v>59</v>
      </c>
      <c r="H948" s="130">
        <v>30191400</v>
      </c>
      <c r="I948" s="366" t="s">
        <v>85</v>
      </c>
      <c r="J948" s="366" t="s">
        <v>32</v>
      </c>
      <c r="K948" s="366" t="s">
        <v>33</v>
      </c>
      <c r="L948" s="366" t="s">
        <v>34</v>
      </c>
      <c r="M948" s="366" t="s">
        <v>96</v>
      </c>
      <c r="N948" s="358">
        <v>43003</v>
      </c>
      <c r="O948" s="358">
        <v>43100</v>
      </c>
      <c r="P948" s="358">
        <v>43100</v>
      </c>
      <c r="Q948" s="366" t="s">
        <v>50</v>
      </c>
      <c r="R948" s="365">
        <v>100000</v>
      </c>
      <c r="S948" s="365">
        <v>100000</v>
      </c>
      <c r="T948" s="366" t="s">
        <v>47</v>
      </c>
      <c r="U948" s="366" t="s">
        <v>273</v>
      </c>
      <c r="V948" s="366" t="s">
        <v>40</v>
      </c>
      <c r="W948" s="366" t="s">
        <v>40</v>
      </c>
      <c r="X948" s="366" t="s">
        <v>80</v>
      </c>
      <c r="Y948" s="366"/>
      <c r="Z948" s="366"/>
      <c r="AA948" s="128"/>
      <c r="AB948" s="128"/>
      <c r="AC948" s="128"/>
    </row>
    <row r="949" spans="1:29" s="167" customFormat="1" ht="14.5" customHeight="1" x14ac:dyDescent="0.25">
      <c r="A949" s="128" t="s">
        <v>3282</v>
      </c>
      <c r="B949" s="357" t="s">
        <v>25</v>
      </c>
      <c r="C949" s="128" t="s">
        <v>3283</v>
      </c>
      <c r="D949" s="128" t="s">
        <v>3284</v>
      </c>
      <c r="E949" s="128" t="s">
        <v>3704</v>
      </c>
      <c r="F949" s="130">
        <v>759137</v>
      </c>
      <c r="G949" s="130" t="s">
        <v>59</v>
      </c>
      <c r="H949" s="130">
        <v>34520000</v>
      </c>
      <c r="I949" s="130" t="s">
        <v>301</v>
      </c>
      <c r="J949" s="130" t="s">
        <v>61</v>
      </c>
      <c r="K949" s="130" t="s">
        <v>33</v>
      </c>
      <c r="L949" s="130" t="s">
        <v>34</v>
      </c>
      <c r="M949" s="130" t="s">
        <v>470</v>
      </c>
      <c r="N949" s="181">
        <v>42930</v>
      </c>
      <c r="O949" s="181">
        <v>43113</v>
      </c>
      <c r="P949" s="181">
        <v>43113</v>
      </c>
      <c r="Q949" s="130" t="s">
        <v>50</v>
      </c>
      <c r="R949" s="326">
        <v>1000000</v>
      </c>
      <c r="S949" s="326">
        <v>1000000</v>
      </c>
      <c r="T949" s="130" t="s">
        <v>3705</v>
      </c>
      <c r="U949" s="130" t="s">
        <v>303</v>
      </c>
      <c r="V949" s="130" t="s">
        <v>39</v>
      </c>
      <c r="W949" s="130" t="s">
        <v>40</v>
      </c>
      <c r="X949" s="130" t="s">
        <v>122</v>
      </c>
      <c r="Y949" s="361"/>
      <c r="Z949" s="361"/>
      <c r="AA949" s="361"/>
      <c r="AB949" s="361"/>
      <c r="AC949" s="361"/>
    </row>
    <row r="950" spans="1:29" s="167" customFormat="1" ht="11.5" x14ac:dyDescent="0.25">
      <c r="A950" s="130" t="s">
        <v>3054</v>
      </c>
      <c r="B950" s="357" t="s">
        <v>25</v>
      </c>
      <c r="C950" s="128" t="s">
        <v>3055</v>
      </c>
      <c r="D950" s="130" t="s">
        <v>793</v>
      </c>
      <c r="E950" s="128" t="s">
        <v>3056</v>
      </c>
      <c r="F950" s="367" t="e">
        <v>#N/A</v>
      </c>
      <c r="G950" s="130" t="s">
        <v>59</v>
      </c>
      <c r="H950" s="130">
        <v>60000000</v>
      </c>
      <c r="I950" s="130" t="s">
        <v>301</v>
      </c>
      <c r="J950" s="130" t="s">
        <v>32</v>
      </c>
      <c r="K950" s="130" t="s">
        <v>33</v>
      </c>
      <c r="L950" s="130" t="s">
        <v>34</v>
      </c>
      <c r="M950" s="130" t="s">
        <v>67</v>
      </c>
      <c r="N950" s="181">
        <v>41050</v>
      </c>
      <c r="O950" s="181">
        <v>42861</v>
      </c>
      <c r="P950" s="181">
        <v>42861</v>
      </c>
      <c r="Q950" s="130" t="s">
        <v>50</v>
      </c>
      <c r="R950" s="326">
        <v>35000</v>
      </c>
      <c r="S950" s="326">
        <v>48000</v>
      </c>
      <c r="T950" s="130" t="s">
        <v>47</v>
      </c>
      <c r="U950" s="130" t="s">
        <v>68</v>
      </c>
      <c r="V950" s="130" t="s">
        <v>39</v>
      </c>
      <c r="W950" s="130" t="s">
        <v>40</v>
      </c>
      <c r="X950" s="130" t="s">
        <v>297</v>
      </c>
      <c r="Y950" s="361"/>
      <c r="Z950" s="361"/>
      <c r="AA950" s="361"/>
      <c r="AB950" s="361"/>
      <c r="AC950" s="361"/>
    </row>
    <row r="951" spans="1:29" s="167" customFormat="1" ht="11.5" x14ac:dyDescent="0.25">
      <c r="A951" s="130" t="s">
        <v>2041</v>
      </c>
      <c r="B951" s="357" t="s">
        <v>291</v>
      </c>
      <c r="C951" s="128" t="s">
        <v>2042</v>
      </c>
      <c r="D951" s="130" t="s">
        <v>2043</v>
      </c>
      <c r="E951" s="170" t="s">
        <v>2190</v>
      </c>
      <c r="F951" s="170" t="s">
        <v>2190</v>
      </c>
      <c r="G951" s="128" t="s">
        <v>59</v>
      </c>
      <c r="H951" s="130">
        <v>85000000</v>
      </c>
      <c r="I951" s="128" t="s">
        <v>529</v>
      </c>
      <c r="J951" s="128" t="s">
        <v>32</v>
      </c>
      <c r="K951" s="130" t="s">
        <v>302</v>
      </c>
      <c r="L951" s="128" t="s">
        <v>34</v>
      </c>
      <c r="M951" s="128" t="s">
        <v>35</v>
      </c>
      <c r="N951" s="358">
        <v>42036</v>
      </c>
      <c r="O951" s="358">
        <v>43131</v>
      </c>
      <c r="P951" s="358">
        <v>43131</v>
      </c>
      <c r="Q951" s="128" t="s">
        <v>50</v>
      </c>
      <c r="R951" s="326">
        <v>131666.66</v>
      </c>
      <c r="S951" s="360">
        <v>395000</v>
      </c>
      <c r="T951" s="128" t="s">
        <v>47</v>
      </c>
      <c r="U951" s="128" t="s">
        <v>306</v>
      </c>
      <c r="V951" s="130" t="s">
        <v>39</v>
      </c>
      <c r="W951" s="128" t="s">
        <v>40</v>
      </c>
      <c r="X951" s="130" t="s">
        <v>324</v>
      </c>
      <c r="Y951" s="361"/>
      <c r="Z951" s="361"/>
      <c r="AA951" s="361"/>
      <c r="AB951" s="361"/>
      <c r="AC951" s="361"/>
    </row>
    <row r="952" spans="1:29" s="167" customFormat="1" ht="11.5" x14ac:dyDescent="0.25">
      <c r="A952" s="128" t="s">
        <v>2188</v>
      </c>
      <c r="B952" s="357" t="s">
        <v>310</v>
      </c>
      <c r="C952" s="128" t="s">
        <v>2189</v>
      </c>
      <c r="D952" s="128" t="s">
        <v>2150</v>
      </c>
      <c r="E952" s="170" t="s">
        <v>2190</v>
      </c>
      <c r="F952" s="170" t="s">
        <v>2190</v>
      </c>
      <c r="G952" s="128" t="s">
        <v>59</v>
      </c>
      <c r="H952" s="130">
        <v>85000000</v>
      </c>
      <c r="I952" s="170" t="s">
        <v>2138</v>
      </c>
      <c r="J952" s="128" t="s">
        <v>32</v>
      </c>
      <c r="K952" s="130" t="s">
        <v>302</v>
      </c>
      <c r="L952" s="128" t="s">
        <v>34</v>
      </c>
      <c r="M952" s="128" t="s">
        <v>35</v>
      </c>
      <c r="N952" s="358">
        <v>42036</v>
      </c>
      <c r="O952" s="358">
        <v>43131</v>
      </c>
      <c r="P952" s="358">
        <v>43131</v>
      </c>
      <c r="Q952" s="128" t="s">
        <v>36</v>
      </c>
      <c r="R952" s="360">
        <v>395000</v>
      </c>
      <c r="S952" s="360">
        <v>395000</v>
      </c>
      <c r="T952" s="128" t="s">
        <v>47</v>
      </c>
      <c r="U952" s="128" t="s">
        <v>2191</v>
      </c>
      <c r="V952" s="130" t="s">
        <v>39</v>
      </c>
      <c r="W952" s="128" t="s">
        <v>40</v>
      </c>
      <c r="X952" s="128" t="s">
        <v>324</v>
      </c>
      <c r="Y952" s="361"/>
      <c r="Z952" s="361"/>
      <c r="AA952" s="361"/>
      <c r="AB952" s="361"/>
      <c r="AC952" s="361"/>
    </row>
    <row r="953" spans="1:29" s="167" customFormat="1" ht="11.5" x14ac:dyDescent="0.25">
      <c r="A953" s="130" t="s">
        <v>3118</v>
      </c>
      <c r="B953" s="357" t="s">
        <v>25</v>
      </c>
      <c r="C953" s="128" t="s">
        <v>3119</v>
      </c>
      <c r="D953" s="130" t="s">
        <v>3120</v>
      </c>
      <c r="E953" s="128" t="s">
        <v>3121</v>
      </c>
      <c r="F953" s="367" t="e">
        <v>#N/A</v>
      </c>
      <c r="G953" s="130" t="s">
        <v>59</v>
      </c>
      <c r="H953" s="130">
        <v>35111300</v>
      </c>
      <c r="I953" s="130" t="s">
        <v>110</v>
      </c>
      <c r="J953" s="130" t="s">
        <v>32</v>
      </c>
      <c r="K953" s="130" t="s">
        <v>33</v>
      </c>
      <c r="L953" s="130" t="s">
        <v>34</v>
      </c>
      <c r="M953" s="130" t="s">
        <v>67</v>
      </c>
      <c r="N953" s="181">
        <v>41671</v>
      </c>
      <c r="O953" s="181">
        <v>43131</v>
      </c>
      <c r="P953" s="181">
        <v>43131</v>
      </c>
      <c r="Q953" s="130" t="s">
        <v>36</v>
      </c>
      <c r="R953" s="326">
        <v>106671</v>
      </c>
      <c r="S953" s="326">
        <v>426684</v>
      </c>
      <c r="T953" s="130" t="s">
        <v>766</v>
      </c>
      <c r="U953" s="130" t="s">
        <v>303</v>
      </c>
      <c r="V953" s="130" t="s">
        <v>39</v>
      </c>
      <c r="W953" s="130" t="s">
        <v>40</v>
      </c>
      <c r="X953" s="130" t="s">
        <v>75</v>
      </c>
      <c r="Y953" s="361"/>
      <c r="Z953" s="361"/>
      <c r="AA953" s="361"/>
      <c r="AB953" s="361"/>
      <c r="AC953" s="361"/>
    </row>
    <row r="954" spans="1:29" s="167" customFormat="1" ht="23" x14ac:dyDescent="0.25">
      <c r="A954" s="361" t="s">
        <v>535</v>
      </c>
      <c r="B954" s="357" t="s">
        <v>113</v>
      </c>
      <c r="C954" s="128" t="s">
        <v>536</v>
      </c>
      <c r="D954" s="128" t="s">
        <v>537</v>
      </c>
      <c r="E954" s="130" t="s">
        <v>538</v>
      </c>
      <c r="F954" s="371">
        <v>754164</v>
      </c>
      <c r="G954" s="128" t="s">
        <v>59</v>
      </c>
      <c r="H954" s="130">
        <v>70122200</v>
      </c>
      <c r="I954" s="128" t="s">
        <v>85</v>
      </c>
      <c r="J954" s="128" t="s">
        <v>32</v>
      </c>
      <c r="K954" s="128" t="s">
        <v>33</v>
      </c>
      <c r="L954" s="128" t="s">
        <v>34</v>
      </c>
      <c r="M954" s="128" t="s">
        <v>35</v>
      </c>
      <c r="N954" s="358">
        <v>42548</v>
      </c>
      <c r="O954" s="358">
        <v>43101</v>
      </c>
      <c r="P954" s="358">
        <v>43101</v>
      </c>
      <c r="Q954" s="128" t="s">
        <v>50</v>
      </c>
      <c r="R954" s="364">
        <v>200000</v>
      </c>
      <c r="S954" s="364">
        <v>200000</v>
      </c>
      <c r="T954" s="128" t="s">
        <v>47</v>
      </c>
      <c r="U954" s="128" t="s">
        <v>190</v>
      </c>
      <c r="V954" s="128" t="s">
        <v>39</v>
      </c>
      <c r="W954" s="128" t="s">
        <v>40</v>
      </c>
      <c r="X954" s="128" t="s">
        <v>122</v>
      </c>
      <c r="Y954" s="361"/>
      <c r="Z954" s="361"/>
      <c r="AA954" s="361"/>
      <c r="AB954" s="361"/>
      <c r="AC954" s="361"/>
    </row>
    <row r="955" spans="1:29" s="167" customFormat="1" ht="11.5" x14ac:dyDescent="0.25">
      <c r="A955" s="361" t="s">
        <v>3461</v>
      </c>
      <c r="B955" s="357" t="s">
        <v>113</v>
      </c>
      <c r="C955" s="128" t="s">
        <v>3462</v>
      </c>
      <c r="D955" s="128" t="s">
        <v>3462</v>
      </c>
      <c r="E955" s="130" t="s">
        <v>759</v>
      </c>
      <c r="F955" s="130">
        <v>26861</v>
      </c>
      <c r="G955" s="361" t="s">
        <v>59</v>
      </c>
      <c r="H955" s="130">
        <v>45233139</v>
      </c>
      <c r="I955" s="128" t="s">
        <v>85</v>
      </c>
      <c r="J955" s="128" t="s">
        <v>32</v>
      </c>
      <c r="K955" s="128" t="s">
        <v>33</v>
      </c>
      <c r="L955" s="357" t="s">
        <v>34</v>
      </c>
      <c r="M955" s="128" t="s">
        <v>35</v>
      </c>
      <c r="N955" s="358">
        <v>42737</v>
      </c>
      <c r="O955" s="358">
        <v>43099</v>
      </c>
      <c r="P955" s="358">
        <v>43099</v>
      </c>
      <c r="Q955" s="128" t="s">
        <v>50</v>
      </c>
      <c r="R955" s="365">
        <v>90000</v>
      </c>
      <c r="S955" s="365">
        <v>90000</v>
      </c>
      <c r="T955" s="128" t="s">
        <v>136</v>
      </c>
      <c r="U955" s="128" t="s">
        <v>190</v>
      </c>
      <c r="V955" s="128" t="s">
        <v>40</v>
      </c>
      <c r="W955" s="128" t="s">
        <v>40</v>
      </c>
      <c r="X955" s="128" t="s">
        <v>122</v>
      </c>
      <c r="Y955" s="361"/>
      <c r="Z955" s="366"/>
      <c r="AA955" s="361"/>
      <c r="AB955" s="361"/>
      <c r="AC955" s="361"/>
    </row>
    <row r="956" spans="1:29" s="167" customFormat="1" ht="23" x14ac:dyDescent="0.25">
      <c r="A956" s="366" t="s">
        <v>3721</v>
      </c>
      <c r="B956" s="366" t="s">
        <v>113</v>
      </c>
      <c r="C956" s="366" t="s">
        <v>3722</v>
      </c>
      <c r="D956" s="366" t="s">
        <v>3722</v>
      </c>
      <c r="E956" s="361" t="s">
        <v>3835</v>
      </c>
      <c r="F956" s="130" t="s">
        <v>3952</v>
      </c>
      <c r="G956" s="128" t="s">
        <v>59</v>
      </c>
      <c r="H956" s="130">
        <v>34928300</v>
      </c>
      <c r="I956" s="366" t="s">
        <v>85</v>
      </c>
      <c r="J956" s="366" t="s">
        <v>32</v>
      </c>
      <c r="K956" s="366" t="s">
        <v>33</v>
      </c>
      <c r="L956" s="366" t="s">
        <v>34</v>
      </c>
      <c r="M956" s="366" t="s">
        <v>35</v>
      </c>
      <c r="N956" s="358">
        <v>43009</v>
      </c>
      <c r="O956" s="358">
        <v>43099</v>
      </c>
      <c r="P956" s="358">
        <v>43099</v>
      </c>
      <c r="Q956" s="366" t="s">
        <v>50</v>
      </c>
      <c r="R956" s="365">
        <v>60000</v>
      </c>
      <c r="S956" s="365">
        <v>60000</v>
      </c>
      <c r="T956" s="366" t="s">
        <v>47</v>
      </c>
      <c r="U956" s="366" t="s">
        <v>3419</v>
      </c>
      <c r="V956" s="366" t="s">
        <v>40</v>
      </c>
      <c r="W956" s="366" t="s">
        <v>40</v>
      </c>
      <c r="X956" s="366" t="s">
        <v>75</v>
      </c>
      <c r="Y956" s="366"/>
      <c r="Z956" s="366"/>
      <c r="AA956" s="128"/>
      <c r="AB956" s="128"/>
      <c r="AC956" s="128"/>
    </row>
    <row r="957" spans="1:29" s="167" customFormat="1" ht="11.5" x14ac:dyDescent="0.25">
      <c r="A957" s="130" t="s">
        <v>2109</v>
      </c>
      <c r="B957" s="357" t="s">
        <v>310</v>
      </c>
      <c r="C957" s="128" t="s">
        <v>2112</v>
      </c>
      <c r="D957" s="128" t="s">
        <v>2035</v>
      </c>
      <c r="E957" s="128" t="s">
        <v>2113</v>
      </c>
      <c r="F957" s="130">
        <v>441092</v>
      </c>
      <c r="G957" s="128" t="s">
        <v>59</v>
      </c>
      <c r="H957" s="130">
        <v>85000000</v>
      </c>
      <c r="I957" s="128" t="s">
        <v>1787</v>
      </c>
      <c r="J957" s="128" t="s">
        <v>32</v>
      </c>
      <c r="K957" s="130" t="s">
        <v>302</v>
      </c>
      <c r="L957" s="128" t="s">
        <v>34</v>
      </c>
      <c r="M957" s="128" t="s">
        <v>35</v>
      </c>
      <c r="N957" s="358">
        <v>42036</v>
      </c>
      <c r="O957" s="181">
        <v>43163</v>
      </c>
      <c r="P957" s="181">
        <v>43497</v>
      </c>
      <c r="Q957" s="128" t="s">
        <v>50</v>
      </c>
      <c r="R957" s="360">
        <v>235000</v>
      </c>
      <c r="S957" s="360">
        <v>940000</v>
      </c>
      <c r="T957" s="128" t="s">
        <v>47</v>
      </c>
      <c r="U957" s="128" t="s">
        <v>385</v>
      </c>
      <c r="V957" s="130" t="s">
        <v>39</v>
      </c>
      <c r="W957" s="128" t="s">
        <v>40</v>
      </c>
      <c r="X957" s="128" t="s">
        <v>41</v>
      </c>
      <c r="Y957" s="361"/>
      <c r="Z957" s="361"/>
      <c r="AA957" s="361"/>
      <c r="AB957" s="361"/>
      <c r="AC957" s="361"/>
    </row>
    <row r="958" spans="1:29" s="167" customFormat="1" ht="15.65" customHeight="1" x14ac:dyDescent="0.25">
      <c r="A958" s="361" t="s">
        <v>3444</v>
      </c>
      <c r="B958" s="357" t="s">
        <v>310</v>
      </c>
      <c r="C958" s="128" t="s">
        <v>3445</v>
      </c>
      <c r="D958" s="128" t="s">
        <v>3556</v>
      </c>
      <c r="E958" s="130" t="s">
        <v>3557</v>
      </c>
      <c r="F958" s="130" t="s">
        <v>3953</v>
      </c>
      <c r="G958" s="128" t="s">
        <v>59</v>
      </c>
      <c r="H958" s="130">
        <v>85000000</v>
      </c>
      <c r="I958" s="128" t="s">
        <v>85</v>
      </c>
      <c r="J958" s="128" t="s">
        <v>32</v>
      </c>
      <c r="K958" s="128" t="s">
        <v>295</v>
      </c>
      <c r="L958" s="357" t="s">
        <v>34</v>
      </c>
      <c r="M958" s="128" t="s">
        <v>35</v>
      </c>
      <c r="N958" s="358">
        <v>42779</v>
      </c>
      <c r="O958" s="358">
        <v>43143</v>
      </c>
      <c r="P958" s="358">
        <v>43143</v>
      </c>
      <c r="Q958" s="128" t="s">
        <v>50</v>
      </c>
      <c r="R958" s="364" t="s">
        <v>3446</v>
      </c>
      <c r="S958" s="364">
        <v>225000</v>
      </c>
      <c r="T958" s="364" t="s">
        <v>47</v>
      </c>
      <c r="U958" s="128" t="s">
        <v>349</v>
      </c>
      <c r="V958" s="130" t="s">
        <v>39</v>
      </c>
      <c r="W958" s="130" t="s">
        <v>40</v>
      </c>
      <c r="X958" s="364" t="s">
        <v>297</v>
      </c>
      <c r="Y958" s="361"/>
      <c r="Z958" s="361"/>
      <c r="AA958" s="361"/>
      <c r="AB958" s="361"/>
      <c r="AC958" s="361"/>
    </row>
    <row r="959" spans="1:29" s="167" customFormat="1" ht="23" x14ac:dyDescent="0.25">
      <c r="A959" s="366" t="s">
        <v>3706</v>
      </c>
      <c r="B959" s="366" t="s">
        <v>113</v>
      </c>
      <c r="C959" s="366" t="s">
        <v>3707</v>
      </c>
      <c r="D959" s="366" t="s">
        <v>3708</v>
      </c>
      <c r="E959" s="361" t="s">
        <v>1599</v>
      </c>
      <c r="F959" s="130">
        <v>455683</v>
      </c>
      <c r="G959" s="128" t="s">
        <v>59</v>
      </c>
      <c r="H959" s="130">
        <v>45233210</v>
      </c>
      <c r="I959" s="366" t="s">
        <v>85</v>
      </c>
      <c r="J959" s="366" t="s">
        <v>116</v>
      </c>
      <c r="K959" s="366" t="s">
        <v>33</v>
      </c>
      <c r="L959" s="366" t="s">
        <v>34</v>
      </c>
      <c r="M959" s="366" t="s">
        <v>35</v>
      </c>
      <c r="N959" s="358">
        <v>42948</v>
      </c>
      <c r="O959" s="358">
        <v>43100</v>
      </c>
      <c r="P959" s="358">
        <v>43100</v>
      </c>
      <c r="Q959" s="366" t="s">
        <v>50</v>
      </c>
      <c r="R959" s="365" t="s">
        <v>40</v>
      </c>
      <c r="S959" s="365">
        <v>550000</v>
      </c>
      <c r="T959" s="366" t="s">
        <v>47</v>
      </c>
      <c r="U959" s="366" t="s">
        <v>296</v>
      </c>
      <c r="V959" s="366" t="s">
        <v>39</v>
      </c>
      <c r="W959" s="366" t="s">
        <v>40</v>
      </c>
      <c r="X959" s="366" t="s">
        <v>75</v>
      </c>
      <c r="Y959" s="366" t="s">
        <v>3709</v>
      </c>
      <c r="Z959" s="366" t="s">
        <v>36</v>
      </c>
      <c r="AA959" s="128"/>
      <c r="AB959" s="128"/>
      <c r="AC959" s="128"/>
    </row>
    <row r="960" spans="1:29" s="167" customFormat="1" ht="16.5" customHeight="1" x14ac:dyDescent="0.25">
      <c r="A960" s="128" t="s">
        <v>3862</v>
      </c>
      <c r="B960" s="357" t="s">
        <v>291</v>
      </c>
      <c r="C960" s="128" t="s">
        <v>2092</v>
      </c>
      <c r="D960" s="128" t="s">
        <v>3863</v>
      </c>
      <c r="E960" s="128" t="s">
        <v>2093</v>
      </c>
      <c r="F960" s="130">
        <v>741194</v>
      </c>
      <c r="G960" s="130" t="s">
        <v>59</v>
      </c>
      <c r="H960" s="128">
        <v>85000000</v>
      </c>
      <c r="I960" s="130" t="s">
        <v>301</v>
      </c>
      <c r="J960" s="128" t="s">
        <v>32</v>
      </c>
      <c r="K960" s="130" t="s">
        <v>302</v>
      </c>
      <c r="L960" s="128" t="s">
        <v>34</v>
      </c>
      <c r="M960" s="128" t="s">
        <v>35</v>
      </c>
      <c r="N960" s="358">
        <v>42370</v>
      </c>
      <c r="O960" s="358">
        <v>43190</v>
      </c>
      <c r="P960" s="358">
        <v>43555</v>
      </c>
      <c r="Q960" s="128" t="s">
        <v>50</v>
      </c>
      <c r="R960" s="359">
        <v>78000</v>
      </c>
      <c r="S960" s="360">
        <v>253000</v>
      </c>
      <c r="T960" s="128" t="s">
        <v>47</v>
      </c>
      <c r="U960" s="128" t="s">
        <v>306</v>
      </c>
      <c r="V960" s="130" t="s">
        <v>39</v>
      </c>
      <c r="W960" s="128" t="s">
        <v>40</v>
      </c>
      <c r="X960" s="130" t="s">
        <v>41</v>
      </c>
      <c r="Y960" s="361"/>
      <c r="Z960" s="362"/>
      <c r="AA960" s="361"/>
      <c r="AB960" s="361"/>
      <c r="AC960" s="361"/>
    </row>
    <row r="961" spans="1:29" s="167" customFormat="1" ht="16.5" customHeight="1" x14ac:dyDescent="0.25">
      <c r="A961" s="130" t="s">
        <v>2663</v>
      </c>
      <c r="B961" s="323" t="s">
        <v>113</v>
      </c>
      <c r="C961" s="128" t="s">
        <v>2664</v>
      </c>
      <c r="D961" s="130" t="s">
        <v>2665</v>
      </c>
      <c r="E961" s="128" t="s">
        <v>2666</v>
      </c>
      <c r="F961" s="130" t="e">
        <v>#VALUE!</v>
      </c>
      <c r="G961" s="128" t="s">
        <v>59</v>
      </c>
      <c r="H961" s="130">
        <v>90620000</v>
      </c>
      <c r="I961" s="128" t="s">
        <v>301</v>
      </c>
      <c r="J961" s="128" t="s">
        <v>32</v>
      </c>
      <c r="K961" s="130" t="s">
        <v>33</v>
      </c>
      <c r="L961" s="128" t="s">
        <v>34</v>
      </c>
      <c r="M961" s="128" t="s">
        <v>35</v>
      </c>
      <c r="N961" s="358">
        <v>41579</v>
      </c>
      <c r="O961" s="181">
        <v>43220</v>
      </c>
      <c r="P961" s="358">
        <v>43220</v>
      </c>
      <c r="Q961" s="128" t="s">
        <v>50</v>
      </c>
      <c r="R961" s="326">
        <v>25000</v>
      </c>
      <c r="S961" s="372">
        <v>100000</v>
      </c>
      <c r="T961" s="128" t="s">
        <v>136</v>
      </c>
      <c r="U961" s="128" t="s">
        <v>273</v>
      </c>
      <c r="V961" s="130" t="s">
        <v>39</v>
      </c>
      <c r="W961" s="128" t="s">
        <v>40</v>
      </c>
      <c r="X961" s="128" t="s">
        <v>75</v>
      </c>
      <c r="Y961" s="361"/>
      <c r="Z961" s="373"/>
      <c r="AA961" s="361"/>
      <c r="AB961" s="361"/>
      <c r="AC961" s="361"/>
    </row>
    <row r="962" spans="1:29" s="167" customFormat="1" ht="34.5" x14ac:dyDescent="0.25">
      <c r="A962" s="130" t="s">
        <v>2970</v>
      </c>
      <c r="B962" s="357" t="s">
        <v>25</v>
      </c>
      <c r="C962" s="128" t="s">
        <v>2971</v>
      </c>
      <c r="D962" s="130" t="s">
        <v>2972</v>
      </c>
      <c r="E962" s="128" t="s">
        <v>2973</v>
      </c>
      <c r="F962" s="130" t="e">
        <v>#N/A</v>
      </c>
      <c r="G962" s="130" t="s">
        <v>59</v>
      </c>
      <c r="H962" s="130">
        <v>24513000</v>
      </c>
      <c r="I962" s="130" t="s">
        <v>110</v>
      </c>
      <c r="J962" s="130" t="s">
        <v>61</v>
      </c>
      <c r="K962" s="130" t="s">
        <v>33</v>
      </c>
      <c r="L962" s="130" t="s">
        <v>34</v>
      </c>
      <c r="M962" s="130" t="s">
        <v>67</v>
      </c>
      <c r="N962" s="181">
        <v>41671</v>
      </c>
      <c r="O962" s="181">
        <v>43190</v>
      </c>
      <c r="P962" s="181">
        <v>43190</v>
      </c>
      <c r="Q962" s="130" t="s">
        <v>50</v>
      </c>
      <c r="R962" s="326">
        <v>22086</v>
      </c>
      <c r="S962" s="326">
        <v>88344</v>
      </c>
      <c r="T962" s="130" t="s">
        <v>47</v>
      </c>
      <c r="U962" s="130" t="s">
        <v>303</v>
      </c>
      <c r="V962" s="130" t="s">
        <v>63</v>
      </c>
      <c r="W962" s="130" t="s">
        <v>40</v>
      </c>
      <c r="X962" s="130" t="s">
        <v>75</v>
      </c>
      <c r="Y962" s="361"/>
      <c r="Z962" s="361"/>
      <c r="AA962" s="361"/>
      <c r="AB962" s="361"/>
      <c r="AC962" s="361"/>
    </row>
    <row r="963" spans="1:29" s="167" customFormat="1" ht="23" x14ac:dyDescent="0.25">
      <c r="A963" s="130" t="s">
        <v>3179</v>
      </c>
      <c r="B963" s="357" t="s">
        <v>25</v>
      </c>
      <c r="C963" s="128" t="s">
        <v>3180</v>
      </c>
      <c r="D963" s="130" t="s">
        <v>3181</v>
      </c>
      <c r="E963" s="128" t="s">
        <v>3182</v>
      </c>
      <c r="F963" s="130" t="e">
        <v>#N/A</v>
      </c>
      <c r="G963" s="130" t="s">
        <v>59</v>
      </c>
      <c r="H963" s="130">
        <v>24513000</v>
      </c>
      <c r="I963" s="130" t="s">
        <v>110</v>
      </c>
      <c r="J963" s="130" t="s">
        <v>61</v>
      </c>
      <c r="K963" s="130" t="s">
        <v>33</v>
      </c>
      <c r="L963" s="130" t="s">
        <v>34</v>
      </c>
      <c r="M963" s="130" t="s">
        <v>67</v>
      </c>
      <c r="N963" s="181">
        <v>41671</v>
      </c>
      <c r="O963" s="181">
        <v>43190</v>
      </c>
      <c r="P963" s="181">
        <v>43190</v>
      </c>
      <c r="Q963" s="130" t="s">
        <v>50</v>
      </c>
      <c r="R963" s="326">
        <v>64653</v>
      </c>
      <c r="S963" s="326">
        <v>258612</v>
      </c>
      <c r="T963" s="130" t="s">
        <v>47</v>
      </c>
      <c r="U963" s="130" t="s">
        <v>303</v>
      </c>
      <c r="V963" s="130" t="s">
        <v>63</v>
      </c>
      <c r="W963" s="130" t="s">
        <v>40</v>
      </c>
      <c r="X963" s="130" t="s">
        <v>75</v>
      </c>
      <c r="Y963" s="361"/>
      <c r="Z963" s="361"/>
      <c r="AA963" s="361"/>
      <c r="AB963" s="361"/>
      <c r="AC963" s="361"/>
    </row>
    <row r="964" spans="1:29" s="167" customFormat="1" ht="23" x14ac:dyDescent="0.25">
      <c r="A964" s="130" t="s">
        <v>3216</v>
      </c>
      <c r="B964" s="357" t="s">
        <v>25</v>
      </c>
      <c r="C964" s="128" t="s">
        <v>976</v>
      </c>
      <c r="D964" s="130" t="s">
        <v>977</v>
      </c>
      <c r="E964" s="128" t="s">
        <v>3217</v>
      </c>
      <c r="F964" s="130">
        <v>108960</v>
      </c>
      <c r="G964" s="130" t="s">
        <v>59</v>
      </c>
      <c r="H964" s="130" t="s">
        <v>2988</v>
      </c>
      <c r="I964" s="130" t="s">
        <v>301</v>
      </c>
      <c r="J964" s="130" t="s">
        <v>61</v>
      </c>
      <c r="K964" s="130" t="s">
        <v>33</v>
      </c>
      <c r="L964" s="130" t="s">
        <v>34</v>
      </c>
      <c r="M964" s="130" t="s">
        <v>67</v>
      </c>
      <c r="N964" s="181">
        <v>42095</v>
      </c>
      <c r="O964" s="181">
        <v>43190</v>
      </c>
      <c r="P964" s="181">
        <v>43555</v>
      </c>
      <c r="Q964" s="130" t="s">
        <v>50</v>
      </c>
      <c r="R964" s="326">
        <v>100000</v>
      </c>
      <c r="S964" s="326">
        <v>400000</v>
      </c>
      <c r="T964" s="130" t="s">
        <v>47</v>
      </c>
      <c r="U964" s="130" t="s">
        <v>62</v>
      </c>
      <c r="V964" s="130" t="s">
        <v>63</v>
      </c>
      <c r="W964" s="130" t="s">
        <v>40</v>
      </c>
      <c r="X964" s="130" t="s">
        <v>75</v>
      </c>
      <c r="Y964" s="361"/>
      <c r="Z964" s="361"/>
      <c r="AA964" s="361"/>
      <c r="AB964" s="361"/>
      <c r="AC964" s="361"/>
    </row>
    <row r="965" spans="1:29" s="167" customFormat="1" ht="11.5" x14ac:dyDescent="0.25">
      <c r="A965" s="361" t="s">
        <v>465</v>
      </c>
      <c r="B965" s="363" t="s">
        <v>25</v>
      </c>
      <c r="C965" s="128" t="s">
        <v>466</v>
      </c>
      <c r="D965" s="128" t="s">
        <v>467</v>
      </c>
      <c r="E965" s="130" t="s">
        <v>3609</v>
      </c>
      <c r="F965" s="130" t="e">
        <v>#N/A</v>
      </c>
      <c r="G965" s="130" t="s">
        <v>59</v>
      </c>
      <c r="H965" s="130">
        <v>66000000</v>
      </c>
      <c r="I965" s="128" t="s">
        <v>301</v>
      </c>
      <c r="J965" s="128" t="s">
        <v>32</v>
      </c>
      <c r="K965" s="128" t="s">
        <v>33</v>
      </c>
      <c r="L965" s="357" t="s">
        <v>34</v>
      </c>
      <c r="M965" s="128" t="s">
        <v>67</v>
      </c>
      <c r="N965" s="358">
        <v>42795</v>
      </c>
      <c r="O965" s="358">
        <v>43190</v>
      </c>
      <c r="P965" s="358">
        <v>43555</v>
      </c>
      <c r="Q965" s="128" t="s">
        <v>50</v>
      </c>
      <c r="R965" s="364">
        <v>17550</v>
      </c>
      <c r="S965" s="364">
        <v>33750</v>
      </c>
      <c r="T965" s="128" t="s">
        <v>47</v>
      </c>
      <c r="U965" s="128" t="s">
        <v>38</v>
      </c>
      <c r="V965" s="128" t="s">
        <v>39</v>
      </c>
      <c r="W965" s="128" t="s">
        <v>40</v>
      </c>
      <c r="X965" s="128" t="s">
        <v>75</v>
      </c>
      <c r="Y965" s="361"/>
      <c r="Z965" s="361"/>
      <c r="AA965" s="361"/>
      <c r="AB965" s="361"/>
      <c r="AC965" s="361"/>
    </row>
    <row r="966" spans="1:29" s="167" customFormat="1" ht="11.5" x14ac:dyDescent="0.25">
      <c r="A966" s="361" t="s">
        <v>3606</v>
      </c>
      <c r="B966" s="363" t="s">
        <v>25</v>
      </c>
      <c r="C966" s="128" t="s">
        <v>492</v>
      </c>
      <c r="D966" s="128" t="s">
        <v>493</v>
      </c>
      <c r="E966" s="128" t="s">
        <v>3610</v>
      </c>
      <c r="F966" s="130" t="e">
        <v>#N/A</v>
      </c>
      <c r="G966" s="130" t="s">
        <v>59</v>
      </c>
      <c r="H966" s="128" t="s">
        <v>40</v>
      </c>
      <c r="I966" s="130" t="s">
        <v>3611</v>
      </c>
      <c r="J966" s="130" t="s">
        <v>61</v>
      </c>
      <c r="K966" s="130" t="s">
        <v>33</v>
      </c>
      <c r="L966" s="128" t="s">
        <v>34</v>
      </c>
      <c r="M966" s="130" t="s">
        <v>35</v>
      </c>
      <c r="N966" s="358">
        <v>42826</v>
      </c>
      <c r="O966" s="358">
        <v>43190</v>
      </c>
      <c r="P966" s="358">
        <v>43190</v>
      </c>
      <c r="Q966" s="130" t="s">
        <v>36</v>
      </c>
      <c r="R966" s="364">
        <v>5000000</v>
      </c>
      <c r="S966" s="360">
        <v>5000000</v>
      </c>
      <c r="T966" s="128" t="s">
        <v>3612</v>
      </c>
      <c r="U966" s="128" t="s">
        <v>38</v>
      </c>
      <c r="V966" s="130" t="s">
        <v>39</v>
      </c>
      <c r="W966" s="130" t="s">
        <v>40</v>
      </c>
      <c r="X966" s="128" t="s">
        <v>122</v>
      </c>
      <c r="Y966" s="128"/>
      <c r="Z966" s="128"/>
      <c r="AA966" s="361"/>
      <c r="AB966" s="361"/>
      <c r="AC966" s="361"/>
    </row>
    <row r="967" spans="1:29" s="167" customFormat="1" ht="23" x14ac:dyDescent="0.25">
      <c r="A967" s="130" t="s">
        <v>3113</v>
      </c>
      <c r="B967" s="357" t="s">
        <v>25</v>
      </c>
      <c r="C967" s="128" t="s">
        <v>3114</v>
      </c>
      <c r="D967" s="130" t="s">
        <v>939</v>
      </c>
      <c r="E967" s="128" t="s">
        <v>940</v>
      </c>
      <c r="F967" s="130" t="e">
        <v>#N/A</v>
      </c>
      <c r="G967" s="130" t="s">
        <v>59</v>
      </c>
      <c r="H967" s="130">
        <v>39830000</v>
      </c>
      <c r="I967" s="130" t="s">
        <v>301</v>
      </c>
      <c r="J967" s="130" t="s">
        <v>61</v>
      </c>
      <c r="K967" s="130" t="s">
        <v>33</v>
      </c>
      <c r="L967" s="130" t="s">
        <v>34</v>
      </c>
      <c r="M967" s="130" t="s">
        <v>67</v>
      </c>
      <c r="N967" s="181">
        <v>41852</v>
      </c>
      <c r="O967" s="181">
        <v>43190</v>
      </c>
      <c r="P967" s="181">
        <v>43312</v>
      </c>
      <c r="Q967" s="130" t="s">
        <v>50</v>
      </c>
      <c r="R967" s="326">
        <v>366000</v>
      </c>
      <c r="S967" s="326">
        <v>1280000</v>
      </c>
      <c r="T967" s="130" t="s">
        <v>47</v>
      </c>
      <c r="U967" s="130" t="s">
        <v>303</v>
      </c>
      <c r="V967" s="130" t="s">
        <v>63</v>
      </c>
      <c r="W967" s="130" t="s">
        <v>40</v>
      </c>
      <c r="X967" s="130" t="s">
        <v>75</v>
      </c>
      <c r="Y967" s="361"/>
      <c r="Z967" s="361"/>
      <c r="AA967" s="361"/>
      <c r="AB967" s="361"/>
      <c r="AC967" s="361"/>
    </row>
    <row r="968" spans="1:29" s="167" customFormat="1" ht="23" x14ac:dyDescent="0.25">
      <c r="A968" s="130" t="s">
        <v>3154</v>
      </c>
      <c r="B968" s="357" t="s">
        <v>25</v>
      </c>
      <c r="C968" s="128" t="s">
        <v>3155</v>
      </c>
      <c r="D968" s="130" t="s">
        <v>3156</v>
      </c>
      <c r="E968" s="128" t="s">
        <v>3157</v>
      </c>
      <c r="F968" s="130" t="e">
        <v>#N/A</v>
      </c>
      <c r="G968" s="130" t="s">
        <v>59</v>
      </c>
      <c r="H968" s="130">
        <v>39830000</v>
      </c>
      <c r="I968" s="130" t="s">
        <v>301</v>
      </c>
      <c r="J968" s="130" t="s">
        <v>61</v>
      </c>
      <c r="K968" s="130" t="s">
        <v>33</v>
      </c>
      <c r="L968" s="130" t="s">
        <v>34</v>
      </c>
      <c r="M968" s="130" t="s">
        <v>67</v>
      </c>
      <c r="N968" s="181">
        <v>41852</v>
      </c>
      <c r="O968" s="181">
        <v>43190</v>
      </c>
      <c r="P968" s="181">
        <v>43312</v>
      </c>
      <c r="Q968" s="130" t="s">
        <v>50</v>
      </c>
      <c r="R968" s="326">
        <v>10744</v>
      </c>
      <c r="S968" s="326">
        <v>40000</v>
      </c>
      <c r="T968" s="130" t="s">
        <v>47</v>
      </c>
      <c r="U968" s="130" t="s">
        <v>303</v>
      </c>
      <c r="V968" s="130" t="s">
        <v>63</v>
      </c>
      <c r="W968" s="130" t="s">
        <v>40</v>
      </c>
      <c r="X968" s="130" t="s">
        <v>75</v>
      </c>
      <c r="Y968" s="361"/>
      <c r="Z968" s="361"/>
      <c r="AA968" s="361"/>
      <c r="AB968" s="361"/>
      <c r="AC968" s="361"/>
    </row>
    <row r="969" spans="1:29" s="167" customFormat="1" ht="11.5" x14ac:dyDescent="0.25">
      <c r="A969" s="361" t="s">
        <v>494</v>
      </c>
      <c r="B969" s="363" t="s">
        <v>25</v>
      </c>
      <c r="C969" s="128" t="s">
        <v>495</v>
      </c>
      <c r="D969" s="128" t="s">
        <v>495</v>
      </c>
      <c r="E969" s="128" t="s">
        <v>3534</v>
      </c>
      <c r="F969" s="130" t="e">
        <v>#N/A</v>
      </c>
      <c r="G969" s="130" t="s">
        <v>59</v>
      </c>
      <c r="H969" s="372">
        <v>7963400079600000</v>
      </c>
      <c r="I969" s="130" t="s">
        <v>85</v>
      </c>
      <c r="J969" s="130" t="s">
        <v>32</v>
      </c>
      <c r="K969" s="130" t="s">
        <v>33</v>
      </c>
      <c r="L969" s="128" t="s">
        <v>34</v>
      </c>
      <c r="M969" s="130" t="s">
        <v>35</v>
      </c>
      <c r="N969" s="358">
        <v>42795</v>
      </c>
      <c r="O969" s="358">
        <v>43343</v>
      </c>
      <c r="P969" s="358">
        <v>44074</v>
      </c>
      <c r="Q969" s="130" t="s">
        <v>50</v>
      </c>
      <c r="R969" s="364">
        <v>300000</v>
      </c>
      <c r="S969" s="360">
        <v>1100000</v>
      </c>
      <c r="T969" s="128" t="s">
        <v>47</v>
      </c>
      <c r="U969" s="128" t="s">
        <v>53</v>
      </c>
      <c r="V969" s="130" t="s">
        <v>39</v>
      </c>
      <c r="W969" s="130" t="s">
        <v>40</v>
      </c>
      <c r="X969" s="128" t="s">
        <v>75</v>
      </c>
      <c r="Y969" s="128"/>
      <c r="Z969" s="128"/>
      <c r="AA969" s="170"/>
      <c r="AB969" s="170"/>
      <c r="AC969" s="170"/>
    </row>
    <row r="970" spans="1:29" s="167" customFormat="1" ht="23" x14ac:dyDescent="0.25">
      <c r="A970" s="361" t="s">
        <v>496</v>
      </c>
      <c r="B970" s="363" t="s">
        <v>25</v>
      </c>
      <c r="C970" s="128" t="s">
        <v>497</v>
      </c>
      <c r="D970" s="128" t="s">
        <v>498</v>
      </c>
      <c r="E970" s="130" t="s">
        <v>499</v>
      </c>
      <c r="F970" s="130">
        <v>752871</v>
      </c>
      <c r="G970" s="130" t="s">
        <v>59</v>
      </c>
      <c r="H970" s="128" t="s">
        <v>40</v>
      </c>
      <c r="I970" s="130" t="s">
        <v>444</v>
      </c>
      <c r="J970" s="130" t="s">
        <v>32</v>
      </c>
      <c r="K970" s="130" t="s">
        <v>33</v>
      </c>
      <c r="L970" s="128" t="s">
        <v>34</v>
      </c>
      <c r="M970" s="128" t="s">
        <v>67</v>
      </c>
      <c r="N970" s="358">
        <v>42614</v>
      </c>
      <c r="O970" s="358">
        <v>43343</v>
      </c>
      <c r="P970" s="358">
        <v>43708</v>
      </c>
      <c r="Q970" s="130" t="s">
        <v>36</v>
      </c>
      <c r="R970" s="364">
        <v>97000</v>
      </c>
      <c r="S970" s="360">
        <v>97000</v>
      </c>
      <c r="T970" s="128" t="s">
        <v>37</v>
      </c>
      <c r="U970" s="128" t="s">
        <v>53</v>
      </c>
      <c r="V970" s="130" t="s">
        <v>39</v>
      </c>
      <c r="W970" s="130" t="s">
        <v>40</v>
      </c>
      <c r="X970" s="128" t="s">
        <v>75</v>
      </c>
      <c r="Y970" s="128"/>
      <c r="Z970" s="128"/>
      <c r="AA970" s="361"/>
      <c r="AB970" s="361"/>
      <c r="AC970" s="361"/>
    </row>
    <row r="971" spans="1:29" s="167" customFormat="1" ht="11.5" x14ac:dyDescent="0.25">
      <c r="A971" s="130" t="s">
        <v>1072</v>
      </c>
      <c r="B971" s="357" t="s">
        <v>25</v>
      </c>
      <c r="C971" s="128" t="s">
        <v>3098</v>
      </c>
      <c r="D971" s="130" t="s">
        <v>3099</v>
      </c>
      <c r="E971" s="128" t="s">
        <v>3100</v>
      </c>
      <c r="F971" s="130" t="e">
        <v>#N/A</v>
      </c>
      <c r="G971" s="130" t="s">
        <v>59</v>
      </c>
      <c r="H971" s="130">
        <v>66000000</v>
      </c>
      <c r="I971" s="130" t="s">
        <v>110</v>
      </c>
      <c r="J971" s="130" t="s">
        <v>32</v>
      </c>
      <c r="K971" s="130" t="s">
        <v>33</v>
      </c>
      <c r="L971" s="130" t="s">
        <v>34</v>
      </c>
      <c r="M971" s="130" t="s">
        <v>67</v>
      </c>
      <c r="N971" s="181">
        <v>41730</v>
      </c>
      <c r="O971" s="181">
        <v>43190</v>
      </c>
      <c r="P971" s="181">
        <v>43190</v>
      </c>
      <c r="Q971" s="130" t="s">
        <v>50</v>
      </c>
      <c r="R971" s="326">
        <v>156000</v>
      </c>
      <c r="S971" s="326">
        <v>624000</v>
      </c>
      <c r="T971" s="130" t="s">
        <v>47</v>
      </c>
      <c r="U971" s="130" t="s">
        <v>38</v>
      </c>
      <c r="V971" s="130" t="s">
        <v>63</v>
      </c>
      <c r="W971" s="130" t="s">
        <v>40</v>
      </c>
      <c r="X971" s="130" t="s">
        <v>75</v>
      </c>
      <c r="Y971" s="361"/>
      <c r="Z971" s="361"/>
      <c r="AA971" s="361"/>
      <c r="AB971" s="361"/>
      <c r="AC971" s="361"/>
    </row>
    <row r="972" spans="1:29" s="167" customFormat="1" ht="23" x14ac:dyDescent="0.25">
      <c r="A972" s="128" t="s">
        <v>3288</v>
      </c>
      <c r="B972" s="357" t="s">
        <v>25</v>
      </c>
      <c r="C972" s="128" t="s">
        <v>3289</v>
      </c>
      <c r="D972" s="128" t="s">
        <v>3290</v>
      </c>
      <c r="E972" s="128" t="s">
        <v>3231</v>
      </c>
      <c r="F972" s="130">
        <v>316126</v>
      </c>
      <c r="G972" s="130" t="s">
        <v>59</v>
      </c>
      <c r="H972" s="130">
        <v>39830000</v>
      </c>
      <c r="I972" s="130" t="s">
        <v>301</v>
      </c>
      <c r="J972" s="130" t="s">
        <v>61</v>
      </c>
      <c r="K972" s="130" t="s">
        <v>33</v>
      </c>
      <c r="L972" s="130" t="s">
        <v>34</v>
      </c>
      <c r="M972" s="130" t="s">
        <v>67</v>
      </c>
      <c r="N972" s="181">
        <v>42248</v>
      </c>
      <c r="O972" s="181">
        <v>43190</v>
      </c>
      <c r="P972" s="181">
        <v>43190</v>
      </c>
      <c r="Q972" s="130" t="s">
        <v>50</v>
      </c>
      <c r="R972" s="326">
        <v>40000</v>
      </c>
      <c r="S972" s="326">
        <v>120000</v>
      </c>
      <c r="T972" s="130" t="s">
        <v>47</v>
      </c>
      <c r="U972" s="130" t="s">
        <v>303</v>
      </c>
      <c r="V972" s="130" t="s">
        <v>63</v>
      </c>
      <c r="W972" s="130" t="s">
        <v>40</v>
      </c>
      <c r="X972" s="130" t="s">
        <v>75</v>
      </c>
      <c r="Y972" s="361"/>
      <c r="Z972" s="361"/>
      <c r="AA972" s="361"/>
      <c r="AB972" s="361"/>
      <c r="AC972" s="361"/>
    </row>
    <row r="973" spans="1:29" s="167" customFormat="1" ht="11.5" x14ac:dyDescent="0.25">
      <c r="A973" s="130" t="s">
        <v>3203</v>
      </c>
      <c r="B973" s="357" t="s">
        <v>25</v>
      </c>
      <c r="C973" s="128" t="s">
        <v>3204</v>
      </c>
      <c r="D973" s="130" t="s">
        <v>3205</v>
      </c>
      <c r="E973" s="128" t="s">
        <v>3206</v>
      </c>
      <c r="F973" s="130">
        <v>732498</v>
      </c>
      <c r="G973" s="130" t="s">
        <v>59</v>
      </c>
      <c r="H973" s="130">
        <v>71631480</v>
      </c>
      <c r="I973" s="130" t="s">
        <v>301</v>
      </c>
      <c r="J973" s="130" t="s">
        <v>32</v>
      </c>
      <c r="K973" s="130" t="s">
        <v>33</v>
      </c>
      <c r="L973" s="130" t="s">
        <v>34</v>
      </c>
      <c r="M973" s="130" t="s">
        <v>470</v>
      </c>
      <c r="N973" s="181">
        <v>42125</v>
      </c>
      <c r="O973" s="181">
        <v>43190</v>
      </c>
      <c r="P973" s="181">
        <v>43921</v>
      </c>
      <c r="Q973" s="130" t="s">
        <v>50</v>
      </c>
      <c r="R973" s="326">
        <v>30000</v>
      </c>
      <c r="S973" s="326">
        <v>120000</v>
      </c>
      <c r="T973" s="130" t="s">
        <v>47</v>
      </c>
      <c r="U973" s="130" t="s">
        <v>53</v>
      </c>
      <c r="V973" s="130" t="s">
        <v>63</v>
      </c>
      <c r="W973" s="130" t="s">
        <v>40</v>
      </c>
      <c r="X973" s="130" t="s">
        <v>41</v>
      </c>
      <c r="Y973" s="361"/>
      <c r="Z973" s="361"/>
      <c r="AA973" s="361"/>
      <c r="AB973" s="361"/>
      <c r="AC973" s="361"/>
    </row>
    <row r="974" spans="1:29" s="167" customFormat="1" ht="23" x14ac:dyDescent="0.25">
      <c r="A974" s="130" t="s">
        <v>3382</v>
      </c>
      <c r="B974" s="357" t="s">
        <v>25</v>
      </c>
      <c r="C974" s="128" t="s">
        <v>3383</v>
      </c>
      <c r="D974" s="130" t="s">
        <v>3294</v>
      </c>
      <c r="E974" s="128" t="s">
        <v>3295</v>
      </c>
      <c r="F974" s="130">
        <v>738024</v>
      </c>
      <c r="G974" s="130" t="s">
        <v>59</v>
      </c>
      <c r="H974" s="128" t="s">
        <v>40</v>
      </c>
      <c r="I974" s="128" t="s">
        <v>444</v>
      </c>
      <c r="J974" s="128" t="s">
        <v>32</v>
      </c>
      <c r="K974" s="130" t="s">
        <v>33</v>
      </c>
      <c r="L974" s="130" t="s">
        <v>34</v>
      </c>
      <c r="M974" s="128" t="s">
        <v>96</v>
      </c>
      <c r="N974" s="358">
        <v>42437</v>
      </c>
      <c r="O974" s="181">
        <v>43190</v>
      </c>
      <c r="P974" s="181">
        <v>43190</v>
      </c>
      <c r="Q974" s="128" t="s">
        <v>50</v>
      </c>
      <c r="R974" s="326">
        <v>16000000</v>
      </c>
      <c r="S974" s="326">
        <v>36000000</v>
      </c>
      <c r="T974" s="128" t="s">
        <v>473</v>
      </c>
      <c r="U974" s="128" t="s">
        <v>429</v>
      </c>
      <c r="V974" s="130" t="s">
        <v>40</v>
      </c>
      <c r="W974" s="128" t="s">
        <v>40</v>
      </c>
      <c r="X974" s="130" t="s">
        <v>122</v>
      </c>
      <c r="Y974" s="361"/>
      <c r="Z974" s="361" t="s">
        <v>40</v>
      </c>
      <c r="AA974" s="361"/>
      <c r="AB974" s="361"/>
      <c r="AC974" s="361"/>
    </row>
    <row r="975" spans="1:29" s="167" customFormat="1" ht="11.5" x14ac:dyDescent="0.25">
      <c r="A975" s="130" t="s">
        <v>3356</v>
      </c>
      <c r="B975" s="357" t="s">
        <v>291</v>
      </c>
      <c r="C975" s="128" t="s">
        <v>3357</v>
      </c>
      <c r="D975" s="128" t="s">
        <v>3357</v>
      </c>
      <c r="E975" s="128" t="s">
        <v>3357</v>
      </c>
      <c r="F975" s="130" t="s">
        <v>3952</v>
      </c>
      <c r="G975" s="128" t="s">
        <v>59</v>
      </c>
      <c r="H975" s="128">
        <v>85000000</v>
      </c>
      <c r="I975" s="128" t="s">
        <v>374</v>
      </c>
      <c r="J975" s="128" t="s">
        <v>32</v>
      </c>
      <c r="K975" s="130" t="s">
        <v>302</v>
      </c>
      <c r="L975" s="128" t="s">
        <v>34</v>
      </c>
      <c r="M975" s="128" t="s">
        <v>35</v>
      </c>
      <c r="N975" s="358">
        <v>41730</v>
      </c>
      <c r="O975" s="358">
        <v>43190</v>
      </c>
      <c r="P975" s="358">
        <v>43190</v>
      </c>
      <c r="Q975" s="128" t="s">
        <v>36</v>
      </c>
      <c r="R975" s="364">
        <v>14260</v>
      </c>
      <c r="S975" s="364">
        <v>60000</v>
      </c>
      <c r="T975" s="128" t="s">
        <v>47</v>
      </c>
      <c r="U975" s="128" t="s">
        <v>767</v>
      </c>
      <c r="V975" s="130" t="s">
        <v>39</v>
      </c>
      <c r="W975" s="128" t="s">
        <v>40</v>
      </c>
      <c r="X975" s="130" t="s">
        <v>97</v>
      </c>
      <c r="Y975" s="361"/>
      <c r="Z975" s="361"/>
      <c r="AA975" s="361"/>
      <c r="AB975" s="361"/>
      <c r="AC975" s="361"/>
    </row>
    <row r="976" spans="1:29" s="167" customFormat="1" ht="23" x14ac:dyDescent="0.25">
      <c r="A976" s="130" t="s">
        <v>2130</v>
      </c>
      <c r="B976" s="323" t="s">
        <v>337</v>
      </c>
      <c r="C976" s="130" t="s">
        <v>2131</v>
      </c>
      <c r="D976" s="130" t="s">
        <v>2131</v>
      </c>
      <c r="E976" s="130" t="s">
        <v>1098</v>
      </c>
      <c r="F976" s="130">
        <v>482857</v>
      </c>
      <c r="G976" s="130" t="s">
        <v>59</v>
      </c>
      <c r="H976" s="130">
        <v>85000000</v>
      </c>
      <c r="I976" s="130" t="s">
        <v>301</v>
      </c>
      <c r="J976" s="130" t="s">
        <v>32</v>
      </c>
      <c r="K976" s="130" t="s">
        <v>302</v>
      </c>
      <c r="L976" s="128" t="s">
        <v>34</v>
      </c>
      <c r="M976" s="130" t="s">
        <v>35</v>
      </c>
      <c r="N976" s="181">
        <v>42461</v>
      </c>
      <c r="O976" s="181">
        <v>43190</v>
      </c>
      <c r="P976" s="181">
        <v>43190</v>
      </c>
      <c r="Q976" s="130" t="s">
        <v>50</v>
      </c>
      <c r="R976" s="326">
        <v>243000</v>
      </c>
      <c r="S976" s="326">
        <v>486000</v>
      </c>
      <c r="T976" s="130" t="s">
        <v>47</v>
      </c>
      <c r="U976" s="130" t="s">
        <v>296</v>
      </c>
      <c r="V976" s="130" t="s">
        <v>39</v>
      </c>
      <c r="W976" s="130" t="s">
        <v>40</v>
      </c>
      <c r="X976" s="130" t="s">
        <v>420</v>
      </c>
      <c r="Y976" s="361"/>
      <c r="Z976" s="361"/>
      <c r="AA976" s="361"/>
      <c r="AB976" s="361"/>
      <c r="AC976" s="361"/>
    </row>
    <row r="977" spans="1:29" s="167" customFormat="1" ht="11.5" x14ac:dyDescent="0.25">
      <c r="A977" s="130" t="s">
        <v>2132</v>
      </c>
      <c r="B977" s="323" t="s">
        <v>337</v>
      </c>
      <c r="C977" s="130" t="s">
        <v>2133</v>
      </c>
      <c r="D977" s="130" t="s">
        <v>1844</v>
      </c>
      <c r="E977" s="130" t="s">
        <v>1121</v>
      </c>
      <c r="F977" s="130">
        <v>482857</v>
      </c>
      <c r="G977" s="130" t="s">
        <v>59</v>
      </c>
      <c r="H977" s="130">
        <v>85000000</v>
      </c>
      <c r="I977" s="130" t="s">
        <v>301</v>
      </c>
      <c r="J977" s="130" t="s">
        <v>32</v>
      </c>
      <c r="K977" s="130" t="s">
        <v>302</v>
      </c>
      <c r="L977" s="128" t="s">
        <v>34</v>
      </c>
      <c r="M977" s="130" t="s">
        <v>35</v>
      </c>
      <c r="N977" s="181">
        <v>42461</v>
      </c>
      <c r="O977" s="181">
        <v>43189</v>
      </c>
      <c r="P977" s="181">
        <v>43189</v>
      </c>
      <c r="Q977" s="130" t="s">
        <v>50</v>
      </c>
      <c r="R977" s="326">
        <v>120000</v>
      </c>
      <c r="S977" s="326">
        <v>240000</v>
      </c>
      <c r="T977" s="130" t="s">
        <v>47</v>
      </c>
      <c r="U977" s="128" t="s">
        <v>767</v>
      </c>
      <c r="V977" s="130" t="s">
        <v>39</v>
      </c>
      <c r="W977" s="130" t="s">
        <v>40</v>
      </c>
      <c r="X977" s="130" t="s">
        <v>420</v>
      </c>
      <c r="Y977" s="361"/>
      <c r="Z977" s="361"/>
      <c r="AA977" s="361"/>
      <c r="AB977" s="361"/>
      <c r="AC977" s="361"/>
    </row>
    <row r="978" spans="1:29" s="167" customFormat="1" ht="16.5" customHeight="1" x14ac:dyDescent="0.25">
      <c r="A978" s="130" t="s">
        <v>1795</v>
      </c>
      <c r="B978" s="357" t="s">
        <v>337</v>
      </c>
      <c r="C978" s="128" t="s">
        <v>1796</v>
      </c>
      <c r="D978" s="130" t="s">
        <v>1797</v>
      </c>
      <c r="E978" s="128" t="s">
        <v>1798</v>
      </c>
      <c r="F978" s="130" t="s">
        <v>3952</v>
      </c>
      <c r="G978" s="128" t="s">
        <v>59</v>
      </c>
      <c r="H978" s="130">
        <v>85000000</v>
      </c>
      <c r="I978" s="128" t="s">
        <v>301</v>
      </c>
      <c r="J978" s="128" t="s">
        <v>32</v>
      </c>
      <c r="K978" s="130" t="s">
        <v>302</v>
      </c>
      <c r="L978" s="128" t="s">
        <v>34</v>
      </c>
      <c r="M978" s="181" t="s">
        <v>96</v>
      </c>
      <c r="N978" s="358">
        <v>41730</v>
      </c>
      <c r="O978" s="181">
        <v>43190</v>
      </c>
      <c r="P978" s="181">
        <v>43190</v>
      </c>
      <c r="Q978" s="128" t="s">
        <v>50</v>
      </c>
      <c r="R978" s="326">
        <v>387250</v>
      </c>
      <c r="S978" s="360">
        <v>1549000</v>
      </c>
      <c r="T978" s="128" t="s">
        <v>47</v>
      </c>
      <c r="U978" s="128" t="s">
        <v>767</v>
      </c>
      <c r="V978" s="130" t="s">
        <v>39</v>
      </c>
      <c r="W978" s="128" t="s">
        <v>40</v>
      </c>
      <c r="X978" s="130" t="s">
        <v>420</v>
      </c>
      <c r="Y978" s="361"/>
      <c r="Z978" s="361"/>
      <c r="AA978" s="361"/>
      <c r="AB978" s="361"/>
      <c r="AC978" s="361"/>
    </row>
    <row r="979" spans="1:29" s="167" customFormat="1" ht="15.65" customHeight="1" x14ac:dyDescent="0.25">
      <c r="A979" s="130" t="s">
        <v>1803</v>
      </c>
      <c r="B979" s="357" t="s">
        <v>337</v>
      </c>
      <c r="C979" s="128" t="s">
        <v>1804</v>
      </c>
      <c r="D979" s="130" t="s">
        <v>1805</v>
      </c>
      <c r="E979" s="128" t="s">
        <v>3894</v>
      </c>
      <c r="F979" s="130" t="s">
        <v>3953</v>
      </c>
      <c r="G979" s="128" t="s">
        <v>59</v>
      </c>
      <c r="H979" s="130">
        <v>85000000</v>
      </c>
      <c r="I979" s="128" t="s">
        <v>301</v>
      </c>
      <c r="J979" s="128" t="s">
        <v>32</v>
      </c>
      <c r="K979" s="130" t="s">
        <v>302</v>
      </c>
      <c r="L979" s="128" t="s">
        <v>34</v>
      </c>
      <c r="M979" s="181" t="s">
        <v>96</v>
      </c>
      <c r="N979" s="358">
        <v>41760</v>
      </c>
      <c r="O979" s="181">
        <v>43190</v>
      </c>
      <c r="P979" s="181">
        <v>43190</v>
      </c>
      <c r="Q979" s="128" t="s">
        <v>50</v>
      </c>
      <c r="R979" s="326">
        <v>500000</v>
      </c>
      <c r="S979" s="360">
        <v>2000000</v>
      </c>
      <c r="T979" s="128" t="s">
        <v>47</v>
      </c>
      <c r="U979" s="128" t="s">
        <v>767</v>
      </c>
      <c r="V979" s="130" t="s">
        <v>39</v>
      </c>
      <c r="W979" s="128" t="s">
        <v>40</v>
      </c>
      <c r="X979" s="130" t="s">
        <v>420</v>
      </c>
      <c r="Y979" s="361"/>
      <c r="Z979" s="361"/>
      <c r="AA979" s="361"/>
      <c r="AB979" s="361"/>
      <c r="AC979" s="361"/>
    </row>
    <row r="980" spans="1:29" s="167" customFormat="1" ht="11.5" x14ac:dyDescent="0.25">
      <c r="A980" s="130" t="s">
        <v>1846</v>
      </c>
      <c r="B980" s="323" t="s">
        <v>337</v>
      </c>
      <c r="C980" s="130" t="s">
        <v>1847</v>
      </c>
      <c r="D980" s="130" t="s">
        <v>1848</v>
      </c>
      <c r="E980" s="130" t="s">
        <v>1849</v>
      </c>
      <c r="F980" s="130">
        <v>4666</v>
      </c>
      <c r="G980" s="130" t="s">
        <v>59</v>
      </c>
      <c r="H980" s="130">
        <v>85000000</v>
      </c>
      <c r="I980" s="130" t="s">
        <v>301</v>
      </c>
      <c r="J980" s="130" t="s">
        <v>32</v>
      </c>
      <c r="K980" s="130" t="s">
        <v>302</v>
      </c>
      <c r="L980" s="128" t="s">
        <v>34</v>
      </c>
      <c r="M980" s="130" t="s">
        <v>35</v>
      </c>
      <c r="N980" s="181">
        <v>42186</v>
      </c>
      <c r="O980" s="181">
        <v>43190</v>
      </c>
      <c r="P980" s="181">
        <v>43190</v>
      </c>
      <c r="Q980" s="130" t="s">
        <v>50</v>
      </c>
      <c r="R980" s="326">
        <v>100000</v>
      </c>
      <c r="S980" s="326">
        <v>270000</v>
      </c>
      <c r="T980" s="130" t="s">
        <v>47</v>
      </c>
      <c r="U980" s="130" t="s">
        <v>341</v>
      </c>
      <c r="V980" s="130" t="s">
        <v>39</v>
      </c>
      <c r="W980" s="130" t="s">
        <v>40</v>
      </c>
      <c r="X980" s="130" t="s">
        <v>420</v>
      </c>
      <c r="Y980" s="361"/>
      <c r="Z980" s="362"/>
      <c r="AA980" s="361"/>
      <c r="AB980" s="361"/>
      <c r="AC980" s="361"/>
    </row>
    <row r="981" spans="1:29" s="167" customFormat="1" ht="17.5" customHeight="1" x14ac:dyDescent="0.25">
      <c r="A981" s="130" t="s">
        <v>2696</v>
      </c>
      <c r="B981" s="323" t="s">
        <v>113</v>
      </c>
      <c r="C981" s="128" t="s">
        <v>2697</v>
      </c>
      <c r="D981" s="130" t="s">
        <v>2697</v>
      </c>
      <c r="E981" s="128" t="s">
        <v>3822</v>
      </c>
      <c r="F981" s="130" t="s">
        <v>3953</v>
      </c>
      <c r="G981" s="128" t="s">
        <v>59</v>
      </c>
      <c r="H981" s="130">
        <v>45454100</v>
      </c>
      <c r="I981" s="128" t="s">
        <v>110</v>
      </c>
      <c r="J981" s="128" t="s">
        <v>116</v>
      </c>
      <c r="K981" s="130" t="s">
        <v>33</v>
      </c>
      <c r="L981" s="128" t="s">
        <v>34</v>
      </c>
      <c r="M981" s="128" t="s">
        <v>96</v>
      </c>
      <c r="N981" s="358">
        <v>41730</v>
      </c>
      <c r="O981" s="181">
        <v>43190</v>
      </c>
      <c r="P981" s="358">
        <v>43190</v>
      </c>
      <c r="Q981" s="128" t="s">
        <v>50</v>
      </c>
      <c r="R981" s="326">
        <v>540000</v>
      </c>
      <c r="S981" s="360">
        <v>2000000</v>
      </c>
      <c r="T981" s="128" t="s">
        <v>47</v>
      </c>
      <c r="U981" s="128" t="s">
        <v>190</v>
      </c>
      <c r="V981" s="130" t="s">
        <v>63</v>
      </c>
      <c r="W981" s="128" t="s">
        <v>40</v>
      </c>
      <c r="X981" s="128" t="s">
        <v>75</v>
      </c>
      <c r="Y981" s="361"/>
      <c r="Z981" s="361"/>
      <c r="AA981" s="361"/>
      <c r="AB981" s="361"/>
      <c r="AC981" s="361"/>
    </row>
    <row r="982" spans="1:29" s="167" customFormat="1" ht="19.5" customHeight="1" x14ac:dyDescent="0.25">
      <c r="A982" s="366" t="s">
        <v>3673</v>
      </c>
      <c r="B982" s="366" t="s">
        <v>113</v>
      </c>
      <c r="C982" s="366" t="s">
        <v>3674</v>
      </c>
      <c r="D982" s="366" t="s">
        <v>3674</v>
      </c>
      <c r="E982" s="361" t="s">
        <v>3834</v>
      </c>
      <c r="F982" s="130" t="s">
        <v>3952</v>
      </c>
      <c r="G982" s="130" t="s">
        <v>59</v>
      </c>
      <c r="H982" s="130">
        <v>77314000</v>
      </c>
      <c r="I982" s="366" t="s">
        <v>85</v>
      </c>
      <c r="J982" s="366" t="s">
        <v>32</v>
      </c>
      <c r="K982" s="366" t="s">
        <v>40</v>
      </c>
      <c r="L982" s="357" t="s">
        <v>34</v>
      </c>
      <c r="M982" s="366" t="s">
        <v>35</v>
      </c>
      <c r="N982" s="358">
        <v>42912</v>
      </c>
      <c r="O982" s="358">
        <v>43190</v>
      </c>
      <c r="P982" s="358">
        <v>43190</v>
      </c>
      <c r="Q982" s="366" t="s">
        <v>50</v>
      </c>
      <c r="R982" s="365">
        <v>35000</v>
      </c>
      <c r="S982" s="365">
        <v>35000</v>
      </c>
      <c r="T982" s="366" t="s">
        <v>47</v>
      </c>
      <c r="U982" s="366" t="s">
        <v>3419</v>
      </c>
      <c r="V982" s="366" t="s">
        <v>40</v>
      </c>
      <c r="W982" s="366" t="s">
        <v>40</v>
      </c>
      <c r="X982" s="366" t="s">
        <v>80</v>
      </c>
      <c r="Y982" s="366"/>
      <c r="Z982" s="366"/>
      <c r="AA982" s="362"/>
      <c r="AB982" s="362"/>
      <c r="AC982" s="362"/>
    </row>
    <row r="983" spans="1:29" s="167" customFormat="1" ht="11.5" x14ac:dyDescent="0.25">
      <c r="A983" s="128" t="s">
        <v>2505</v>
      </c>
      <c r="B983" s="357" t="s">
        <v>310</v>
      </c>
      <c r="C983" s="374" t="s">
        <v>2447</v>
      </c>
      <c r="D983" s="333" t="s">
        <v>2470</v>
      </c>
      <c r="E983" s="170" t="s">
        <v>2506</v>
      </c>
      <c r="F983" s="130" t="s">
        <v>3952</v>
      </c>
      <c r="G983" s="128" t="s">
        <v>59</v>
      </c>
      <c r="H983" s="130">
        <v>85000000</v>
      </c>
      <c r="I983" s="130" t="s">
        <v>2138</v>
      </c>
      <c r="J983" s="128" t="s">
        <v>32</v>
      </c>
      <c r="K983" s="130" t="s">
        <v>302</v>
      </c>
      <c r="L983" s="128" t="s">
        <v>34</v>
      </c>
      <c r="M983" s="128" t="s">
        <v>35</v>
      </c>
      <c r="N983" s="334">
        <v>42095</v>
      </c>
      <c r="O983" s="334">
        <v>43190</v>
      </c>
      <c r="P983" s="358">
        <v>43190</v>
      </c>
      <c r="Q983" s="128" t="s">
        <v>36</v>
      </c>
      <c r="R983" s="360">
        <v>110000</v>
      </c>
      <c r="S983" s="360">
        <v>110000</v>
      </c>
      <c r="T983" s="128" t="s">
        <v>47</v>
      </c>
      <c r="U983" s="128" t="s">
        <v>385</v>
      </c>
      <c r="V983" s="130" t="s">
        <v>39</v>
      </c>
      <c r="W983" s="128" t="s">
        <v>40</v>
      </c>
      <c r="X983" s="128" t="s">
        <v>324</v>
      </c>
      <c r="Y983" s="361"/>
      <c r="Z983" s="362"/>
      <c r="AA983" s="361"/>
      <c r="AB983" s="361"/>
      <c r="AC983" s="361"/>
    </row>
    <row r="984" spans="1:29" s="167" customFormat="1" ht="11.5" x14ac:dyDescent="0.25">
      <c r="A984" s="361" t="s">
        <v>3914</v>
      </c>
      <c r="B984" s="357" t="s">
        <v>113</v>
      </c>
      <c r="C984" s="128" t="s">
        <v>3915</v>
      </c>
      <c r="D984" s="128" t="s">
        <v>3916</v>
      </c>
      <c r="E984" s="129" t="s">
        <v>3999</v>
      </c>
      <c r="F984" s="130">
        <v>759645</v>
      </c>
      <c r="G984" s="361" t="s">
        <v>59</v>
      </c>
      <c r="H984" s="130">
        <v>45221113</v>
      </c>
      <c r="I984" s="128" t="s">
        <v>85</v>
      </c>
      <c r="J984" s="128" t="s">
        <v>116</v>
      </c>
      <c r="K984" s="128" t="s">
        <v>33</v>
      </c>
      <c r="L984" s="357" t="s">
        <v>34</v>
      </c>
      <c r="M984" s="128" t="s">
        <v>35</v>
      </c>
      <c r="N984" s="358">
        <v>43122</v>
      </c>
      <c r="O984" s="358">
        <v>43190</v>
      </c>
      <c r="P984" s="358">
        <v>43190</v>
      </c>
      <c r="Q984" s="128" t="s">
        <v>50</v>
      </c>
      <c r="R984" s="365">
        <v>80000</v>
      </c>
      <c r="S984" s="365">
        <v>80000</v>
      </c>
      <c r="T984" s="128" t="s">
        <v>47</v>
      </c>
      <c r="U984" s="128" t="s">
        <v>133</v>
      </c>
      <c r="V984" s="128" t="s">
        <v>39</v>
      </c>
      <c r="W984" s="366" t="s">
        <v>40</v>
      </c>
      <c r="X984" s="128" t="s">
        <v>122</v>
      </c>
      <c r="Y984" s="361" t="s">
        <v>3917</v>
      </c>
      <c r="Z984" s="366"/>
      <c r="AA984" s="361"/>
      <c r="AB984" s="361"/>
      <c r="AC984" s="361"/>
    </row>
    <row r="985" spans="1:29" s="167" customFormat="1" ht="17.5" customHeight="1" x14ac:dyDescent="0.25">
      <c r="A985" s="128" t="s">
        <v>3487</v>
      </c>
      <c r="B985" s="357" t="s">
        <v>310</v>
      </c>
      <c r="C985" s="128" t="s">
        <v>2526</v>
      </c>
      <c r="D985" s="128" t="s">
        <v>3895</v>
      </c>
      <c r="E985" s="170" t="s">
        <v>3896</v>
      </c>
      <c r="F985" s="130">
        <v>402196</v>
      </c>
      <c r="G985" s="130" t="s">
        <v>59</v>
      </c>
      <c r="H985" s="130" t="s">
        <v>40</v>
      </c>
      <c r="I985" s="128" t="s">
        <v>374</v>
      </c>
      <c r="J985" s="128" t="s">
        <v>61</v>
      </c>
      <c r="K985" s="130" t="s">
        <v>295</v>
      </c>
      <c r="L985" s="128" t="s">
        <v>34</v>
      </c>
      <c r="M985" s="128" t="s">
        <v>35</v>
      </c>
      <c r="N985" s="334">
        <v>42826</v>
      </c>
      <c r="O985" s="334">
        <v>43190</v>
      </c>
      <c r="P985" s="358">
        <v>43190</v>
      </c>
      <c r="Q985" s="128" t="s">
        <v>36</v>
      </c>
      <c r="R985" s="360">
        <v>8000</v>
      </c>
      <c r="S985" s="360">
        <v>16000</v>
      </c>
      <c r="T985" s="128" t="s">
        <v>47</v>
      </c>
      <c r="U985" s="128" t="s">
        <v>317</v>
      </c>
      <c r="V985" s="130" t="s">
        <v>40</v>
      </c>
      <c r="W985" s="128" t="s">
        <v>40</v>
      </c>
      <c r="X985" s="128" t="s">
        <v>297</v>
      </c>
      <c r="Y985" s="361"/>
      <c r="Z985" s="361" t="s">
        <v>40</v>
      </c>
      <c r="AA985" s="361"/>
      <c r="AB985" s="361"/>
      <c r="AC985" s="361"/>
    </row>
    <row r="986" spans="1:29" s="167" customFormat="1" ht="11.5" x14ac:dyDescent="0.25">
      <c r="A986" s="128" t="s">
        <v>2822</v>
      </c>
      <c r="B986" s="323" t="s">
        <v>113</v>
      </c>
      <c r="C986" s="128" t="s">
        <v>2823</v>
      </c>
      <c r="D986" s="128" t="s">
        <v>2823</v>
      </c>
      <c r="E986" s="128" t="s">
        <v>2824</v>
      </c>
      <c r="F986" s="130" t="s">
        <v>3952</v>
      </c>
      <c r="G986" s="128" t="s">
        <v>59</v>
      </c>
      <c r="H986" s="128">
        <v>39370000</v>
      </c>
      <c r="I986" s="128" t="s">
        <v>301</v>
      </c>
      <c r="J986" s="128" t="s">
        <v>32</v>
      </c>
      <c r="K986" s="130" t="s">
        <v>33</v>
      </c>
      <c r="L986" s="128" t="s">
        <v>34</v>
      </c>
      <c r="M986" s="128" t="s">
        <v>35</v>
      </c>
      <c r="N986" s="358">
        <v>42248</v>
      </c>
      <c r="O986" s="358">
        <v>43159</v>
      </c>
      <c r="P986" s="181">
        <v>43708</v>
      </c>
      <c r="Q986" s="128" t="s">
        <v>50</v>
      </c>
      <c r="R986" s="360">
        <v>170000</v>
      </c>
      <c r="S986" s="360">
        <v>680000</v>
      </c>
      <c r="T986" s="128" t="s">
        <v>47</v>
      </c>
      <c r="U986" s="128" t="s">
        <v>296</v>
      </c>
      <c r="V986" s="128" t="s">
        <v>63</v>
      </c>
      <c r="W986" s="128" t="s">
        <v>40</v>
      </c>
      <c r="X986" s="128" t="s">
        <v>420</v>
      </c>
      <c r="Y986" s="361"/>
      <c r="Z986" s="361"/>
      <c r="AA986" s="361"/>
      <c r="AB986" s="361"/>
      <c r="AC986" s="361"/>
    </row>
    <row r="987" spans="1:29" s="167" customFormat="1" ht="11.5" x14ac:dyDescent="0.25">
      <c r="A987" s="361" t="s">
        <v>26</v>
      </c>
      <c r="B987" s="363" t="s">
        <v>25</v>
      </c>
      <c r="C987" s="361" t="s">
        <v>27</v>
      </c>
      <c r="D987" s="361" t="s">
        <v>28</v>
      </c>
      <c r="E987" s="361" t="s">
        <v>29</v>
      </c>
      <c r="F987" s="130">
        <v>630084</v>
      </c>
      <c r="G987" s="361" t="s">
        <v>59</v>
      </c>
      <c r="H987" s="128">
        <v>75310000</v>
      </c>
      <c r="I987" s="361" t="s">
        <v>31</v>
      </c>
      <c r="J987" s="361" t="s">
        <v>32</v>
      </c>
      <c r="K987" s="361" t="s">
        <v>33</v>
      </c>
      <c r="L987" s="361" t="s">
        <v>34</v>
      </c>
      <c r="M987" s="361" t="s">
        <v>35</v>
      </c>
      <c r="N987" s="358">
        <v>42461</v>
      </c>
      <c r="O987" s="358">
        <v>43190</v>
      </c>
      <c r="P987" s="358">
        <v>43190</v>
      </c>
      <c r="Q987" s="361" t="s">
        <v>36</v>
      </c>
      <c r="R987" s="375">
        <v>22253</v>
      </c>
      <c r="S987" s="376">
        <v>44506</v>
      </c>
      <c r="T987" s="361" t="s">
        <v>37</v>
      </c>
      <c r="U987" s="361" t="s">
        <v>53</v>
      </c>
      <c r="V987" s="361" t="s">
        <v>39</v>
      </c>
      <c r="W987" s="361" t="s">
        <v>40</v>
      </c>
      <c r="X987" s="361" t="s">
        <v>41</v>
      </c>
      <c r="Y987" s="361"/>
      <c r="Z987" s="361"/>
      <c r="AA987" s="361"/>
      <c r="AB987" s="361"/>
      <c r="AC987" s="361"/>
    </row>
    <row r="988" spans="1:29" s="167" customFormat="1" ht="23" x14ac:dyDescent="0.25">
      <c r="A988" s="130" t="s">
        <v>3218</v>
      </c>
      <c r="B988" s="357" t="s">
        <v>25</v>
      </c>
      <c r="C988" s="128" t="s">
        <v>1077</v>
      </c>
      <c r="D988" s="130" t="s">
        <v>1078</v>
      </c>
      <c r="E988" s="128" t="s">
        <v>3219</v>
      </c>
      <c r="F988" s="130">
        <v>678950</v>
      </c>
      <c r="G988" s="130" t="s">
        <v>59</v>
      </c>
      <c r="H988" s="130">
        <v>30161000</v>
      </c>
      <c r="I988" s="130" t="s">
        <v>60</v>
      </c>
      <c r="J988" s="130" t="s">
        <v>32</v>
      </c>
      <c r="K988" s="130" t="s">
        <v>40</v>
      </c>
      <c r="L988" s="130" t="s">
        <v>34</v>
      </c>
      <c r="M988" s="130" t="s">
        <v>470</v>
      </c>
      <c r="N988" s="181">
        <v>42095</v>
      </c>
      <c r="O988" s="181">
        <v>43190</v>
      </c>
      <c r="P988" s="181">
        <v>43190</v>
      </c>
      <c r="Q988" s="130" t="s">
        <v>36</v>
      </c>
      <c r="R988" s="326">
        <v>5000</v>
      </c>
      <c r="S988" s="326">
        <v>15000</v>
      </c>
      <c r="T988" s="130" t="s">
        <v>277</v>
      </c>
      <c r="U988" s="130" t="s">
        <v>53</v>
      </c>
      <c r="V988" s="130" t="s">
        <v>39</v>
      </c>
      <c r="W988" s="130" t="s">
        <v>40</v>
      </c>
      <c r="X988" s="130" t="s">
        <v>610</v>
      </c>
      <c r="Y988" s="361"/>
      <c r="Z988" s="361"/>
      <c r="AA988" s="361"/>
      <c r="AB988" s="361"/>
      <c r="AC988" s="361"/>
    </row>
    <row r="989" spans="1:29" s="167" customFormat="1" ht="22" customHeight="1" x14ac:dyDescent="0.25">
      <c r="A989" s="361" t="s">
        <v>514</v>
      </c>
      <c r="B989" s="363" t="s">
        <v>25</v>
      </c>
      <c r="C989" s="128" t="s">
        <v>3441</v>
      </c>
      <c r="D989" s="128" t="s">
        <v>3442</v>
      </c>
      <c r="E989" s="170" t="s">
        <v>3589</v>
      </c>
      <c r="F989" s="130">
        <v>759288</v>
      </c>
      <c r="G989" s="128" t="s">
        <v>59</v>
      </c>
      <c r="H989" s="128" t="s">
        <v>40</v>
      </c>
      <c r="I989" s="130" t="s">
        <v>439</v>
      </c>
      <c r="J989" s="128" t="s">
        <v>32</v>
      </c>
      <c r="K989" s="130" t="s">
        <v>33</v>
      </c>
      <c r="L989" s="128" t="s">
        <v>34</v>
      </c>
      <c r="M989" s="128" t="s">
        <v>35</v>
      </c>
      <c r="N989" s="358">
        <v>42826</v>
      </c>
      <c r="O989" s="358">
        <v>43190</v>
      </c>
      <c r="P989" s="358">
        <v>43190</v>
      </c>
      <c r="Q989" s="130" t="s">
        <v>50</v>
      </c>
      <c r="R989" s="364">
        <v>48250</v>
      </c>
      <c r="S989" s="365">
        <v>48250</v>
      </c>
      <c r="T989" s="128" t="s">
        <v>47</v>
      </c>
      <c r="U989" s="128" t="s">
        <v>53</v>
      </c>
      <c r="V989" s="130" t="s">
        <v>39</v>
      </c>
      <c r="W989" s="130" t="s">
        <v>40</v>
      </c>
      <c r="X989" s="128" t="s">
        <v>75</v>
      </c>
      <c r="Y989" s="361"/>
      <c r="Z989" s="361"/>
      <c r="AA989" s="361"/>
      <c r="AB989" s="361"/>
      <c r="AC989" s="361"/>
    </row>
    <row r="990" spans="1:29" s="167" customFormat="1" ht="18" customHeight="1" x14ac:dyDescent="0.25">
      <c r="A990" s="130" t="s">
        <v>3279</v>
      </c>
      <c r="B990" s="357" t="s">
        <v>25</v>
      </c>
      <c r="C990" s="128" t="s">
        <v>3280</v>
      </c>
      <c r="D990" s="130" t="s">
        <v>3280</v>
      </c>
      <c r="E990" s="128" t="s">
        <v>3281</v>
      </c>
      <c r="F990" s="130" t="s">
        <v>3953</v>
      </c>
      <c r="G990" s="130" t="s">
        <v>59</v>
      </c>
      <c r="H990" s="130" t="s">
        <v>40</v>
      </c>
      <c r="I990" s="130" t="s">
        <v>439</v>
      </c>
      <c r="J990" s="130" t="s">
        <v>32</v>
      </c>
      <c r="K990" s="130" t="s">
        <v>40</v>
      </c>
      <c r="L990" s="130" t="s">
        <v>34</v>
      </c>
      <c r="M990" s="130" t="s">
        <v>470</v>
      </c>
      <c r="N990" s="181">
        <v>42095</v>
      </c>
      <c r="O990" s="181">
        <v>43190</v>
      </c>
      <c r="P990" s="181">
        <v>43190</v>
      </c>
      <c r="Q990" s="130" t="s">
        <v>50</v>
      </c>
      <c r="R990" s="326">
        <v>18000</v>
      </c>
      <c r="S990" s="326">
        <v>54000</v>
      </c>
      <c r="T990" s="130" t="s">
        <v>47</v>
      </c>
      <c r="U990" s="130" t="s">
        <v>53</v>
      </c>
      <c r="V990" s="130" t="s">
        <v>39</v>
      </c>
      <c r="W990" s="130" t="s">
        <v>40</v>
      </c>
      <c r="X990" s="130" t="s">
        <v>75</v>
      </c>
      <c r="Y990" s="361"/>
      <c r="Z990" s="361"/>
      <c r="AA990" s="361"/>
      <c r="AB990" s="361"/>
      <c r="AC990" s="361"/>
    </row>
    <row r="991" spans="1:29" s="167" customFormat="1" ht="17.5" customHeight="1" x14ac:dyDescent="0.25">
      <c r="A991" s="130" t="s">
        <v>2599</v>
      </c>
      <c r="B991" s="357" t="s">
        <v>113</v>
      </c>
      <c r="C991" s="128" t="s">
        <v>2600</v>
      </c>
      <c r="D991" s="130" t="s">
        <v>2600</v>
      </c>
      <c r="E991" s="128" t="s">
        <v>2601</v>
      </c>
      <c r="F991" s="130">
        <v>26758</v>
      </c>
      <c r="G991" s="128" t="s">
        <v>59</v>
      </c>
      <c r="H991" s="128">
        <v>34928471</v>
      </c>
      <c r="I991" s="128" t="s">
        <v>301</v>
      </c>
      <c r="J991" s="128" t="s">
        <v>61</v>
      </c>
      <c r="K991" s="130" t="s">
        <v>33</v>
      </c>
      <c r="L991" s="128" t="s">
        <v>34</v>
      </c>
      <c r="M991" s="128" t="s">
        <v>96</v>
      </c>
      <c r="N991" s="358">
        <v>41548</v>
      </c>
      <c r="O991" s="377">
        <v>43190</v>
      </c>
      <c r="P991" s="377">
        <v>43190</v>
      </c>
      <c r="Q991" s="128" t="s">
        <v>50</v>
      </c>
      <c r="R991" s="326">
        <v>150000</v>
      </c>
      <c r="S991" s="360">
        <v>600000</v>
      </c>
      <c r="T991" s="128" t="s">
        <v>47</v>
      </c>
      <c r="U991" s="128" t="s">
        <v>137</v>
      </c>
      <c r="V991" s="130" t="s">
        <v>63</v>
      </c>
      <c r="W991" s="128" t="s">
        <v>40</v>
      </c>
      <c r="X991" s="128" t="s">
        <v>75</v>
      </c>
      <c r="Y991" s="361"/>
      <c r="Z991" s="361"/>
      <c r="AA991" s="362"/>
      <c r="AB991" s="362"/>
      <c r="AC991" s="362"/>
    </row>
    <row r="992" spans="1:29" s="167" customFormat="1" ht="19.5" customHeight="1" x14ac:dyDescent="0.25">
      <c r="A992" s="130" t="s">
        <v>2602</v>
      </c>
      <c r="B992" s="357" t="s">
        <v>113</v>
      </c>
      <c r="C992" s="128" t="s">
        <v>2603</v>
      </c>
      <c r="D992" s="130" t="s">
        <v>2603</v>
      </c>
      <c r="E992" s="128" t="s">
        <v>2604</v>
      </c>
      <c r="F992" s="130">
        <v>26758</v>
      </c>
      <c r="G992" s="128" t="s">
        <v>59</v>
      </c>
      <c r="H992" s="128">
        <v>34928471</v>
      </c>
      <c r="I992" s="128" t="s">
        <v>301</v>
      </c>
      <c r="J992" s="128" t="s">
        <v>61</v>
      </c>
      <c r="K992" s="130" t="s">
        <v>33</v>
      </c>
      <c r="L992" s="128" t="s">
        <v>34</v>
      </c>
      <c r="M992" s="128" t="s">
        <v>96</v>
      </c>
      <c r="N992" s="358">
        <v>41548</v>
      </c>
      <c r="O992" s="377">
        <v>43190</v>
      </c>
      <c r="P992" s="377">
        <v>43190</v>
      </c>
      <c r="Q992" s="128" t="s">
        <v>50</v>
      </c>
      <c r="R992" s="326">
        <v>25000</v>
      </c>
      <c r="S992" s="360">
        <v>100000</v>
      </c>
      <c r="T992" s="128" t="s">
        <v>47</v>
      </c>
      <c r="U992" s="128" t="s">
        <v>137</v>
      </c>
      <c r="V992" s="130" t="s">
        <v>63</v>
      </c>
      <c r="W992" s="128" t="s">
        <v>40</v>
      </c>
      <c r="X992" s="128" t="s">
        <v>75</v>
      </c>
      <c r="Y992" s="361"/>
      <c r="Z992" s="362"/>
      <c r="AA992" s="361"/>
      <c r="AB992" s="361"/>
      <c r="AC992" s="361"/>
    </row>
    <row r="993" spans="1:29" s="167" customFormat="1" ht="20.5" customHeight="1" x14ac:dyDescent="0.25">
      <c r="A993" s="130" t="s">
        <v>2613</v>
      </c>
      <c r="B993" s="357" t="s">
        <v>113</v>
      </c>
      <c r="C993" s="128" t="s">
        <v>2614</v>
      </c>
      <c r="D993" s="130" t="s">
        <v>2615</v>
      </c>
      <c r="E993" s="128" t="s">
        <v>2616</v>
      </c>
      <c r="F993" s="130" t="s">
        <v>3953</v>
      </c>
      <c r="G993" s="128" t="s">
        <v>59</v>
      </c>
      <c r="H993" s="128">
        <v>44470000</v>
      </c>
      <c r="I993" s="128" t="s">
        <v>301</v>
      </c>
      <c r="J993" s="128" t="s">
        <v>61</v>
      </c>
      <c r="K993" s="130" t="s">
        <v>33</v>
      </c>
      <c r="L993" s="128" t="s">
        <v>34</v>
      </c>
      <c r="M993" s="128" t="s">
        <v>96</v>
      </c>
      <c r="N993" s="358">
        <v>41579</v>
      </c>
      <c r="O993" s="181">
        <v>43190</v>
      </c>
      <c r="P993" s="358">
        <v>43190</v>
      </c>
      <c r="Q993" s="128" t="s">
        <v>50</v>
      </c>
      <c r="R993" s="326">
        <v>750000</v>
      </c>
      <c r="S993" s="360">
        <v>3000000</v>
      </c>
      <c r="T993" s="128" t="s">
        <v>47</v>
      </c>
      <c r="U993" s="128" t="s">
        <v>137</v>
      </c>
      <c r="V993" s="130" t="s">
        <v>63</v>
      </c>
      <c r="W993" s="128" t="s">
        <v>40</v>
      </c>
      <c r="X993" s="128" t="s">
        <v>75</v>
      </c>
      <c r="Y993" s="361"/>
      <c r="Z993" s="361"/>
      <c r="AA993" s="361"/>
      <c r="AB993" s="361"/>
      <c r="AC993" s="361"/>
    </row>
    <row r="994" spans="1:29" s="167" customFormat="1" ht="18" customHeight="1" x14ac:dyDescent="0.25">
      <c r="A994" s="128" t="s">
        <v>3870</v>
      </c>
      <c r="B994" s="357" t="s">
        <v>337</v>
      </c>
      <c r="C994" s="128" t="s">
        <v>1875</v>
      </c>
      <c r="D994" s="128" t="s">
        <v>1876</v>
      </c>
      <c r="E994" s="128" t="s">
        <v>1877</v>
      </c>
      <c r="F994" s="130" t="s">
        <v>3953</v>
      </c>
      <c r="G994" s="128" t="s">
        <v>59</v>
      </c>
      <c r="H994" s="128">
        <v>85000000</v>
      </c>
      <c r="I994" s="128" t="s">
        <v>301</v>
      </c>
      <c r="J994" s="128" t="s">
        <v>32</v>
      </c>
      <c r="K994" s="130" t="s">
        <v>302</v>
      </c>
      <c r="L994" s="128" t="s">
        <v>34</v>
      </c>
      <c r="M994" s="128" t="s">
        <v>35</v>
      </c>
      <c r="N994" s="358">
        <v>42461</v>
      </c>
      <c r="O994" s="358">
        <v>43190</v>
      </c>
      <c r="P994" s="358">
        <v>43555</v>
      </c>
      <c r="Q994" s="128" t="s">
        <v>50</v>
      </c>
      <c r="R994" s="360">
        <v>490311.37</v>
      </c>
      <c r="S994" s="360">
        <v>1470934.11</v>
      </c>
      <c r="T994" s="128" t="s">
        <v>47</v>
      </c>
      <c r="U994" s="128" t="s">
        <v>303</v>
      </c>
      <c r="V994" s="130" t="s">
        <v>39</v>
      </c>
      <c r="W994" s="128" t="s">
        <v>40</v>
      </c>
      <c r="X994" s="128" t="s">
        <v>324</v>
      </c>
      <c r="Y994" s="361"/>
      <c r="Z994" s="361"/>
      <c r="AA994" s="361"/>
      <c r="AB994" s="361"/>
      <c r="AC994" s="361"/>
    </row>
    <row r="995" spans="1:29" s="167" customFormat="1" ht="17.149999999999999" customHeight="1" x14ac:dyDescent="0.25">
      <c r="A995" s="361" t="s">
        <v>375</v>
      </c>
      <c r="B995" s="357" t="s">
        <v>337</v>
      </c>
      <c r="C995" s="128" t="s">
        <v>338</v>
      </c>
      <c r="D995" s="128" t="s">
        <v>376</v>
      </c>
      <c r="E995" s="130" t="s">
        <v>3798</v>
      </c>
      <c r="F995" s="130" t="s">
        <v>3953</v>
      </c>
      <c r="G995" s="128" t="s">
        <v>59</v>
      </c>
      <c r="H995" s="130">
        <v>85000000</v>
      </c>
      <c r="I995" s="128" t="s">
        <v>85</v>
      </c>
      <c r="J995" s="128" t="s">
        <v>32</v>
      </c>
      <c r="K995" s="128" t="s">
        <v>295</v>
      </c>
      <c r="L995" s="130" t="s">
        <v>34</v>
      </c>
      <c r="M995" s="128" t="s">
        <v>96</v>
      </c>
      <c r="N995" s="358">
        <v>42575</v>
      </c>
      <c r="O995" s="358">
        <v>43213</v>
      </c>
      <c r="P995" s="358">
        <v>43213</v>
      </c>
      <c r="Q995" s="128" t="s">
        <v>50</v>
      </c>
      <c r="R995" s="364">
        <v>1200000</v>
      </c>
      <c r="S995" s="364">
        <v>1395000</v>
      </c>
      <c r="T995" s="128" t="s">
        <v>47</v>
      </c>
      <c r="U995" s="128" t="s">
        <v>303</v>
      </c>
      <c r="V995" s="128" t="s">
        <v>39</v>
      </c>
      <c r="W995" s="128" t="s">
        <v>40</v>
      </c>
      <c r="X995" s="128" t="s">
        <v>69</v>
      </c>
      <c r="Y995" s="361"/>
      <c r="Z995" s="361"/>
      <c r="AA995" s="361"/>
      <c r="AB995" s="361"/>
      <c r="AC995" s="361"/>
    </row>
    <row r="996" spans="1:29" s="167" customFormat="1" ht="18" customHeight="1" x14ac:dyDescent="0.25">
      <c r="A996" s="361" t="s">
        <v>3596</v>
      </c>
      <c r="B996" s="357" t="s">
        <v>310</v>
      </c>
      <c r="C996" s="128" t="s">
        <v>3366</v>
      </c>
      <c r="D996" s="128" t="s">
        <v>3597</v>
      </c>
      <c r="E996" s="130" t="s">
        <v>2184</v>
      </c>
      <c r="F996" s="130">
        <v>22142</v>
      </c>
      <c r="G996" s="128" t="s">
        <v>59</v>
      </c>
      <c r="H996" s="130">
        <v>85000000</v>
      </c>
      <c r="I996" s="128" t="s">
        <v>46</v>
      </c>
      <c r="J996" s="128" t="s">
        <v>32</v>
      </c>
      <c r="K996" s="128" t="s">
        <v>40</v>
      </c>
      <c r="L996" s="357" t="s">
        <v>34</v>
      </c>
      <c r="M996" s="128" t="s">
        <v>46</v>
      </c>
      <c r="N996" s="358">
        <v>42826</v>
      </c>
      <c r="O996" s="358">
        <v>43220</v>
      </c>
      <c r="P996" s="358">
        <v>43220</v>
      </c>
      <c r="Q996" s="128" t="s">
        <v>50</v>
      </c>
      <c r="R996" s="364">
        <v>50000</v>
      </c>
      <c r="S996" s="364">
        <v>50000</v>
      </c>
      <c r="T996" s="364" t="s">
        <v>47</v>
      </c>
      <c r="U996" s="128" t="s">
        <v>349</v>
      </c>
      <c r="V996" s="364" t="s">
        <v>40</v>
      </c>
      <c r="W996" s="364" t="s">
        <v>40</v>
      </c>
      <c r="X996" s="364" t="s">
        <v>297</v>
      </c>
      <c r="Y996" s="361"/>
      <c r="Z996" s="361"/>
      <c r="AA996" s="361"/>
      <c r="AB996" s="361"/>
      <c r="AC996" s="361"/>
    </row>
    <row r="997" spans="1:29" s="167" customFormat="1" ht="11.5" x14ac:dyDescent="0.25">
      <c r="A997" s="130" t="s">
        <v>1993</v>
      </c>
      <c r="B997" s="357" t="s">
        <v>291</v>
      </c>
      <c r="C997" s="128" t="s">
        <v>1994</v>
      </c>
      <c r="D997" s="130" t="s">
        <v>1995</v>
      </c>
      <c r="E997" s="128" t="s">
        <v>345</v>
      </c>
      <c r="F997" s="130">
        <v>502040</v>
      </c>
      <c r="G997" s="128" t="s">
        <v>59</v>
      </c>
      <c r="H997" s="128">
        <v>85000000</v>
      </c>
      <c r="I997" s="128" t="s">
        <v>529</v>
      </c>
      <c r="J997" s="128" t="s">
        <v>32</v>
      </c>
      <c r="K997" s="130" t="s">
        <v>302</v>
      </c>
      <c r="L997" s="128" t="s">
        <v>34</v>
      </c>
      <c r="M997" s="128" t="s">
        <v>35</v>
      </c>
      <c r="N997" s="358">
        <v>41465</v>
      </c>
      <c r="O997" s="181">
        <v>43220</v>
      </c>
      <c r="P997" s="181">
        <v>43291</v>
      </c>
      <c r="Q997" s="128" t="s">
        <v>50</v>
      </c>
      <c r="R997" s="326">
        <v>59994</v>
      </c>
      <c r="S997" s="360">
        <v>299970</v>
      </c>
      <c r="T997" s="128" t="s">
        <v>47</v>
      </c>
      <c r="U997" s="128" t="s">
        <v>767</v>
      </c>
      <c r="V997" s="130" t="s">
        <v>39</v>
      </c>
      <c r="W997" s="128" t="s">
        <v>40</v>
      </c>
      <c r="X997" s="128" t="s">
        <v>324</v>
      </c>
      <c r="Y997" s="361"/>
      <c r="Z997" s="361"/>
      <c r="AA997" s="361"/>
      <c r="AB997" s="361"/>
      <c r="AC997" s="361"/>
    </row>
    <row r="998" spans="1:29" s="167" customFormat="1" ht="23" x14ac:dyDescent="0.25">
      <c r="A998" s="130" t="s">
        <v>1940</v>
      </c>
      <c r="B998" s="357" t="s">
        <v>291</v>
      </c>
      <c r="C998" s="128" t="s">
        <v>1941</v>
      </c>
      <c r="D998" s="130" t="s">
        <v>1248</v>
      </c>
      <c r="E998" s="128" t="s">
        <v>1225</v>
      </c>
      <c r="F998" s="130">
        <v>336935</v>
      </c>
      <c r="G998" s="128" t="s">
        <v>59</v>
      </c>
      <c r="H998" s="130">
        <v>85000000</v>
      </c>
      <c r="I998" s="128" t="s">
        <v>529</v>
      </c>
      <c r="J998" s="128" t="s">
        <v>32</v>
      </c>
      <c r="K998" s="130" t="s">
        <v>302</v>
      </c>
      <c r="L998" s="128" t="s">
        <v>34</v>
      </c>
      <c r="M998" s="128" t="s">
        <v>35</v>
      </c>
      <c r="N998" s="358">
        <v>41306</v>
      </c>
      <c r="O998" s="181">
        <v>43220</v>
      </c>
      <c r="P998" s="181">
        <v>43220</v>
      </c>
      <c r="Q998" s="128" t="s">
        <v>50</v>
      </c>
      <c r="R998" s="326">
        <v>443125</v>
      </c>
      <c r="S998" s="360">
        <v>2215625</v>
      </c>
      <c r="T998" s="128" t="s">
        <v>47</v>
      </c>
      <c r="U998" s="128" t="s">
        <v>341</v>
      </c>
      <c r="V998" s="130" t="s">
        <v>39</v>
      </c>
      <c r="W998" s="128" t="s">
        <v>40</v>
      </c>
      <c r="X998" s="130" t="s">
        <v>324</v>
      </c>
      <c r="Y998" s="361"/>
      <c r="Z998" s="361"/>
      <c r="AA998" s="361" t="s">
        <v>1943</v>
      </c>
      <c r="AB998" s="361" t="s">
        <v>1943</v>
      </c>
      <c r="AC998" s="361" t="s">
        <v>1943</v>
      </c>
    </row>
    <row r="999" spans="1:29" s="167" customFormat="1" ht="17.5" customHeight="1" x14ac:dyDescent="0.25">
      <c r="A999" s="130" t="s">
        <v>1792</v>
      </c>
      <c r="B999" s="357" t="s">
        <v>337</v>
      </c>
      <c r="C999" s="128" t="s">
        <v>1793</v>
      </c>
      <c r="D999" s="130" t="s">
        <v>1794</v>
      </c>
      <c r="E999" s="128" t="s">
        <v>3893</v>
      </c>
      <c r="F999" s="130" t="s">
        <v>4185</v>
      </c>
      <c r="G999" s="128" t="s">
        <v>59</v>
      </c>
      <c r="H999" s="130">
        <v>85000000</v>
      </c>
      <c r="I999" s="128" t="s">
        <v>301</v>
      </c>
      <c r="J999" s="128" t="s">
        <v>32</v>
      </c>
      <c r="K999" s="130" t="s">
        <v>302</v>
      </c>
      <c r="L999" s="128" t="s">
        <v>34</v>
      </c>
      <c r="M999" s="181" t="s">
        <v>96</v>
      </c>
      <c r="N999" s="358">
        <v>41734</v>
      </c>
      <c r="O999" s="181">
        <v>43224</v>
      </c>
      <c r="P999" s="181">
        <v>43224</v>
      </c>
      <c r="Q999" s="128" t="s">
        <v>50</v>
      </c>
      <c r="R999" s="326">
        <v>16500000</v>
      </c>
      <c r="S999" s="360">
        <v>64000000</v>
      </c>
      <c r="T999" s="128" t="s">
        <v>47</v>
      </c>
      <c r="U999" s="128" t="s">
        <v>767</v>
      </c>
      <c r="V999" s="130" t="s">
        <v>39</v>
      </c>
      <c r="W999" s="128" t="s">
        <v>40</v>
      </c>
      <c r="X999" s="130" t="s">
        <v>420</v>
      </c>
      <c r="Y999" s="361"/>
      <c r="Z999" s="361"/>
      <c r="AA999" s="361"/>
      <c r="AB999" s="361"/>
      <c r="AC999" s="361"/>
    </row>
    <row r="1000" spans="1:29" s="167" customFormat="1" ht="18" customHeight="1" x14ac:dyDescent="0.25">
      <c r="A1000" s="361" t="s">
        <v>3955</v>
      </c>
      <c r="B1000" s="357" t="s">
        <v>113</v>
      </c>
      <c r="C1000" s="128" t="s">
        <v>3956</v>
      </c>
      <c r="D1000" s="128" t="s">
        <v>3957</v>
      </c>
      <c r="E1000" s="130" t="s">
        <v>4170</v>
      </c>
      <c r="F1000" s="367"/>
      <c r="G1000" s="361" t="s">
        <v>59</v>
      </c>
      <c r="H1000" s="361" t="s">
        <v>3958</v>
      </c>
      <c r="I1000" s="130" t="s">
        <v>85</v>
      </c>
      <c r="J1000" s="128" t="s">
        <v>116</v>
      </c>
      <c r="K1000" s="128" t="s">
        <v>33</v>
      </c>
      <c r="L1000" s="128" t="s">
        <v>34</v>
      </c>
      <c r="M1000" s="357" t="s">
        <v>35</v>
      </c>
      <c r="N1000" s="358">
        <v>43101</v>
      </c>
      <c r="O1000" s="358">
        <v>43190</v>
      </c>
      <c r="P1000" s="358">
        <v>43190</v>
      </c>
      <c r="Q1000" s="128" t="s">
        <v>50</v>
      </c>
      <c r="R1000" s="365">
        <v>250000</v>
      </c>
      <c r="S1000" s="365">
        <v>250000</v>
      </c>
      <c r="T1000" s="365" t="s">
        <v>47</v>
      </c>
      <c r="U1000" s="128" t="s">
        <v>133</v>
      </c>
      <c r="V1000" s="128" t="s">
        <v>39</v>
      </c>
      <c r="W1000" s="128" t="s">
        <v>40</v>
      </c>
      <c r="X1000" s="128" t="s">
        <v>80</v>
      </c>
      <c r="Y1000" s="128"/>
      <c r="Z1000" s="361" t="s">
        <v>3961</v>
      </c>
      <c r="AA1000" s="361"/>
      <c r="AB1000" s="361"/>
      <c r="AC1000" s="361"/>
    </row>
    <row r="1001" spans="1:29" s="167" customFormat="1" ht="11.5" x14ac:dyDescent="0.25">
      <c r="A1001" s="361" t="s">
        <v>3981</v>
      </c>
      <c r="B1001" s="357" t="s">
        <v>113</v>
      </c>
      <c r="C1001" s="128" t="s">
        <v>3982</v>
      </c>
      <c r="D1001" s="128" t="s">
        <v>3982</v>
      </c>
      <c r="E1001" s="130" t="s">
        <v>105</v>
      </c>
      <c r="F1001" s="130"/>
      <c r="G1001" s="361" t="s">
        <v>59</v>
      </c>
      <c r="H1001" s="128"/>
      <c r="I1001" s="130" t="s">
        <v>85</v>
      </c>
      <c r="J1001" s="128" t="s">
        <v>61</v>
      </c>
      <c r="K1001" s="128" t="s">
        <v>33</v>
      </c>
      <c r="L1001" s="128"/>
      <c r="M1001" s="357" t="s">
        <v>96</v>
      </c>
      <c r="N1001" s="358">
        <v>43191</v>
      </c>
      <c r="O1001" s="358">
        <v>43556</v>
      </c>
      <c r="P1001" s="358">
        <v>44652</v>
      </c>
      <c r="Q1001" s="128" t="s">
        <v>50</v>
      </c>
      <c r="R1001" s="365" t="s">
        <v>3983</v>
      </c>
      <c r="S1001" s="365" t="s">
        <v>3984</v>
      </c>
      <c r="T1001" s="365" t="s">
        <v>47</v>
      </c>
      <c r="U1001" s="128" t="s">
        <v>3980</v>
      </c>
      <c r="V1001" s="128" t="s">
        <v>40</v>
      </c>
      <c r="W1001" s="128" t="s">
        <v>40</v>
      </c>
      <c r="X1001" s="128" t="s">
        <v>75</v>
      </c>
      <c r="Y1001" s="128" t="s">
        <v>3784</v>
      </c>
      <c r="Z1001" s="361" t="s">
        <v>111</v>
      </c>
      <c r="AA1001" s="361"/>
      <c r="AB1001" s="361"/>
      <c r="AC1001" s="361"/>
    </row>
    <row r="1002" spans="1:29" s="167" customFormat="1" ht="11.5" x14ac:dyDescent="0.25">
      <c r="A1002" s="361" t="s">
        <v>4047</v>
      </c>
      <c r="B1002" s="357" t="s">
        <v>113</v>
      </c>
      <c r="C1002" s="357" t="s">
        <v>4048</v>
      </c>
      <c r="D1002" s="357" t="s">
        <v>4049</v>
      </c>
      <c r="E1002" s="130" t="s">
        <v>105</v>
      </c>
      <c r="F1002" s="130"/>
      <c r="G1002" s="361" t="s">
        <v>59</v>
      </c>
      <c r="H1002" s="128">
        <v>77314000</v>
      </c>
      <c r="I1002" s="130" t="s">
        <v>85</v>
      </c>
      <c r="J1002" s="128" t="s">
        <v>32</v>
      </c>
      <c r="K1002" s="128" t="s">
        <v>33</v>
      </c>
      <c r="L1002" s="128"/>
      <c r="M1002" s="357" t="s">
        <v>96</v>
      </c>
      <c r="N1002" s="358">
        <v>43208</v>
      </c>
      <c r="O1002" s="358">
        <v>43572</v>
      </c>
      <c r="P1002" s="358">
        <v>44668</v>
      </c>
      <c r="Q1002" s="128" t="s">
        <v>50</v>
      </c>
      <c r="R1002" s="365" t="s">
        <v>4050</v>
      </c>
      <c r="S1002" s="365" t="s">
        <v>4051</v>
      </c>
      <c r="T1002" s="365" t="s">
        <v>47</v>
      </c>
      <c r="U1002" s="128" t="s">
        <v>273</v>
      </c>
      <c r="V1002" s="128" t="s">
        <v>40</v>
      </c>
      <c r="W1002" s="128" t="s">
        <v>40</v>
      </c>
      <c r="X1002" s="128" t="s">
        <v>75</v>
      </c>
      <c r="Y1002" s="128" t="s">
        <v>3709</v>
      </c>
      <c r="Z1002" s="361" t="s">
        <v>4057</v>
      </c>
      <c r="AA1002" s="361"/>
      <c r="AB1002" s="361"/>
      <c r="AC1002" s="361"/>
    </row>
    <row r="1003" spans="1:29" s="167" customFormat="1" ht="23" x14ac:dyDescent="0.25">
      <c r="A1003" s="128" t="s">
        <v>2769</v>
      </c>
      <c r="B1003" s="323" t="s">
        <v>113</v>
      </c>
      <c r="C1003" s="128" t="s">
        <v>2770</v>
      </c>
      <c r="D1003" s="128" t="s">
        <v>2771</v>
      </c>
      <c r="E1003" s="128" t="s">
        <v>3738</v>
      </c>
      <c r="F1003" s="130">
        <v>68907</v>
      </c>
      <c r="G1003" s="128" t="s">
        <v>59</v>
      </c>
      <c r="H1003" s="130" t="s">
        <v>40</v>
      </c>
      <c r="I1003" s="128" t="s">
        <v>529</v>
      </c>
      <c r="J1003" s="128" t="s">
        <v>116</v>
      </c>
      <c r="K1003" s="128" t="s">
        <v>33</v>
      </c>
      <c r="L1003" s="128" t="s">
        <v>34</v>
      </c>
      <c r="M1003" s="128" t="s">
        <v>35</v>
      </c>
      <c r="N1003" s="358">
        <v>42121</v>
      </c>
      <c r="O1003" s="358">
        <v>43205</v>
      </c>
      <c r="P1003" s="358">
        <v>43205</v>
      </c>
      <c r="Q1003" s="128" t="s">
        <v>50</v>
      </c>
      <c r="R1003" s="364">
        <v>1377082</v>
      </c>
      <c r="S1003" s="365">
        <v>1879986</v>
      </c>
      <c r="T1003" s="128" t="s">
        <v>47</v>
      </c>
      <c r="U1003" s="128" t="s">
        <v>2772</v>
      </c>
      <c r="V1003" s="128" t="s">
        <v>39</v>
      </c>
      <c r="W1003" s="128" t="s">
        <v>40</v>
      </c>
      <c r="X1003" s="378" t="s">
        <v>75</v>
      </c>
      <c r="Y1003" s="361"/>
      <c r="Z1003" s="366"/>
      <c r="AA1003" s="128"/>
      <c r="AB1003" s="128"/>
      <c r="AC1003" s="128"/>
    </row>
    <row r="1004" spans="1:29" s="167" customFormat="1" ht="11.5" x14ac:dyDescent="0.25">
      <c r="A1004" s="366" t="s">
        <v>243</v>
      </c>
      <c r="B1004" s="379" t="s">
        <v>113</v>
      </c>
      <c r="C1004" s="366" t="s">
        <v>244</v>
      </c>
      <c r="D1004" s="366" t="s">
        <v>244</v>
      </c>
      <c r="E1004" s="128" t="s">
        <v>141</v>
      </c>
      <c r="F1004" s="130">
        <v>510199</v>
      </c>
      <c r="G1004" s="366" t="s">
        <v>59</v>
      </c>
      <c r="H1004" s="130">
        <v>50230000</v>
      </c>
      <c r="I1004" s="366" t="s">
        <v>85</v>
      </c>
      <c r="J1004" s="366" t="s">
        <v>116</v>
      </c>
      <c r="K1004" s="366" t="s">
        <v>33</v>
      </c>
      <c r="L1004" s="128" t="s">
        <v>34</v>
      </c>
      <c r="M1004" s="366" t="s">
        <v>35</v>
      </c>
      <c r="N1004" s="358">
        <v>42402</v>
      </c>
      <c r="O1004" s="358">
        <v>43190</v>
      </c>
      <c r="P1004" s="358">
        <v>43190</v>
      </c>
      <c r="Q1004" s="366" t="s">
        <v>50</v>
      </c>
      <c r="R1004" s="326">
        <v>250000</v>
      </c>
      <c r="S1004" s="326">
        <v>170000</v>
      </c>
      <c r="T1004" s="366" t="s">
        <v>47</v>
      </c>
      <c r="U1004" s="366" t="s">
        <v>133</v>
      </c>
      <c r="V1004" s="170" t="s">
        <v>39</v>
      </c>
      <c r="W1004" s="366" t="s">
        <v>40</v>
      </c>
      <c r="X1004" s="366" t="s">
        <v>80</v>
      </c>
      <c r="Y1004" s="361"/>
      <c r="Z1004" s="361"/>
      <c r="AA1004" s="361"/>
      <c r="AB1004" s="361"/>
      <c r="AC1004" s="361"/>
    </row>
    <row r="1005" spans="1:29" s="167" customFormat="1" ht="23" x14ac:dyDescent="0.25">
      <c r="A1005" s="128" t="s">
        <v>342</v>
      </c>
      <c r="B1005" s="357" t="s">
        <v>291</v>
      </c>
      <c r="C1005" s="128" t="s">
        <v>343</v>
      </c>
      <c r="D1005" s="366" t="s">
        <v>344</v>
      </c>
      <c r="E1005" s="128" t="s">
        <v>345</v>
      </c>
      <c r="F1005" s="130">
        <v>502040</v>
      </c>
      <c r="G1005" s="128" t="s">
        <v>59</v>
      </c>
      <c r="H1005" s="130">
        <v>85000000</v>
      </c>
      <c r="I1005" s="128" t="s">
        <v>85</v>
      </c>
      <c r="J1005" s="366" t="s">
        <v>32</v>
      </c>
      <c r="K1005" s="366" t="s">
        <v>33</v>
      </c>
      <c r="L1005" s="128" t="s">
        <v>34</v>
      </c>
      <c r="M1005" s="128" t="s">
        <v>35</v>
      </c>
      <c r="N1005" s="358">
        <v>42491</v>
      </c>
      <c r="O1005" s="358">
        <v>43251</v>
      </c>
      <c r="P1005" s="358">
        <v>44377</v>
      </c>
      <c r="Q1005" s="358" t="s">
        <v>50</v>
      </c>
      <c r="R1005" s="360">
        <v>113954</v>
      </c>
      <c r="S1005" s="360">
        <v>569770</v>
      </c>
      <c r="T1005" s="365" t="s">
        <v>47</v>
      </c>
      <c r="U1005" s="128" t="s">
        <v>341</v>
      </c>
      <c r="V1005" s="128" t="s">
        <v>39</v>
      </c>
      <c r="W1005" s="130" t="s">
        <v>40</v>
      </c>
      <c r="X1005" s="130" t="s">
        <v>69</v>
      </c>
      <c r="Y1005" s="361"/>
      <c r="Z1005" s="361"/>
      <c r="AA1005" s="361"/>
      <c r="AB1005" s="361"/>
      <c r="AC1005" s="361"/>
    </row>
    <row r="1006" spans="1:29" s="167" customFormat="1" ht="11.5" x14ac:dyDescent="0.25">
      <c r="A1006" s="128" t="s">
        <v>2833</v>
      </c>
      <c r="B1006" s="323" t="s">
        <v>113</v>
      </c>
      <c r="C1006" s="128" t="s">
        <v>2834</v>
      </c>
      <c r="D1006" s="128" t="s">
        <v>2835</v>
      </c>
      <c r="E1006" s="128" t="s">
        <v>2836</v>
      </c>
      <c r="F1006" s="130">
        <v>748524</v>
      </c>
      <c r="G1006" s="128" t="s">
        <v>59</v>
      </c>
      <c r="H1006" s="128">
        <v>71000000</v>
      </c>
      <c r="I1006" s="128" t="s">
        <v>110</v>
      </c>
      <c r="J1006" s="128" t="s">
        <v>32</v>
      </c>
      <c r="K1006" s="130" t="s">
        <v>33</v>
      </c>
      <c r="L1006" s="128" t="s">
        <v>2837</v>
      </c>
      <c r="M1006" s="128" t="s">
        <v>35</v>
      </c>
      <c r="N1006" s="358">
        <v>42217</v>
      </c>
      <c r="O1006" s="358">
        <v>43190</v>
      </c>
      <c r="P1006" s="358">
        <v>43190</v>
      </c>
      <c r="Q1006" s="128" t="s">
        <v>36</v>
      </c>
      <c r="R1006" s="360">
        <v>1000000</v>
      </c>
      <c r="S1006" s="360">
        <v>1000000</v>
      </c>
      <c r="T1006" s="128" t="s">
        <v>47</v>
      </c>
      <c r="U1006" s="361" t="s">
        <v>296</v>
      </c>
      <c r="V1006" s="128" t="s">
        <v>39</v>
      </c>
      <c r="W1006" s="128" t="s">
        <v>40</v>
      </c>
      <c r="X1006" s="128" t="s">
        <v>420</v>
      </c>
      <c r="Y1006" s="361"/>
      <c r="Z1006" s="361"/>
      <c r="AA1006" s="362"/>
      <c r="AB1006" s="362"/>
      <c r="AC1006" s="362"/>
    </row>
    <row r="1007" spans="1:29" s="167" customFormat="1" ht="11.5" x14ac:dyDescent="0.25">
      <c r="A1007" s="366" t="s">
        <v>209</v>
      </c>
      <c r="B1007" s="379" t="s">
        <v>113</v>
      </c>
      <c r="C1007" s="366" t="s">
        <v>210</v>
      </c>
      <c r="D1007" s="366" t="s">
        <v>211</v>
      </c>
      <c r="E1007" s="128" t="s">
        <v>141</v>
      </c>
      <c r="F1007" s="130">
        <v>510199</v>
      </c>
      <c r="G1007" s="366" t="s">
        <v>59</v>
      </c>
      <c r="H1007" s="130">
        <v>50230000</v>
      </c>
      <c r="I1007" s="366" t="s">
        <v>85</v>
      </c>
      <c r="J1007" s="366" t="s">
        <v>116</v>
      </c>
      <c r="K1007" s="366" t="s">
        <v>33</v>
      </c>
      <c r="L1007" s="128" t="s">
        <v>34</v>
      </c>
      <c r="M1007" s="366" t="s">
        <v>35</v>
      </c>
      <c r="N1007" s="358">
        <v>42430</v>
      </c>
      <c r="O1007" s="358">
        <v>43252</v>
      </c>
      <c r="P1007" s="358">
        <v>43252</v>
      </c>
      <c r="Q1007" s="366" t="s">
        <v>50</v>
      </c>
      <c r="R1007" s="326">
        <v>240000</v>
      </c>
      <c r="S1007" s="326">
        <v>240000</v>
      </c>
      <c r="T1007" s="366" t="s">
        <v>47</v>
      </c>
      <c r="U1007" s="366" t="s">
        <v>133</v>
      </c>
      <c r="V1007" s="170" t="s">
        <v>39</v>
      </c>
      <c r="W1007" s="366" t="s">
        <v>40</v>
      </c>
      <c r="X1007" s="128" t="s">
        <v>75</v>
      </c>
      <c r="Y1007" s="361"/>
      <c r="Z1007" s="361"/>
      <c r="AA1007" s="361"/>
      <c r="AB1007" s="361"/>
      <c r="AC1007" s="361"/>
    </row>
    <row r="1008" spans="1:29" s="167" customFormat="1" ht="17.5" customHeight="1" x14ac:dyDescent="0.25">
      <c r="A1008" s="361" t="s">
        <v>3420</v>
      </c>
      <c r="B1008" s="357" t="s">
        <v>291</v>
      </c>
      <c r="C1008" s="128" t="s">
        <v>3421</v>
      </c>
      <c r="D1008" s="128" t="s">
        <v>3422</v>
      </c>
      <c r="E1008" s="130" t="s">
        <v>345</v>
      </c>
      <c r="F1008" s="130">
        <v>502040</v>
      </c>
      <c r="G1008" s="128" t="s">
        <v>59</v>
      </c>
      <c r="H1008" s="130">
        <v>85000000</v>
      </c>
      <c r="I1008" s="128" t="s">
        <v>85</v>
      </c>
      <c r="J1008" s="128" t="s">
        <v>32</v>
      </c>
      <c r="K1008" s="128" t="s">
        <v>295</v>
      </c>
      <c r="L1008" s="357" t="s">
        <v>34</v>
      </c>
      <c r="M1008" s="128" t="s">
        <v>35</v>
      </c>
      <c r="N1008" s="358">
        <v>42826</v>
      </c>
      <c r="O1008" s="358">
        <v>43281</v>
      </c>
      <c r="P1008" s="358">
        <v>43281</v>
      </c>
      <c r="Q1008" s="128" t="s">
        <v>50</v>
      </c>
      <c r="R1008" s="364">
        <v>308816</v>
      </c>
      <c r="S1008" s="364">
        <v>308816</v>
      </c>
      <c r="T1008" s="128" t="s">
        <v>47</v>
      </c>
      <c r="U1008" s="128" t="s">
        <v>349</v>
      </c>
      <c r="V1008" s="364" t="s">
        <v>40</v>
      </c>
      <c r="W1008" s="128" t="s">
        <v>40</v>
      </c>
      <c r="X1008" s="364" t="s">
        <v>297</v>
      </c>
      <c r="Y1008" s="361"/>
      <c r="Z1008" s="361"/>
      <c r="AA1008" s="361"/>
      <c r="AB1008" s="361"/>
      <c r="AC1008" s="361"/>
    </row>
    <row r="1009" spans="1:29" s="167" customFormat="1" ht="11.5" x14ac:dyDescent="0.25">
      <c r="A1009" s="130" t="s">
        <v>1937</v>
      </c>
      <c r="B1009" s="357" t="s">
        <v>291</v>
      </c>
      <c r="C1009" s="128" t="s">
        <v>1938</v>
      </c>
      <c r="D1009" s="130" t="s">
        <v>1939</v>
      </c>
      <c r="E1009" s="128" t="s">
        <v>1225</v>
      </c>
      <c r="F1009" s="130">
        <v>336935</v>
      </c>
      <c r="G1009" s="128" t="s">
        <v>59</v>
      </c>
      <c r="H1009" s="130">
        <v>85000000</v>
      </c>
      <c r="I1009" s="128" t="s">
        <v>529</v>
      </c>
      <c r="J1009" s="128" t="s">
        <v>32</v>
      </c>
      <c r="K1009" s="130" t="s">
        <v>302</v>
      </c>
      <c r="L1009" s="128" t="s">
        <v>34</v>
      </c>
      <c r="M1009" s="128" t="s">
        <v>35</v>
      </c>
      <c r="N1009" s="358">
        <v>41306</v>
      </c>
      <c r="O1009" s="181">
        <v>43281</v>
      </c>
      <c r="P1009" s="181">
        <v>43281</v>
      </c>
      <c r="Q1009" s="128" t="s">
        <v>50</v>
      </c>
      <c r="R1009" s="326">
        <v>297189</v>
      </c>
      <c r="S1009" s="360">
        <v>1485945</v>
      </c>
      <c r="T1009" s="128" t="s">
        <v>47</v>
      </c>
      <c r="U1009" s="128" t="s">
        <v>349</v>
      </c>
      <c r="V1009" s="130" t="s">
        <v>39</v>
      </c>
      <c r="W1009" s="128" t="s">
        <v>40</v>
      </c>
      <c r="X1009" s="130" t="s">
        <v>324</v>
      </c>
      <c r="Y1009" s="361"/>
      <c r="Z1009" s="361"/>
      <c r="AA1009" s="361"/>
      <c r="AB1009" s="361"/>
      <c r="AC1009" s="361"/>
    </row>
    <row r="1010" spans="1:29" s="167" customFormat="1" ht="23" x14ac:dyDescent="0.25">
      <c r="A1010" s="130" t="s">
        <v>1947</v>
      </c>
      <c r="B1010" s="357" t="s">
        <v>291</v>
      </c>
      <c r="C1010" s="128" t="s">
        <v>1948</v>
      </c>
      <c r="D1010" s="130" t="s">
        <v>1907</v>
      </c>
      <c r="E1010" s="128" t="s">
        <v>1225</v>
      </c>
      <c r="F1010" s="130">
        <v>336935</v>
      </c>
      <c r="G1010" s="128" t="s">
        <v>59</v>
      </c>
      <c r="H1010" s="130">
        <v>85000000</v>
      </c>
      <c r="I1010" s="130" t="s">
        <v>301</v>
      </c>
      <c r="J1010" s="128" t="s">
        <v>32</v>
      </c>
      <c r="K1010" s="130" t="s">
        <v>302</v>
      </c>
      <c r="L1010" s="128" t="s">
        <v>34</v>
      </c>
      <c r="M1010" s="128" t="s">
        <v>35</v>
      </c>
      <c r="N1010" s="358">
        <v>41579</v>
      </c>
      <c r="O1010" s="181">
        <v>43281</v>
      </c>
      <c r="P1010" s="181">
        <v>43404</v>
      </c>
      <c r="Q1010" s="128" t="s">
        <v>50</v>
      </c>
      <c r="R1010" s="326">
        <v>237080</v>
      </c>
      <c r="S1010" s="360">
        <v>1185400</v>
      </c>
      <c r="T1010" s="128" t="s">
        <v>47</v>
      </c>
      <c r="U1010" s="128" t="s">
        <v>349</v>
      </c>
      <c r="V1010" s="130" t="s">
        <v>39</v>
      </c>
      <c r="W1010" s="128" t="s">
        <v>40</v>
      </c>
      <c r="X1010" s="130" t="s">
        <v>324</v>
      </c>
      <c r="Y1010" s="361"/>
      <c r="Z1010" s="361"/>
      <c r="AA1010" s="361"/>
      <c r="AB1010" s="361"/>
      <c r="AC1010" s="361"/>
    </row>
    <row r="1011" spans="1:29" s="167" customFormat="1" ht="11.5" x14ac:dyDescent="0.25">
      <c r="A1011" s="130" t="s">
        <v>3174</v>
      </c>
      <c r="B1011" s="357" t="s">
        <v>25</v>
      </c>
      <c r="C1011" s="128" t="s">
        <v>3175</v>
      </c>
      <c r="D1011" s="130" t="s">
        <v>3175</v>
      </c>
      <c r="E1011" s="128" t="s">
        <v>3131</v>
      </c>
      <c r="F1011" s="130" t="e">
        <v>#N/A</v>
      </c>
      <c r="G1011" s="130" t="s">
        <v>59</v>
      </c>
      <c r="H1011" s="130">
        <v>60000000</v>
      </c>
      <c r="I1011" s="130" t="s">
        <v>301</v>
      </c>
      <c r="J1011" s="130" t="s">
        <v>32</v>
      </c>
      <c r="K1011" s="130" t="s">
        <v>33</v>
      </c>
      <c r="L1011" s="130" t="s">
        <v>34</v>
      </c>
      <c r="M1011" s="130" t="s">
        <v>67</v>
      </c>
      <c r="N1011" s="181">
        <v>41821</v>
      </c>
      <c r="O1011" s="181">
        <v>43281</v>
      </c>
      <c r="P1011" s="181">
        <v>43281</v>
      </c>
      <c r="Q1011" s="130" t="s">
        <v>50</v>
      </c>
      <c r="R1011" s="326">
        <v>3000000</v>
      </c>
      <c r="S1011" s="326">
        <v>12000000</v>
      </c>
      <c r="T1011" s="130" t="s">
        <v>47</v>
      </c>
      <c r="U1011" s="130" t="s">
        <v>68</v>
      </c>
      <c r="V1011" s="130" t="s">
        <v>63</v>
      </c>
      <c r="W1011" s="130" t="s">
        <v>40</v>
      </c>
      <c r="X1011" s="130" t="s">
        <v>75</v>
      </c>
      <c r="Y1011" s="361"/>
      <c r="Z1011" s="361"/>
      <c r="AA1011" s="361"/>
      <c r="AB1011" s="361"/>
      <c r="AC1011" s="361"/>
    </row>
    <row r="1012" spans="1:29" s="167" customFormat="1" ht="23" x14ac:dyDescent="0.25">
      <c r="A1012" s="361" t="s">
        <v>81</v>
      </c>
      <c r="B1012" s="357" t="s">
        <v>25</v>
      </c>
      <c r="C1012" s="128" t="s">
        <v>82</v>
      </c>
      <c r="D1012" s="130" t="s">
        <v>83</v>
      </c>
      <c r="E1012" s="128" t="s">
        <v>84</v>
      </c>
      <c r="F1012" s="130" t="e">
        <v>#N/A</v>
      </c>
      <c r="G1012" s="361" t="s">
        <v>59</v>
      </c>
      <c r="H1012" s="130">
        <v>66520000</v>
      </c>
      <c r="I1012" s="366" t="s">
        <v>85</v>
      </c>
      <c r="J1012" s="366" t="s">
        <v>32</v>
      </c>
      <c r="K1012" s="366" t="s">
        <v>33</v>
      </c>
      <c r="L1012" s="366" t="s">
        <v>34</v>
      </c>
      <c r="M1012" s="366" t="s">
        <v>35</v>
      </c>
      <c r="N1012" s="358">
        <v>40756</v>
      </c>
      <c r="O1012" s="358">
        <v>43312</v>
      </c>
      <c r="P1012" s="358">
        <v>43312</v>
      </c>
      <c r="Q1012" s="366" t="s">
        <v>50</v>
      </c>
      <c r="R1012" s="364">
        <v>163000</v>
      </c>
      <c r="S1012" s="364">
        <v>1141000</v>
      </c>
      <c r="T1012" s="366" t="s">
        <v>47</v>
      </c>
      <c r="U1012" s="366" t="s">
        <v>62</v>
      </c>
      <c r="V1012" s="366" t="s">
        <v>39</v>
      </c>
      <c r="W1012" s="366" t="s">
        <v>40</v>
      </c>
      <c r="X1012" s="366" t="s">
        <v>75</v>
      </c>
      <c r="Y1012" s="361"/>
      <c r="Z1012" s="361"/>
      <c r="AA1012" s="170"/>
      <c r="AB1012" s="170"/>
      <c r="AC1012" s="85"/>
    </row>
    <row r="1013" spans="1:29" s="167" customFormat="1" ht="11.5" x14ac:dyDescent="0.25">
      <c r="A1013" s="361" t="s">
        <v>482</v>
      </c>
      <c r="B1013" s="363" t="s">
        <v>25</v>
      </c>
      <c r="C1013" s="128" t="s">
        <v>483</v>
      </c>
      <c r="D1013" s="128" t="s">
        <v>483</v>
      </c>
      <c r="E1013" s="130" t="s">
        <v>484</v>
      </c>
      <c r="F1013" s="130">
        <v>18020</v>
      </c>
      <c r="G1013" s="128" t="s">
        <v>59</v>
      </c>
      <c r="H1013" s="128" t="s">
        <v>40</v>
      </c>
      <c r="I1013" s="130" t="s">
        <v>444</v>
      </c>
      <c r="J1013" s="130" t="s">
        <v>61</v>
      </c>
      <c r="K1013" s="130" t="s">
        <v>33</v>
      </c>
      <c r="L1013" s="128" t="s">
        <v>34</v>
      </c>
      <c r="M1013" s="130" t="s">
        <v>35</v>
      </c>
      <c r="N1013" s="358">
        <v>42583</v>
      </c>
      <c r="O1013" s="358">
        <v>43312</v>
      </c>
      <c r="P1013" s="358">
        <v>44043</v>
      </c>
      <c r="Q1013" s="130" t="s">
        <v>36</v>
      </c>
      <c r="R1013" s="364">
        <v>825750</v>
      </c>
      <c r="S1013" s="360">
        <v>3303000</v>
      </c>
      <c r="T1013" s="128" t="s">
        <v>201</v>
      </c>
      <c r="U1013" s="128" t="s">
        <v>53</v>
      </c>
      <c r="V1013" s="130" t="s">
        <v>39</v>
      </c>
      <c r="W1013" s="130" t="s">
        <v>40</v>
      </c>
      <c r="X1013" s="128" t="s">
        <v>485</v>
      </c>
      <c r="Y1013" s="128"/>
      <c r="Z1013" s="361"/>
      <c r="AA1013" s="128"/>
      <c r="AB1013" s="128"/>
      <c r="AC1013" s="85"/>
    </row>
    <row r="1014" spans="1:29" s="167" customFormat="1" ht="23" x14ac:dyDescent="0.25">
      <c r="A1014" s="130" t="s">
        <v>3158</v>
      </c>
      <c r="B1014" s="357" t="s">
        <v>25</v>
      </c>
      <c r="C1014" s="128" t="s">
        <v>3159</v>
      </c>
      <c r="D1014" s="130" t="s">
        <v>3160</v>
      </c>
      <c r="E1014" s="128" t="s">
        <v>3161</v>
      </c>
      <c r="F1014" s="130"/>
      <c r="G1014" s="130" t="s">
        <v>59</v>
      </c>
      <c r="H1014" s="130">
        <v>15812200</v>
      </c>
      <c r="I1014" s="130" t="s">
        <v>301</v>
      </c>
      <c r="J1014" s="130" t="s">
        <v>61</v>
      </c>
      <c r="K1014" s="130" t="s">
        <v>33</v>
      </c>
      <c r="L1014" s="130" t="s">
        <v>34</v>
      </c>
      <c r="M1014" s="130" t="s">
        <v>67</v>
      </c>
      <c r="N1014" s="181">
        <v>41852</v>
      </c>
      <c r="O1014" s="181">
        <v>43312</v>
      </c>
      <c r="P1014" s="181">
        <v>43312</v>
      </c>
      <c r="Q1014" s="130" t="s">
        <v>50</v>
      </c>
      <c r="R1014" s="326">
        <v>17000</v>
      </c>
      <c r="S1014" s="326">
        <v>68000</v>
      </c>
      <c r="T1014" s="130" t="s">
        <v>47</v>
      </c>
      <c r="U1014" s="130" t="s">
        <v>62</v>
      </c>
      <c r="V1014" s="130" t="s">
        <v>63</v>
      </c>
      <c r="W1014" s="130" t="s">
        <v>40</v>
      </c>
      <c r="X1014" s="130" t="s">
        <v>75</v>
      </c>
      <c r="Y1014" s="361"/>
      <c r="Z1014" s="361"/>
      <c r="AA1014" s="361"/>
      <c r="AB1014" s="361"/>
      <c r="AC1014" s="85"/>
    </row>
    <row r="1015" spans="1:29" s="167" customFormat="1" ht="23" x14ac:dyDescent="0.25">
      <c r="A1015" s="128" t="s">
        <v>516</v>
      </c>
      <c r="B1015" s="357" t="s">
        <v>25</v>
      </c>
      <c r="C1015" s="268" t="s">
        <v>3734</v>
      </c>
      <c r="D1015" s="268" t="s">
        <v>3735</v>
      </c>
      <c r="E1015" s="170" t="s">
        <v>3736</v>
      </c>
      <c r="F1015" s="130" t="e">
        <v>#N/A</v>
      </c>
      <c r="G1015" s="128" t="s">
        <v>59</v>
      </c>
      <c r="H1015" s="128" t="s">
        <v>40</v>
      </c>
      <c r="I1015" s="170" t="s">
        <v>46</v>
      </c>
      <c r="J1015" s="128" t="s">
        <v>32</v>
      </c>
      <c r="K1015" s="130" t="s">
        <v>33</v>
      </c>
      <c r="L1015" s="128" t="s">
        <v>34</v>
      </c>
      <c r="M1015" s="128" t="s">
        <v>35</v>
      </c>
      <c r="N1015" s="358">
        <v>42887</v>
      </c>
      <c r="O1015" s="358">
        <v>43252</v>
      </c>
      <c r="P1015" s="358">
        <v>43252</v>
      </c>
      <c r="Q1015" s="130" t="s">
        <v>36</v>
      </c>
      <c r="R1015" s="364">
        <v>45000</v>
      </c>
      <c r="S1015" s="365">
        <v>45000</v>
      </c>
      <c r="T1015" s="128" t="s">
        <v>47</v>
      </c>
      <c r="U1015" s="128" t="s">
        <v>53</v>
      </c>
      <c r="V1015" s="130" t="s">
        <v>39</v>
      </c>
      <c r="W1015" s="130" t="s">
        <v>40</v>
      </c>
      <c r="X1015" s="128" t="s">
        <v>122</v>
      </c>
      <c r="Y1015" s="361"/>
      <c r="Z1015" s="361"/>
      <c r="AA1015" s="128"/>
      <c r="AB1015" s="128"/>
      <c r="AC1015" s="85"/>
    </row>
    <row r="1016" spans="1:29" s="167" customFormat="1" ht="11.5" x14ac:dyDescent="0.25">
      <c r="A1016" s="130" t="s">
        <v>1826</v>
      </c>
      <c r="B1016" s="357" t="s">
        <v>291</v>
      </c>
      <c r="C1016" s="128" t="s">
        <v>1827</v>
      </c>
      <c r="D1016" s="130" t="s">
        <v>1828</v>
      </c>
      <c r="E1016" s="128" t="s">
        <v>3535</v>
      </c>
      <c r="F1016" s="130" t="s">
        <v>3952</v>
      </c>
      <c r="G1016" s="128" t="s">
        <v>59</v>
      </c>
      <c r="H1016" s="130">
        <v>39100000</v>
      </c>
      <c r="I1016" s="130" t="s">
        <v>301</v>
      </c>
      <c r="J1016" s="128" t="s">
        <v>61</v>
      </c>
      <c r="K1016" s="130" t="s">
        <v>33</v>
      </c>
      <c r="L1016" s="128" t="s">
        <v>34</v>
      </c>
      <c r="M1016" s="128" t="s">
        <v>35</v>
      </c>
      <c r="N1016" s="358">
        <v>41884</v>
      </c>
      <c r="O1016" s="181">
        <v>43312</v>
      </c>
      <c r="P1016" s="181">
        <v>43312</v>
      </c>
      <c r="Q1016" s="128" t="s">
        <v>50</v>
      </c>
      <c r="R1016" s="326">
        <v>2300000</v>
      </c>
      <c r="S1016" s="360">
        <v>11500000</v>
      </c>
      <c r="T1016" s="128" t="s">
        <v>47</v>
      </c>
      <c r="U1016" s="128" t="s">
        <v>767</v>
      </c>
      <c r="V1016" s="130" t="s">
        <v>39</v>
      </c>
      <c r="W1016" s="128" t="s">
        <v>40</v>
      </c>
      <c r="X1016" s="128" t="s">
        <v>54</v>
      </c>
      <c r="Y1016" s="361"/>
      <c r="Z1016" s="361"/>
      <c r="AA1016" s="361"/>
      <c r="AB1016" s="361"/>
      <c r="AC1016" s="85"/>
    </row>
    <row r="1017" spans="1:29" s="167" customFormat="1" ht="11.5" x14ac:dyDescent="0.25">
      <c r="A1017" s="130" t="s">
        <v>3866</v>
      </c>
      <c r="B1017" s="357" t="s">
        <v>310</v>
      </c>
      <c r="C1017" s="128" t="s">
        <v>2119</v>
      </c>
      <c r="D1017" s="128" t="s">
        <v>2035</v>
      </c>
      <c r="E1017" s="128" t="s">
        <v>3867</v>
      </c>
      <c r="F1017" s="130" t="s">
        <v>3952</v>
      </c>
      <c r="G1017" s="128" t="s">
        <v>59</v>
      </c>
      <c r="H1017" s="130">
        <v>85000000</v>
      </c>
      <c r="I1017" s="128" t="s">
        <v>1787</v>
      </c>
      <c r="J1017" s="128" t="s">
        <v>32</v>
      </c>
      <c r="K1017" s="130" t="s">
        <v>302</v>
      </c>
      <c r="L1017" s="128" t="s">
        <v>34</v>
      </c>
      <c r="M1017" s="128" t="s">
        <v>35</v>
      </c>
      <c r="N1017" s="358">
        <v>42194</v>
      </c>
      <c r="O1017" s="181">
        <v>43340</v>
      </c>
      <c r="P1017" s="181">
        <v>43340</v>
      </c>
      <c r="Q1017" s="128" t="s">
        <v>50</v>
      </c>
      <c r="R1017" s="326">
        <v>217000</v>
      </c>
      <c r="S1017" s="326">
        <v>54225</v>
      </c>
      <c r="T1017" s="128" t="s">
        <v>47</v>
      </c>
      <c r="U1017" s="128" t="s">
        <v>385</v>
      </c>
      <c r="V1017" s="130" t="s">
        <v>39</v>
      </c>
      <c r="W1017" s="128" t="s">
        <v>40</v>
      </c>
      <c r="X1017" s="128" t="s">
        <v>41</v>
      </c>
      <c r="Y1017" s="361"/>
      <c r="Z1017" s="361"/>
      <c r="AA1017" s="361"/>
      <c r="AB1017" s="361"/>
      <c r="AC1017" s="85"/>
    </row>
    <row r="1018" spans="1:29" s="167" customFormat="1" ht="23" x14ac:dyDescent="0.25">
      <c r="A1018" s="128" t="s">
        <v>3299</v>
      </c>
      <c r="B1018" s="357" t="s">
        <v>25</v>
      </c>
      <c r="C1018" s="128" t="s">
        <v>3300</v>
      </c>
      <c r="D1018" s="128" t="s">
        <v>3300</v>
      </c>
      <c r="E1018" s="128" t="s">
        <v>3301</v>
      </c>
      <c r="F1018" s="130">
        <v>421509</v>
      </c>
      <c r="G1018" s="130" t="s">
        <v>59</v>
      </c>
      <c r="H1018" s="130">
        <v>15110000</v>
      </c>
      <c r="I1018" s="130" t="s">
        <v>301</v>
      </c>
      <c r="J1018" s="130" t="s">
        <v>61</v>
      </c>
      <c r="K1018" s="130" t="s">
        <v>33</v>
      </c>
      <c r="L1018" s="130" t="s">
        <v>34</v>
      </c>
      <c r="M1018" s="130" t="s">
        <v>67</v>
      </c>
      <c r="N1018" s="181">
        <v>42430</v>
      </c>
      <c r="O1018" s="181">
        <v>43333</v>
      </c>
      <c r="P1018" s="181">
        <v>43890</v>
      </c>
      <c r="Q1018" s="130" t="s">
        <v>50</v>
      </c>
      <c r="R1018" s="326">
        <v>905000</v>
      </c>
      <c r="S1018" s="326">
        <v>3620000</v>
      </c>
      <c r="T1018" s="130" t="s">
        <v>47</v>
      </c>
      <c r="U1018" s="130" t="s">
        <v>62</v>
      </c>
      <c r="V1018" s="130" t="s">
        <v>4267</v>
      </c>
      <c r="W1018" s="130" t="s">
        <v>40</v>
      </c>
      <c r="X1018" s="130" t="s">
        <v>75</v>
      </c>
      <c r="Y1018" s="361"/>
      <c r="Z1018" s="361"/>
      <c r="AA1018" s="361"/>
      <c r="AB1018" s="361"/>
      <c r="AC1018" s="85"/>
    </row>
    <row r="1019" spans="1:29" s="167" customFormat="1" ht="23" x14ac:dyDescent="0.25">
      <c r="A1019" s="103" t="s">
        <v>3739</v>
      </c>
      <c r="B1019" s="357" t="s">
        <v>25</v>
      </c>
      <c r="C1019" s="128" t="s">
        <v>3346</v>
      </c>
      <c r="D1019" s="128" t="s">
        <v>3347</v>
      </c>
      <c r="E1019" s="128" t="s">
        <v>3348</v>
      </c>
      <c r="F1019" s="130" t="s">
        <v>3952</v>
      </c>
      <c r="G1019" s="128" t="s">
        <v>59</v>
      </c>
      <c r="H1019" s="130">
        <v>30120000</v>
      </c>
      <c r="I1019" s="130" t="s">
        <v>31</v>
      </c>
      <c r="J1019" s="130" t="s">
        <v>61</v>
      </c>
      <c r="K1019" s="130" t="s">
        <v>33</v>
      </c>
      <c r="L1019" s="130" t="s">
        <v>34</v>
      </c>
      <c r="M1019" s="130" t="s">
        <v>470</v>
      </c>
      <c r="N1019" s="380">
        <v>42217</v>
      </c>
      <c r="O1019" s="380">
        <v>43343</v>
      </c>
      <c r="P1019" s="380">
        <v>43343</v>
      </c>
      <c r="Q1019" s="103" t="s">
        <v>36</v>
      </c>
      <c r="R1019" s="290">
        <v>36000</v>
      </c>
      <c r="S1019" s="290">
        <v>36000</v>
      </c>
      <c r="T1019" s="103" t="s">
        <v>3349</v>
      </c>
      <c r="U1019" s="128" t="s">
        <v>62</v>
      </c>
      <c r="V1019" s="121" t="s">
        <v>4268</v>
      </c>
      <c r="W1019" s="130" t="s">
        <v>40</v>
      </c>
      <c r="X1019" s="103" t="s">
        <v>54</v>
      </c>
      <c r="Y1019" s="103"/>
      <c r="Z1019" s="361"/>
      <c r="AA1019" s="361"/>
      <c r="AB1019" s="361"/>
      <c r="AC1019" s="85"/>
    </row>
    <row r="1020" spans="1:29" s="125" customFormat="1" ht="23" x14ac:dyDescent="0.3">
      <c r="A1020" s="130" t="s">
        <v>3133</v>
      </c>
      <c r="B1020" s="357" t="s">
        <v>25</v>
      </c>
      <c r="C1020" s="128" t="s">
        <v>3134</v>
      </c>
      <c r="D1020" s="130" t="s">
        <v>3135</v>
      </c>
      <c r="E1020" s="128" t="s">
        <v>3136</v>
      </c>
      <c r="F1020" s="130">
        <v>6004</v>
      </c>
      <c r="G1020" s="130" t="s">
        <v>59</v>
      </c>
      <c r="H1020" s="130">
        <v>22000000</v>
      </c>
      <c r="I1020" s="130" t="s">
        <v>444</v>
      </c>
      <c r="J1020" s="130" t="s">
        <v>61</v>
      </c>
      <c r="K1020" s="130" t="s">
        <v>40</v>
      </c>
      <c r="L1020" s="130" t="s">
        <v>34</v>
      </c>
      <c r="M1020" s="130" t="s">
        <v>67</v>
      </c>
      <c r="N1020" s="181">
        <v>41883</v>
      </c>
      <c r="O1020" s="181">
        <v>43343</v>
      </c>
      <c r="P1020" s="181">
        <v>43343</v>
      </c>
      <c r="Q1020" s="130" t="s">
        <v>50</v>
      </c>
      <c r="R1020" s="326">
        <v>1033000</v>
      </c>
      <c r="S1020" s="326">
        <v>4132000</v>
      </c>
      <c r="T1020" s="130" t="s">
        <v>37</v>
      </c>
      <c r="U1020" s="130" t="s">
        <v>62</v>
      </c>
      <c r="V1020" s="130" t="s">
        <v>39</v>
      </c>
      <c r="W1020" s="130" t="s">
        <v>40</v>
      </c>
      <c r="X1020" s="130" t="s">
        <v>75</v>
      </c>
      <c r="Y1020" s="361"/>
      <c r="Z1020" s="361"/>
      <c r="AA1020" s="381"/>
      <c r="AB1020" s="381"/>
      <c r="AC1020" s="381"/>
    </row>
    <row r="1021" spans="1:29" s="125" customFormat="1" ht="23" x14ac:dyDescent="0.3">
      <c r="A1021" s="130" t="s">
        <v>3224</v>
      </c>
      <c r="B1021" s="357" t="s">
        <v>25</v>
      </c>
      <c r="C1021" s="128" t="s">
        <v>3225</v>
      </c>
      <c r="D1021" s="130" t="s">
        <v>3226</v>
      </c>
      <c r="E1021" s="128" t="s">
        <v>3227</v>
      </c>
      <c r="F1021" s="130">
        <v>734249</v>
      </c>
      <c r="G1021" s="130" t="s">
        <v>59</v>
      </c>
      <c r="H1021" s="130">
        <v>22000000</v>
      </c>
      <c r="I1021" s="130" t="s">
        <v>60</v>
      </c>
      <c r="J1021" s="130" t="s">
        <v>61</v>
      </c>
      <c r="K1021" s="130" t="s">
        <v>40</v>
      </c>
      <c r="L1021" s="130" t="s">
        <v>34</v>
      </c>
      <c r="M1021" s="130" t="s">
        <v>67</v>
      </c>
      <c r="N1021" s="181">
        <v>41883</v>
      </c>
      <c r="O1021" s="181">
        <v>43343</v>
      </c>
      <c r="P1021" s="181">
        <v>43343</v>
      </c>
      <c r="Q1021" s="130" t="s">
        <v>50</v>
      </c>
      <c r="R1021" s="326">
        <v>105000</v>
      </c>
      <c r="S1021" s="326">
        <v>420000</v>
      </c>
      <c r="T1021" s="130" t="s">
        <v>37</v>
      </c>
      <c r="U1021" s="130" t="s">
        <v>62</v>
      </c>
      <c r="V1021" s="130" t="s">
        <v>39</v>
      </c>
      <c r="W1021" s="130" t="s">
        <v>40</v>
      </c>
      <c r="X1021" s="130" t="s">
        <v>75</v>
      </c>
      <c r="Y1021" s="361"/>
      <c r="Z1021" s="361"/>
      <c r="AA1021" s="381"/>
      <c r="AB1021" s="381"/>
      <c r="AC1021" s="381"/>
    </row>
    <row r="1022" spans="1:29" s="125" customFormat="1" ht="23" x14ac:dyDescent="0.3">
      <c r="A1022" s="130" t="s">
        <v>3220</v>
      </c>
      <c r="B1022" s="357" t="s">
        <v>25</v>
      </c>
      <c r="C1022" s="128" t="s">
        <v>3221</v>
      </c>
      <c r="D1022" s="130" t="s">
        <v>3222</v>
      </c>
      <c r="E1022" s="128" t="s">
        <v>3223</v>
      </c>
      <c r="F1022" s="130">
        <v>18478</v>
      </c>
      <c r="G1022" s="130" t="s">
        <v>59</v>
      </c>
      <c r="H1022" s="130">
        <v>30161000</v>
      </c>
      <c r="I1022" s="130" t="s">
        <v>60</v>
      </c>
      <c r="J1022" s="130" t="s">
        <v>61</v>
      </c>
      <c r="K1022" s="130" t="s">
        <v>40</v>
      </c>
      <c r="L1022" s="130" t="s">
        <v>34</v>
      </c>
      <c r="M1022" s="130" t="s">
        <v>67</v>
      </c>
      <c r="N1022" s="181">
        <v>41883</v>
      </c>
      <c r="O1022" s="181">
        <v>43343</v>
      </c>
      <c r="P1022" s="181">
        <v>43343</v>
      </c>
      <c r="Q1022" s="130" t="s">
        <v>50</v>
      </c>
      <c r="R1022" s="326">
        <v>355000</v>
      </c>
      <c r="S1022" s="326">
        <v>1420000</v>
      </c>
      <c r="T1022" s="130" t="s">
        <v>37</v>
      </c>
      <c r="U1022" s="130" t="s">
        <v>62</v>
      </c>
      <c r="V1022" s="130" t="s">
        <v>39</v>
      </c>
      <c r="W1022" s="130" t="s">
        <v>40</v>
      </c>
      <c r="X1022" s="130" t="s">
        <v>75</v>
      </c>
      <c r="Y1022" s="361"/>
      <c r="Z1022" s="361"/>
      <c r="AA1022" s="381"/>
      <c r="AB1022" s="381"/>
      <c r="AC1022" s="381"/>
    </row>
    <row r="1023" spans="1:29" s="167" customFormat="1" ht="18" customHeight="1" x14ac:dyDescent="0.25">
      <c r="A1023" s="361" t="s">
        <v>4245</v>
      </c>
      <c r="B1023" s="357" t="s">
        <v>113</v>
      </c>
      <c r="C1023" s="357" t="s">
        <v>4246</v>
      </c>
      <c r="D1023" s="357" t="s">
        <v>3712</v>
      </c>
      <c r="E1023" s="130" t="s">
        <v>105</v>
      </c>
      <c r="F1023" s="130"/>
      <c r="G1023" s="128" t="s">
        <v>59</v>
      </c>
      <c r="H1023" s="128" t="s">
        <v>4247</v>
      </c>
      <c r="I1023" s="130" t="s">
        <v>85</v>
      </c>
      <c r="J1023" s="128" t="s">
        <v>116</v>
      </c>
      <c r="K1023" s="128" t="s">
        <v>33</v>
      </c>
      <c r="L1023" s="128"/>
      <c r="M1023" s="357" t="s">
        <v>35</v>
      </c>
      <c r="N1023" s="358">
        <v>43360</v>
      </c>
      <c r="O1023" s="358">
        <v>43518</v>
      </c>
      <c r="P1023" s="358">
        <v>43518</v>
      </c>
      <c r="Q1023" s="128" t="s">
        <v>50</v>
      </c>
      <c r="R1023" s="365" t="s">
        <v>40</v>
      </c>
      <c r="S1023" s="365">
        <v>345000</v>
      </c>
      <c r="T1023" s="365" t="s">
        <v>47</v>
      </c>
      <c r="U1023" s="128" t="s">
        <v>137</v>
      </c>
      <c r="V1023" s="128" t="s">
        <v>39</v>
      </c>
      <c r="W1023" s="128" t="s">
        <v>40</v>
      </c>
      <c r="X1023" s="128" t="s">
        <v>75</v>
      </c>
      <c r="Y1023" s="128" t="s">
        <v>40</v>
      </c>
      <c r="Z1023" s="366" t="s">
        <v>40</v>
      </c>
      <c r="AA1023" s="361"/>
      <c r="AB1023" s="361"/>
      <c r="AC1023" s="85"/>
    </row>
    <row r="1024" spans="1:29" s="167" customFormat="1" ht="11.5" x14ac:dyDescent="0.25">
      <c r="A1024" s="366" t="s">
        <v>3751</v>
      </c>
      <c r="B1024" s="366" t="s">
        <v>113</v>
      </c>
      <c r="C1024" s="366" t="s">
        <v>3752</v>
      </c>
      <c r="D1024" s="366" t="s">
        <v>3566</v>
      </c>
      <c r="E1024" s="130" t="s">
        <v>105</v>
      </c>
      <c r="F1024" s="130"/>
      <c r="G1024" s="128" t="s">
        <v>59</v>
      </c>
      <c r="H1024" s="130">
        <v>90910000</v>
      </c>
      <c r="I1024" s="366" t="s">
        <v>85</v>
      </c>
      <c r="J1024" s="366" t="s">
        <v>32</v>
      </c>
      <c r="K1024" s="366" t="s">
        <v>33</v>
      </c>
      <c r="L1024" s="366" t="s">
        <v>34</v>
      </c>
      <c r="M1024" s="366" t="s">
        <v>35</v>
      </c>
      <c r="N1024" s="358">
        <v>43009</v>
      </c>
      <c r="O1024" s="358">
        <v>44104</v>
      </c>
      <c r="P1024" s="358">
        <v>44439</v>
      </c>
      <c r="Q1024" s="366" t="s">
        <v>50</v>
      </c>
      <c r="R1024" s="365">
        <v>22100</v>
      </c>
      <c r="S1024" s="365">
        <v>88400</v>
      </c>
      <c r="T1024" s="366" t="s">
        <v>47</v>
      </c>
      <c r="U1024" s="366" t="s">
        <v>133</v>
      </c>
      <c r="V1024" s="366" t="s">
        <v>40</v>
      </c>
      <c r="W1024" s="366"/>
      <c r="X1024" s="366" t="s">
        <v>69</v>
      </c>
      <c r="Y1024" s="366"/>
      <c r="Z1024" s="366"/>
      <c r="AA1024" s="128"/>
      <c r="AB1024" s="128"/>
      <c r="AC1024" s="85"/>
    </row>
    <row r="1025" spans="1:29" s="167" customFormat="1" ht="23" x14ac:dyDescent="0.25">
      <c r="A1025" s="366" t="s">
        <v>3761</v>
      </c>
      <c r="B1025" s="366" t="s">
        <v>113</v>
      </c>
      <c r="C1025" s="366" t="s">
        <v>3816</v>
      </c>
      <c r="D1025" s="366" t="s">
        <v>3758</v>
      </c>
      <c r="E1025" s="130" t="s">
        <v>105</v>
      </c>
      <c r="F1025" s="130"/>
      <c r="G1025" s="128" t="s">
        <v>59</v>
      </c>
      <c r="H1025" s="130">
        <v>90910000</v>
      </c>
      <c r="I1025" s="366" t="s">
        <v>85</v>
      </c>
      <c r="J1025" s="366" t="s">
        <v>32</v>
      </c>
      <c r="K1025" s="366" t="s">
        <v>33</v>
      </c>
      <c r="L1025" s="366" t="s">
        <v>34</v>
      </c>
      <c r="M1025" s="366" t="s">
        <v>35</v>
      </c>
      <c r="N1025" s="358">
        <v>43009</v>
      </c>
      <c r="O1025" s="358">
        <v>44074</v>
      </c>
      <c r="P1025" s="358">
        <v>44469</v>
      </c>
      <c r="Q1025" s="366" t="s">
        <v>50</v>
      </c>
      <c r="R1025" s="365">
        <v>43750</v>
      </c>
      <c r="S1025" s="365">
        <v>175000</v>
      </c>
      <c r="T1025" s="366" t="s">
        <v>47</v>
      </c>
      <c r="U1025" s="366" t="s">
        <v>133</v>
      </c>
      <c r="V1025" s="366" t="s">
        <v>39</v>
      </c>
      <c r="W1025" s="366" t="s">
        <v>40</v>
      </c>
      <c r="X1025" s="366" t="s">
        <v>75</v>
      </c>
      <c r="Y1025" s="366"/>
      <c r="Z1025" s="366"/>
      <c r="AA1025" s="128"/>
      <c r="AB1025" s="128"/>
      <c r="AC1025" s="85"/>
    </row>
    <row r="1026" spans="1:29" s="167" customFormat="1" ht="11.5" x14ac:dyDescent="0.25">
      <c r="A1026" s="366" t="s">
        <v>3759</v>
      </c>
      <c r="B1026" s="366" t="s">
        <v>113</v>
      </c>
      <c r="C1026" s="366" t="s">
        <v>3760</v>
      </c>
      <c r="D1026" s="366" t="s">
        <v>3758</v>
      </c>
      <c r="E1026" s="130" t="s">
        <v>105</v>
      </c>
      <c r="F1026" s="130"/>
      <c r="G1026" s="128" t="s">
        <v>59</v>
      </c>
      <c r="H1026" s="130">
        <v>90910000</v>
      </c>
      <c r="I1026" s="366" t="s">
        <v>85</v>
      </c>
      <c r="J1026" s="366" t="s">
        <v>32</v>
      </c>
      <c r="K1026" s="366" t="s">
        <v>33</v>
      </c>
      <c r="L1026" s="366" t="s">
        <v>34</v>
      </c>
      <c r="M1026" s="366" t="s">
        <v>35</v>
      </c>
      <c r="N1026" s="358">
        <v>43009</v>
      </c>
      <c r="O1026" s="358">
        <v>44104</v>
      </c>
      <c r="P1026" s="358">
        <v>44439</v>
      </c>
      <c r="Q1026" s="366" t="s">
        <v>50</v>
      </c>
      <c r="R1026" s="365">
        <v>19500</v>
      </c>
      <c r="S1026" s="365">
        <v>78000</v>
      </c>
      <c r="T1026" s="366" t="s">
        <v>47</v>
      </c>
      <c r="U1026" s="366" t="s">
        <v>133</v>
      </c>
      <c r="V1026" s="366" t="s">
        <v>39</v>
      </c>
      <c r="W1026" s="366" t="s">
        <v>40</v>
      </c>
      <c r="X1026" s="366" t="s">
        <v>75</v>
      </c>
      <c r="Y1026" s="366"/>
      <c r="Z1026" s="366"/>
      <c r="AA1026" s="361"/>
      <c r="AB1026" s="361"/>
      <c r="AC1026" s="85"/>
    </row>
    <row r="1027" spans="1:29" s="167" customFormat="1" ht="23" x14ac:dyDescent="0.25">
      <c r="A1027" s="366" t="s">
        <v>3756</v>
      </c>
      <c r="B1027" s="366" t="s">
        <v>113</v>
      </c>
      <c r="C1027" s="366" t="s">
        <v>3757</v>
      </c>
      <c r="D1027" s="366" t="s">
        <v>3758</v>
      </c>
      <c r="E1027" s="130" t="s">
        <v>105</v>
      </c>
      <c r="F1027" s="130"/>
      <c r="G1027" s="128" t="s">
        <v>59</v>
      </c>
      <c r="H1027" s="130">
        <v>90910000</v>
      </c>
      <c r="I1027" s="366" t="s">
        <v>85</v>
      </c>
      <c r="J1027" s="366" t="s">
        <v>32</v>
      </c>
      <c r="K1027" s="366" t="s">
        <v>33</v>
      </c>
      <c r="L1027" s="366" t="s">
        <v>34</v>
      </c>
      <c r="M1027" s="366" t="s">
        <v>35</v>
      </c>
      <c r="N1027" s="358">
        <v>43009</v>
      </c>
      <c r="O1027" s="358">
        <v>44104</v>
      </c>
      <c r="P1027" s="358">
        <v>44439</v>
      </c>
      <c r="Q1027" s="366" t="s">
        <v>50</v>
      </c>
      <c r="R1027" s="365">
        <v>23000</v>
      </c>
      <c r="S1027" s="365">
        <v>92000</v>
      </c>
      <c r="T1027" s="366" t="s">
        <v>47</v>
      </c>
      <c r="U1027" s="366" t="s">
        <v>133</v>
      </c>
      <c r="V1027" s="366" t="s">
        <v>39</v>
      </c>
      <c r="W1027" s="366" t="s">
        <v>40</v>
      </c>
      <c r="X1027" s="366" t="s">
        <v>75</v>
      </c>
      <c r="Y1027" s="366"/>
      <c r="Z1027" s="366" t="s">
        <v>3541</v>
      </c>
      <c r="AA1027" s="361"/>
      <c r="AB1027" s="361"/>
      <c r="AC1027" s="85"/>
    </row>
    <row r="1028" spans="1:29" s="167" customFormat="1" ht="23" x14ac:dyDescent="0.25">
      <c r="A1028" s="366" t="s">
        <v>212</v>
      </c>
      <c r="B1028" s="379" t="s">
        <v>113</v>
      </c>
      <c r="C1028" s="366" t="s">
        <v>213</v>
      </c>
      <c r="D1028" s="366" t="s">
        <v>213</v>
      </c>
      <c r="E1028" s="366" t="s">
        <v>214</v>
      </c>
      <c r="F1028" s="130" t="s">
        <v>4186</v>
      </c>
      <c r="G1028" s="366" t="s">
        <v>59</v>
      </c>
      <c r="H1028" s="130">
        <v>34922100</v>
      </c>
      <c r="I1028" s="366" t="s">
        <v>85</v>
      </c>
      <c r="J1028" s="366" t="s">
        <v>116</v>
      </c>
      <c r="K1028" s="366" t="s">
        <v>33</v>
      </c>
      <c r="L1028" s="366" t="s">
        <v>34</v>
      </c>
      <c r="M1028" s="366" t="s">
        <v>96</v>
      </c>
      <c r="N1028" s="358">
        <v>42522</v>
      </c>
      <c r="O1028" s="358">
        <v>43343</v>
      </c>
      <c r="P1028" s="358">
        <v>43343</v>
      </c>
      <c r="Q1028" s="366" t="s">
        <v>50</v>
      </c>
      <c r="R1028" s="326" t="s">
        <v>215</v>
      </c>
      <c r="S1028" s="326" t="s">
        <v>216</v>
      </c>
      <c r="T1028" s="366" t="s">
        <v>47</v>
      </c>
      <c r="U1028" s="366" t="s">
        <v>217</v>
      </c>
      <c r="V1028" s="366" t="s">
        <v>39</v>
      </c>
      <c r="W1028" s="366" t="s">
        <v>40</v>
      </c>
      <c r="X1028" s="366" t="s">
        <v>69</v>
      </c>
      <c r="Y1028" s="361"/>
      <c r="Z1028" s="361"/>
      <c r="AA1028" s="361"/>
      <c r="AB1028" s="361"/>
      <c r="AC1028" s="85"/>
    </row>
    <row r="1029" spans="1:29" s="167" customFormat="1" ht="23" x14ac:dyDescent="0.25">
      <c r="A1029" s="128" t="s">
        <v>3885</v>
      </c>
      <c r="B1029" s="357" t="s">
        <v>25</v>
      </c>
      <c r="C1029" s="128" t="s">
        <v>4176</v>
      </c>
      <c r="D1029" s="128" t="s">
        <v>4177</v>
      </c>
      <c r="E1029" s="128" t="s">
        <v>4178</v>
      </c>
      <c r="F1029" s="128" t="s">
        <v>4322</v>
      </c>
      <c r="G1029" s="128" t="s">
        <v>59</v>
      </c>
      <c r="H1029" s="128" t="s">
        <v>40</v>
      </c>
      <c r="I1029" s="128" t="s">
        <v>31</v>
      </c>
      <c r="J1029" s="128" t="s">
        <v>32</v>
      </c>
      <c r="K1029" s="128" t="s">
        <v>33</v>
      </c>
      <c r="L1029" s="128" t="s">
        <v>34</v>
      </c>
      <c r="M1029" s="128" t="s">
        <v>35</v>
      </c>
      <c r="N1029" s="181">
        <v>42614</v>
      </c>
      <c r="O1029" s="181">
        <v>43343</v>
      </c>
      <c r="P1029" s="181">
        <v>43708</v>
      </c>
      <c r="Q1029" s="181" t="s">
        <v>36</v>
      </c>
      <c r="R1029" s="365">
        <v>90700</v>
      </c>
      <c r="S1029" s="365">
        <v>272100</v>
      </c>
      <c r="T1029" s="365" t="s">
        <v>37</v>
      </c>
      <c r="U1029" s="128" t="s">
        <v>53</v>
      </c>
      <c r="V1029" s="128" t="s">
        <v>40</v>
      </c>
      <c r="W1029" s="130" t="s">
        <v>40</v>
      </c>
      <c r="X1029" s="128" t="s">
        <v>75</v>
      </c>
      <c r="Y1029" s="128"/>
      <c r="Z1029" s="361"/>
      <c r="AA1029" s="361"/>
      <c r="AB1029" s="361"/>
      <c r="AC1029" s="85"/>
    </row>
    <row r="1030" spans="1:29" s="167" customFormat="1" ht="23" x14ac:dyDescent="0.25">
      <c r="A1030" s="128" t="s">
        <v>3888</v>
      </c>
      <c r="B1030" s="357" t="s">
        <v>25</v>
      </c>
      <c r="C1030" s="128" t="s">
        <v>4182</v>
      </c>
      <c r="D1030" s="128" t="s">
        <v>4183</v>
      </c>
      <c r="E1030" s="128" t="s">
        <v>4184</v>
      </c>
      <c r="F1030" s="128" t="s">
        <v>4327</v>
      </c>
      <c r="G1030" s="128" t="s">
        <v>59</v>
      </c>
      <c r="H1030" s="128" t="s">
        <v>40</v>
      </c>
      <c r="I1030" s="128" t="s">
        <v>46</v>
      </c>
      <c r="J1030" s="128" t="s">
        <v>32</v>
      </c>
      <c r="K1030" s="128" t="s">
        <v>33</v>
      </c>
      <c r="L1030" s="128" t="s">
        <v>34</v>
      </c>
      <c r="M1030" s="128" t="s">
        <v>35</v>
      </c>
      <c r="N1030" s="181">
        <v>43252</v>
      </c>
      <c r="O1030" s="181">
        <v>43343</v>
      </c>
      <c r="P1030" s="181">
        <v>43708</v>
      </c>
      <c r="Q1030" s="181" t="s">
        <v>50</v>
      </c>
      <c r="R1030" s="365">
        <v>38700</v>
      </c>
      <c r="S1030" s="365">
        <v>38700</v>
      </c>
      <c r="T1030" s="365" t="s">
        <v>47</v>
      </c>
      <c r="U1030" s="128" t="s">
        <v>53</v>
      </c>
      <c r="V1030" s="128" t="s">
        <v>39</v>
      </c>
      <c r="W1030" s="130" t="s">
        <v>40</v>
      </c>
      <c r="X1030" s="128" t="s">
        <v>75</v>
      </c>
      <c r="Y1030" s="128"/>
      <c r="Z1030" s="361"/>
      <c r="AA1030" s="382"/>
      <c r="AB1030" s="85"/>
      <c r="AC1030" s="85"/>
    </row>
    <row r="1031" spans="1:29" s="167" customFormat="1" ht="23" x14ac:dyDescent="0.25">
      <c r="A1031" s="128" t="s">
        <v>478</v>
      </c>
      <c r="B1031" s="357" t="s">
        <v>25</v>
      </c>
      <c r="C1031" s="128" t="s">
        <v>475</v>
      </c>
      <c r="D1031" s="128" t="s">
        <v>476</v>
      </c>
      <c r="E1031" s="130" t="s">
        <v>3678</v>
      </c>
      <c r="F1031" s="130" t="s">
        <v>4348</v>
      </c>
      <c r="G1031" s="128" t="s">
        <v>59</v>
      </c>
      <c r="H1031" s="128">
        <v>66131100</v>
      </c>
      <c r="I1031" s="130" t="s">
        <v>301</v>
      </c>
      <c r="J1031" s="130" t="s">
        <v>32</v>
      </c>
      <c r="K1031" s="130" t="s">
        <v>33</v>
      </c>
      <c r="L1031" s="128" t="s">
        <v>34</v>
      </c>
      <c r="M1031" s="130" t="s">
        <v>470</v>
      </c>
      <c r="N1031" s="358">
        <v>42688</v>
      </c>
      <c r="O1031" s="358">
        <v>44513</v>
      </c>
      <c r="P1031" s="358">
        <v>46339</v>
      </c>
      <c r="Q1031" s="130" t="s">
        <v>50</v>
      </c>
      <c r="R1031" s="364">
        <v>35550</v>
      </c>
      <c r="S1031" s="360">
        <v>355500</v>
      </c>
      <c r="T1031" s="128" t="s">
        <v>47</v>
      </c>
      <c r="U1031" s="128" t="s">
        <v>62</v>
      </c>
      <c r="V1031" s="130" t="s">
        <v>39</v>
      </c>
      <c r="W1031" s="130" t="s">
        <v>40</v>
      </c>
      <c r="X1031" s="128" t="s">
        <v>75</v>
      </c>
      <c r="Y1031" s="128"/>
      <c r="Z1031" s="128"/>
      <c r="AA1031" s="361"/>
      <c r="AB1031" s="361"/>
      <c r="AC1031" s="85"/>
    </row>
    <row r="1032" spans="1:29" s="167" customFormat="1" ht="11.5" x14ac:dyDescent="0.25">
      <c r="A1032" s="130" t="s">
        <v>2974</v>
      </c>
      <c r="B1032" s="357" t="s">
        <v>25</v>
      </c>
      <c r="C1032" s="128" t="s">
        <v>2975</v>
      </c>
      <c r="D1032" s="130" t="s">
        <v>2976</v>
      </c>
      <c r="E1032" s="128" t="s">
        <v>2977</v>
      </c>
      <c r="F1032" s="128" t="s">
        <v>4321</v>
      </c>
      <c r="G1032" s="130" t="s">
        <v>59</v>
      </c>
      <c r="H1032" s="130">
        <v>79620000</v>
      </c>
      <c r="I1032" s="130" t="s">
        <v>110</v>
      </c>
      <c r="J1032" s="130" t="s">
        <v>32</v>
      </c>
      <c r="K1032" s="130" t="s">
        <v>33</v>
      </c>
      <c r="L1032" s="130" t="s">
        <v>34</v>
      </c>
      <c r="M1032" s="130" t="s">
        <v>470</v>
      </c>
      <c r="N1032" s="181">
        <v>40422</v>
      </c>
      <c r="O1032" s="181">
        <v>43342</v>
      </c>
      <c r="P1032" s="181">
        <v>43343</v>
      </c>
      <c r="Q1032" s="130" t="s">
        <v>50</v>
      </c>
      <c r="R1032" s="326">
        <v>7000000</v>
      </c>
      <c r="S1032" s="326">
        <v>56000000</v>
      </c>
      <c r="T1032" s="130" t="s">
        <v>47</v>
      </c>
      <c r="U1032" s="130" t="s">
        <v>68</v>
      </c>
      <c r="V1032" s="130" t="s">
        <v>63</v>
      </c>
      <c r="W1032" s="130" t="s">
        <v>40</v>
      </c>
      <c r="X1032" s="130" t="s">
        <v>297</v>
      </c>
      <c r="Y1032" s="361"/>
      <c r="Z1032" s="361"/>
      <c r="AA1032" s="361"/>
      <c r="AB1032" s="361"/>
      <c r="AC1032" s="85"/>
    </row>
    <row r="1033" spans="1:29" s="167" customFormat="1" ht="11.5" x14ac:dyDescent="0.25">
      <c r="A1033" s="361" t="s">
        <v>504</v>
      </c>
      <c r="B1033" s="363" t="s">
        <v>25</v>
      </c>
      <c r="C1033" s="128" t="s">
        <v>505</v>
      </c>
      <c r="D1033" s="128" t="s">
        <v>506</v>
      </c>
      <c r="E1033" s="130" t="s">
        <v>507</v>
      </c>
      <c r="F1033" s="130">
        <v>451840</v>
      </c>
      <c r="G1033" s="128" t="s">
        <v>59</v>
      </c>
      <c r="H1033" s="128">
        <v>79212000</v>
      </c>
      <c r="I1033" s="130" t="s">
        <v>374</v>
      </c>
      <c r="J1033" s="130" t="s">
        <v>32</v>
      </c>
      <c r="K1033" s="130" t="s">
        <v>33</v>
      </c>
      <c r="L1033" s="361" t="s">
        <v>34</v>
      </c>
      <c r="M1033" s="130" t="s">
        <v>470</v>
      </c>
      <c r="N1033" s="358">
        <v>41244</v>
      </c>
      <c r="O1033" s="358">
        <v>43373</v>
      </c>
      <c r="P1033" s="358">
        <v>43373</v>
      </c>
      <c r="Q1033" s="130" t="s">
        <v>36</v>
      </c>
      <c r="R1033" s="364">
        <v>130000</v>
      </c>
      <c r="S1033" s="360">
        <v>780000</v>
      </c>
      <c r="T1033" s="128" t="s">
        <v>508</v>
      </c>
      <c r="U1033" s="128" t="s">
        <v>38</v>
      </c>
      <c r="V1033" s="130" t="s">
        <v>39</v>
      </c>
      <c r="W1033" s="130" t="s">
        <v>40</v>
      </c>
      <c r="X1033" s="128" t="s">
        <v>122</v>
      </c>
      <c r="Y1033" s="361"/>
      <c r="Z1033" s="361"/>
      <c r="AA1033" s="361"/>
      <c r="AB1033" s="361"/>
      <c r="AC1033" s="85"/>
    </row>
    <row r="1034" spans="1:29" s="167" customFormat="1" ht="23" x14ac:dyDescent="0.25">
      <c r="A1034" s="361" t="s">
        <v>3583</v>
      </c>
      <c r="B1034" s="363" t="s">
        <v>25</v>
      </c>
      <c r="C1034" s="128" t="s">
        <v>3584</v>
      </c>
      <c r="D1034" s="128" t="s">
        <v>3584</v>
      </c>
      <c r="E1034" s="130" t="s">
        <v>3737</v>
      </c>
      <c r="F1034" s="130">
        <v>753839</v>
      </c>
      <c r="G1034" s="128" t="s">
        <v>59</v>
      </c>
      <c r="H1034" s="128">
        <v>79540000</v>
      </c>
      <c r="I1034" s="130" t="s">
        <v>85</v>
      </c>
      <c r="J1034" s="128" t="s">
        <v>32</v>
      </c>
      <c r="K1034" s="130" t="s">
        <v>33</v>
      </c>
      <c r="L1034" s="128" t="s">
        <v>34</v>
      </c>
      <c r="M1034" s="128" t="s">
        <v>35</v>
      </c>
      <c r="N1034" s="358">
        <v>42917</v>
      </c>
      <c r="O1034" s="358">
        <v>43343</v>
      </c>
      <c r="P1034" s="358">
        <v>44012</v>
      </c>
      <c r="Q1034" s="130" t="s">
        <v>50</v>
      </c>
      <c r="R1034" s="364">
        <v>200000</v>
      </c>
      <c r="S1034" s="365">
        <v>600000</v>
      </c>
      <c r="T1034" s="128" t="s">
        <v>47</v>
      </c>
      <c r="U1034" s="128" t="s">
        <v>68</v>
      </c>
      <c r="V1034" s="130" t="s">
        <v>39</v>
      </c>
      <c r="W1034" s="130" t="s">
        <v>40</v>
      </c>
      <c r="X1034" s="128" t="s">
        <v>75</v>
      </c>
      <c r="Y1034" s="361"/>
      <c r="Z1034" s="361"/>
      <c r="AA1034" s="361"/>
      <c r="AB1034" s="361"/>
      <c r="AC1034" s="85"/>
    </row>
    <row r="1035" spans="1:29" s="167" customFormat="1" ht="20.5" customHeight="1" x14ac:dyDescent="0.25">
      <c r="A1035" s="361" t="s">
        <v>4203</v>
      </c>
      <c r="B1035" s="357" t="s">
        <v>113</v>
      </c>
      <c r="C1035" s="357" t="s">
        <v>4204</v>
      </c>
      <c r="D1035" s="357" t="s">
        <v>4205</v>
      </c>
      <c r="E1035" s="367" t="s">
        <v>4175</v>
      </c>
      <c r="F1035" s="367"/>
      <c r="G1035" s="128" t="s">
        <v>59</v>
      </c>
      <c r="H1035" s="128" t="s">
        <v>4206</v>
      </c>
      <c r="I1035" s="130" t="s">
        <v>85</v>
      </c>
      <c r="J1035" s="128" t="s">
        <v>32</v>
      </c>
      <c r="K1035" s="128" t="s">
        <v>33</v>
      </c>
      <c r="L1035" s="128" t="s">
        <v>34</v>
      </c>
      <c r="M1035" s="357" t="s">
        <v>35</v>
      </c>
      <c r="N1035" s="370">
        <v>43338</v>
      </c>
      <c r="O1035" s="358">
        <v>44068</v>
      </c>
      <c r="P1035" s="358">
        <v>44798</v>
      </c>
      <c r="Q1035" s="128" t="s">
        <v>50</v>
      </c>
      <c r="R1035" s="365">
        <v>280000</v>
      </c>
      <c r="S1035" s="365">
        <v>1100000</v>
      </c>
      <c r="T1035" s="365" t="s">
        <v>47</v>
      </c>
      <c r="U1035" s="128" t="s">
        <v>296</v>
      </c>
      <c r="V1035" s="128" t="s">
        <v>39</v>
      </c>
      <c r="W1035" s="128" t="s">
        <v>40</v>
      </c>
      <c r="X1035" s="128" t="s">
        <v>75</v>
      </c>
      <c r="Y1035" s="128" t="s">
        <v>3963</v>
      </c>
      <c r="Z1035" s="366" t="s">
        <v>4037</v>
      </c>
      <c r="AA1035" s="361"/>
      <c r="AB1035" s="361"/>
      <c r="AC1035" s="85"/>
    </row>
    <row r="1036" spans="1:29" s="167" customFormat="1" ht="23" x14ac:dyDescent="0.25">
      <c r="A1036" s="361" t="s">
        <v>160</v>
      </c>
      <c r="B1036" s="357" t="s">
        <v>113</v>
      </c>
      <c r="C1036" s="128" t="s">
        <v>161</v>
      </c>
      <c r="D1036" s="130" t="s">
        <v>162</v>
      </c>
      <c r="E1036" s="128" t="s">
        <v>163</v>
      </c>
      <c r="F1036" s="130">
        <v>433272</v>
      </c>
      <c r="G1036" s="361" t="s">
        <v>59</v>
      </c>
      <c r="H1036" s="128">
        <v>44113620</v>
      </c>
      <c r="I1036" s="128" t="s">
        <v>46</v>
      </c>
      <c r="J1036" s="128" t="s">
        <v>61</v>
      </c>
      <c r="K1036" s="130" t="s">
        <v>33</v>
      </c>
      <c r="L1036" s="361" t="s">
        <v>34</v>
      </c>
      <c r="M1036" s="128" t="s">
        <v>35</v>
      </c>
      <c r="N1036" s="358">
        <v>42354</v>
      </c>
      <c r="O1036" s="358">
        <v>43373</v>
      </c>
      <c r="P1036" s="358">
        <v>43373</v>
      </c>
      <c r="Q1036" s="128" t="s">
        <v>50</v>
      </c>
      <c r="R1036" s="326">
        <v>13000</v>
      </c>
      <c r="S1036" s="326">
        <v>26000</v>
      </c>
      <c r="T1036" s="128" t="s">
        <v>47</v>
      </c>
      <c r="U1036" s="128" t="s">
        <v>137</v>
      </c>
      <c r="V1036" s="130" t="s">
        <v>39</v>
      </c>
      <c r="W1036" s="128" t="s">
        <v>40</v>
      </c>
      <c r="X1036" s="130" t="s">
        <v>75</v>
      </c>
      <c r="Y1036" s="361"/>
      <c r="Z1036" s="361"/>
      <c r="AA1036" s="361"/>
      <c r="AB1036" s="361"/>
      <c r="AC1036" s="85"/>
    </row>
    <row r="1037" spans="1:29" s="167" customFormat="1" ht="17.149999999999999" customHeight="1" x14ac:dyDescent="0.25">
      <c r="A1037" s="130" t="s">
        <v>2687</v>
      </c>
      <c r="B1037" s="323" t="s">
        <v>113</v>
      </c>
      <c r="C1037" s="128" t="s">
        <v>2688</v>
      </c>
      <c r="D1037" s="130" t="s">
        <v>2688</v>
      </c>
      <c r="E1037" s="130" t="s">
        <v>4384</v>
      </c>
      <c r="F1037" s="130" t="s">
        <v>4385</v>
      </c>
      <c r="G1037" s="128" t="s">
        <v>59</v>
      </c>
      <c r="H1037" s="130">
        <v>44114100</v>
      </c>
      <c r="I1037" s="128" t="s">
        <v>301</v>
      </c>
      <c r="J1037" s="128" t="s">
        <v>61</v>
      </c>
      <c r="K1037" s="130" t="s">
        <v>33</v>
      </c>
      <c r="L1037" s="133" t="s">
        <v>34</v>
      </c>
      <c r="M1037" s="128" t="s">
        <v>96</v>
      </c>
      <c r="N1037" s="358">
        <v>41821</v>
      </c>
      <c r="O1037" s="181">
        <v>43373</v>
      </c>
      <c r="P1037" s="358">
        <v>43373</v>
      </c>
      <c r="Q1037" s="128" t="s">
        <v>50</v>
      </c>
      <c r="R1037" s="326">
        <v>550000</v>
      </c>
      <c r="S1037" s="360">
        <v>2200000</v>
      </c>
      <c r="T1037" s="128" t="s">
        <v>47</v>
      </c>
      <c r="U1037" s="128" t="s">
        <v>137</v>
      </c>
      <c r="V1037" s="130" t="s">
        <v>63</v>
      </c>
      <c r="W1037" s="128" t="s">
        <v>40</v>
      </c>
      <c r="X1037" s="128" t="s">
        <v>75</v>
      </c>
      <c r="Y1037" s="361"/>
      <c r="Z1037" s="362"/>
      <c r="AA1037" s="361"/>
      <c r="AB1037" s="361"/>
      <c r="AC1037" s="85"/>
    </row>
    <row r="1038" spans="1:29" s="167" customFormat="1" ht="17.5" customHeight="1" x14ac:dyDescent="0.25">
      <c r="A1038" s="130" t="s">
        <v>2689</v>
      </c>
      <c r="B1038" s="323" t="s">
        <v>113</v>
      </c>
      <c r="C1038" s="128" t="s">
        <v>2690</v>
      </c>
      <c r="D1038" s="130" t="s">
        <v>2690</v>
      </c>
      <c r="E1038" s="128" t="s">
        <v>4379</v>
      </c>
      <c r="F1038" s="130" t="s">
        <v>4380</v>
      </c>
      <c r="G1038" s="128" t="s">
        <v>59</v>
      </c>
      <c r="H1038" s="130">
        <v>14510000</v>
      </c>
      <c r="I1038" s="128" t="s">
        <v>301</v>
      </c>
      <c r="J1038" s="128" t="s">
        <v>61</v>
      </c>
      <c r="K1038" s="130" t="s">
        <v>33</v>
      </c>
      <c r="L1038" s="128" t="s">
        <v>34</v>
      </c>
      <c r="M1038" s="128" t="s">
        <v>96</v>
      </c>
      <c r="N1038" s="358">
        <v>41730</v>
      </c>
      <c r="O1038" s="181">
        <v>43434</v>
      </c>
      <c r="P1038" s="358">
        <v>43343</v>
      </c>
      <c r="Q1038" s="128" t="s">
        <v>50</v>
      </c>
      <c r="R1038" s="326">
        <v>220000</v>
      </c>
      <c r="S1038" s="360">
        <v>880000</v>
      </c>
      <c r="T1038" s="128" t="s">
        <v>47</v>
      </c>
      <c r="U1038" s="128" t="s">
        <v>137</v>
      </c>
      <c r="V1038" s="130" t="s">
        <v>63</v>
      </c>
      <c r="W1038" s="128" t="s">
        <v>40</v>
      </c>
      <c r="X1038" s="128" t="s">
        <v>75</v>
      </c>
      <c r="Y1038" s="361"/>
      <c r="Z1038" s="361"/>
      <c r="AA1038" s="361"/>
      <c r="AB1038" s="361"/>
      <c r="AC1038" s="85"/>
    </row>
    <row r="1039" spans="1:29" s="167" customFormat="1" ht="11.5" x14ac:dyDescent="0.25">
      <c r="A1039" s="361" t="s">
        <v>4062</v>
      </c>
      <c r="B1039" s="357" t="s">
        <v>113</v>
      </c>
      <c r="C1039" s="357" t="s">
        <v>4063</v>
      </c>
      <c r="D1039" s="357" t="s">
        <v>4063</v>
      </c>
      <c r="E1039" s="383" t="s">
        <v>105</v>
      </c>
      <c r="F1039" s="383"/>
      <c r="G1039" s="361" t="s">
        <v>59</v>
      </c>
      <c r="H1039" s="128">
        <v>45110000</v>
      </c>
      <c r="I1039" s="130" t="s">
        <v>85</v>
      </c>
      <c r="J1039" s="128" t="s">
        <v>116</v>
      </c>
      <c r="K1039" s="128" t="s">
        <v>33</v>
      </c>
      <c r="L1039" s="384"/>
      <c r="M1039" s="357" t="s">
        <v>35</v>
      </c>
      <c r="N1039" s="385"/>
      <c r="O1039" s="385"/>
      <c r="P1039" s="385"/>
      <c r="Q1039" s="128" t="s">
        <v>50</v>
      </c>
      <c r="R1039" s="365">
        <v>5000000</v>
      </c>
      <c r="S1039" s="365">
        <v>5000000</v>
      </c>
      <c r="T1039" s="365" t="s">
        <v>47</v>
      </c>
      <c r="U1039" s="128" t="s">
        <v>137</v>
      </c>
      <c r="V1039" s="128" t="s">
        <v>39</v>
      </c>
      <c r="W1039" s="128" t="s">
        <v>40</v>
      </c>
      <c r="X1039" s="128" t="s">
        <v>75</v>
      </c>
      <c r="Y1039" s="128" t="s">
        <v>4060</v>
      </c>
      <c r="Z1039" s="366"/>
      <c r="AA1039" s="361" t="s">
        <v>3743</v>
      </c>
      <c r="AB1039" s="361"/>
      <c r="AC1039" s="85"/>
    </row>
    <row r="1040" spans="1:29" s="167" customFormat="1" ht="23" x14ac:dyDescent="0.25">
      <c r="A1040" s="361" t="s">
        <v>4090</v>
      </c>
      <c r="B1040" s="357" t="s">
        <v>113</v>
      </c>
      <c r="C1040" s="357" t="s">
        <v>4091</v>
      </c>
      <c r="D1040" s="357" t="s">
        <v>4092</v>
      </c>
      <c r="E1040" s="367" t="s">
        <v>105</v>
      </c>
      <c r="F1040" s="367"/>
      <c r="G1040" s="361" t="s">
        <v>59</v>
      </c>
      <c r="H1040" s="128">
        <v>31127000</v>
      </c>
      <c r="I1040" s="130" t="s">
        <v>85</v>
      </c>
      <c r="J1040" s="128" t="s">
        <v>32</v>
      </c>
      <c r="K1040" s="128" t="s">
        <v>33</v>
      </c>
      <c r="L1040" s="128" t="s">
        <v>34</v>
      </c>
      <c r="M1040" s="357" t="s">
        <v>35</v>
      </c>
      <c r="N1040" s="370">
        <v>43221</v>
      </c>
      <c r="O1040" s="358">
        <v>43951</v>
      </c>
      <c r="P1040" s="358">
        <v>44681</v>
      </c>
      <c r="Q1040" s="128" t="s">
        <v>50</v>
      </c>
      <c r="R1040" s="365">
        <v>35000</v>
      </c>
      <c r="S1040" s="365">
        <v>140000</v>
      </c>
      <c r="T1040" s="365" t="s">
        <v>47</v>
      </c>
      <c r="U1040" s="128" t="s">
        <v>296</v>
      </c>
      <c r="V1040" s="128" t="s">
        <v>40</v>
      </c>
      <c r="W1040" s="128" t="s">
        <v>40</v>
      </c>
      <c r="X1040" s="128" t="s">
        <v>75</v>
      </c>
      <c r="Y1040" s="128" t="s">
        <v>3784</v>
      </c>
      <c r="Z1040" s="361"/>
      <c r="AA1040" s="361"/>
      <c r="AB1040" s="361"/>
      <c r="AC1040" s="85"/>
    </row>
    <row r="1041" spans="1:29" s="167" customFormat="1" ht="19.5" customHeight="1" x14ac:dyDescent="0.25">
      <c r="A1041" s="128" t="s">
        <v>1837</v>
      </c>
      <c r="B1041" s="357" t="s">
        <v>337</v>
      </c>
      <c r="C1041" s="128" t="s">
        <v>1838</v>
      </c>
      <c r="D1041" s="128" t="s">
        <v>1839</v>
      </c>
      <c r="E1041" s="128" t="s">
        <v>1840</v>
      </c>
      <c r="F1041" s="130">
        <v>1016</v>
      </c>
      <c r="G1041" s="128" t="s">
        <v>59</v>
      </c>
      <c r="H1041" s="128">
        <v>85000000</v>
      </c>
      <c r="I1041" s="128" t="s">
        <v>439</v>
      </c>
      <c r="J1041" s="128" t="s">
        <v>32</v>
      </c>
      <c r="K1041" s="130" t="s">
        <v>302</v>
      </c>
      <c r="L1041" s="128" t="s">
        <v>34</v>
      </c>
      <c r="M1041" s="128" t="s">
        <v>35</v>
      </c>
      <c r="N1041" s="358">
        <v>42278</v>
      </c>
      <c r="O1041" s="358">
        <v>43373</v>
      </c>
      <c r="P1041" s="358">
        <v>43373</v>
      </c>
      <c r="Q1041" s="128" t="s">
        <v>50</v>
      </c>
      <c r="R1041" s="360">
        <v>19667</v>
      </c>
      <c r="S1041" s="360">
        <v>59000</v>
      </c>
      <c r="T1041" s="128" t="s">
        <v>47</v>
      </c>
      <c r="U1041" s="128" t="s">
        <v>341</v>
      </c>
      <c r="V1041" s="130" t="s">
        <v>39</v>
      </c>
      <c r="W1041" s="128" t="s">
        <v>40</v>
      </c>
      <c r="X1041" s="130" t="s">
        <v>420</v>
      </c>
      <c r="Y1041" s="361"/>
      <c r="Z1041" s="361"/>
      <c r="AA1041" s="361"/>
      <c r="AB1041" s="361"/>
      <c r="AC1041" s="85"/>
    </row>
    <row r="1042" spans="1:29" s="167" customFormat="1" ht="11.5" x14ac:dyDescent="0.25">
      <c r="A1042" s="128" t="s">
        <v>2271</v>
      </c>
      <c r="B1042" s="357" t="s">
        <v>310</v>
      </c>
      <c r="C1042" s="128" t="s">
        <v>2256</v>
      </c>
      <c r="D1042" s="128" t="s">
        <v>2256</v>
      </c>
      <c r="E1042" s="170" t="s">
        <v>4396</v>
      </c>
      <c r="F1042" s="130">
        <v>634939</v>
      </c>
      <c r="G1042" s="128" t="s">
        <v>59</v>
      </c>
      <c r="H1042" s="130">
        <v>85000000</v>
      </c>
      <c r="I1042" s="128" t="s">
        <v>85</v>
      </c>
      <c r="J1042" s="128" t="s">
        <v>32</v>
      </c>
      <c r="K1042" s="130" t="s">
        <v>302</v>
      </c>
      <c r="L1042" s="128" t="s">
        <v>34</v>
      </c>
      <c r="M1042" s="128" t="s">
        <v>35</v>
      </c>
      <c r="N1042" s="334">
        <v>41548</v>
      </c>
      <c r="O1042" s="334">
        <v>43373</v>
      </c>
      <c r="P1042" s="358">
        <v>43373</v>
      </c>
      <c r="Q1042" s="128" t="s">
        <v>36</v>
      </c>
      <c r="R1042" s="360">
        <v>7122757</v>
      </c>
      <c r="S1042" s="360">
        <v>7122757</v>
      </c>
      <c r="T1042" s="128" t="s">
        <v>2202</v>
      </c>
      <c r="U1042" s="128" t="s">
        <v>317</v>
      </c>
      <c r="V1042" s="130" t="s">
        <v>39</v>
      </c>
      <c r="W1042" s="128" t="s">
        <v>40</v>
      </c>
      <c r="X1042" s="128" t="s">
        <v>297</v>
      </c>
      <c r="Y1042" s="361"/>
      <c r="Z1042" s="361"/>
      <c r="AA1042" s="362"/>
      <c r="AB1042" s="362"/>
      <c r="AC1042" s="85"/>
    </row>
    <row r="1043" spans="1:29" s="167" customFormat="1" ht="11.5" x14ac:dyDescent="0.25">
      <c r="A1043" s="128" t="s">
        <v>2268</v>
      </c>
      <c r="B1043" s="357" t="s">
        <v>310</v>
      </c>
      <c r="C1043" s="128" t="s">
        <v>2256</v>
      </c>
      <c r="D1043" s="128" t="s">
        <v>2256</v>
      </c>
      <c r="E1043" s="170" t="s">
        <v>4395</v>
      </c>
      <c r="F1043" s="130">
        <v>667226</v>
      </c>
      <c r="G1043" s="128" t="s">
        <v>59</v>
      </c>
      <c r="H1043" s="130">
        <v>85000000</v>
      </c>
      <c r="I1043" s="128" t="s">
        <v>85</v>
      </c>
      <c r="J1043" s="128" t="s">
        <v>32</v>
      </c>
      <c r="K1043" s="130" t="s">
        <v>302</v>
      </c>
      <c r="L1043" s="128" t="s">
        <v>34</v>
      </c>
      <c r="M1043" s="128" t="s">
        <v>35</v>
      </c>
      <c r="N1043" s="334">
        <v>41456</v>
      </c>
      <c r="O1043" s="334">
        <v>43373</v>
      </c>
      <c r="P1043" s="358">
        <v>43373</v>
      </c>
      <c r="Q1043" s="128" t="s">
        <v>36</v>
      </c>
      <c r="R1043" s="360">
        <v>4355353</v>
      </c>
      <c r="S1043" s="360">
        <v>4355353</v>
      </c>
      <c r="T1043" s="128" t="s">
        <v>47</v>
      </c>
      <c r="U1043" s="128" t="s">
        <v>317</v>
      </c>
      <c r="V1043" s="130" t="s">
        <v>39</v>
      </c>
      <c r="W1043" s="128" t="s">
        <v>40</v>
      </c>
      <c r="X1043" s="128" t="s">
        <v>297</v>
      </c>
      <c r="Y1043" s="361"/>
      <c r="Z1043" s="361"/>
      <c r="AA1043" s="361"/>
      <c r="AB1043" s="361"/>
      <c r="AC1043" s="85"/>
    </row>
    <row r="1044" spans="1:29" s="167" customFormat="1" ht="23" x14ac:dyDescent="0.25">
      <c r="A1044" s="366" t="s">
        <v>3750</v>
      </c>
      <c r="B1044" s="366" t="s">
        <v>113</v>
      </c>
      <c r="C1044" s="366" t="s">
        <v>3817</v>
      </c>
      <c r="D1044" s="366" t="s">
        <v>3817</v>
      </c>
      <c r="E1044" s="367" t="s">
        <v>105</v>
      </c>
      <c r="F1044" s="367"/>
      <c r="G1044" s="361" t="s">
        <v>59</v>
      </c>
      <c r="H1044" s="130">
        <v>90910000</v>
      </c>
      <c r="I1044" s="366" t="s">
        <v>85</v>
      </c>
      <c r="J1044" s="366" t="s">
        <v>32</v>
      </c>
      <c r="K1044" s="366" t="s">
        <v>33</v>
      </c>
      <c r="L1044" s="366" t="s">
        <v>34</v>
      </c>
      <c r="M1044" s="366" t="s">
        <v>35</v>
      </c>
      <c r="N1044" s="370">
        <v>43009</v>
      </c>
      <c r="O1044" s="358">
        <v>44104</v>
      </c>
      <c r="P1044" s="358">
        <v>44469</v>
      </c>
      <c r="Q1044" s="366" t="s">
        <v>50</v>
      </c>
      <c r="R1044" s="365">
        <v>72000</v>
      </c>
      <c r="S1044" s="365">
        <v>287000</v>
      </c>
      <c r="T1044" s="366" t="s">
        <v>47</v>
      </c>
      <c r="U1044" s="366" t="s">
        <v>133</v>
      </c>
      <c r="V1044" s="366" t="s">
        <v>39</v>
      </c>
      <c r="W1044" s="366" t="s">
        <v>40</v>
      </c>
      <c r="X1044" s="366" t="s">
        <v>69</v>
      </c>
      <c r="Y1044" s="366"/>
      <c r="Z1044" s="366"/>
      <c r="AA1044" s="128"/>
      <c r="AB1044" s="128"/>
      <c r="AC1044" s="85"/>
    </row>
    <row r="1045" spans="1:29" s="167" customFormat="1" ht="23" x14ac:dyDescent="0.25">
      <c r="A1045" s="366" t="s">
        <v>3831</v>
      </c>
      <c r="B1045" s="366" t="s">
        <v>113</v>
      </c>
      <c r="C1045" s="366" t="s">
        <v>3832</v>
      </c>
      <c r="D1045" s="366" t="s">
        <v>3833</v>
      </c>
      <c r="E1045" s="383" t="s">
        <v>105</v>
      </c>
      <c r="F1045" s="383"/>
      <c r="G1045" s="128" t="s">
        <v>59</v>
      </c>
      <c r="H1045" s="130">
        <v>90910000</v>
      </c>
      <c r="I1045" s="366" t="s">
        <v>85</v>
      </c>
      <c r="J1045" s="366" t="s">
        <v>32</v>
      </c>
      <c r="K1045" s="366" t="s">
        <v>33</v>
      </c>
      <c r="L1045" s="386"/>
      <c r="M1045" s="366" t="s">
        <v>35</v>
      </c>
      <c r="N1045" s="385"/>
      <c r="O1045" s="385"/>
      <c r="P1045" s="385"/>
      <c r="Q1045" s="366" t="s">
        <v>50</v>
      </c>
      <c r="R1045" s="365">
        <v>16500</v>
      </c>
      <c r="S1045" s="365">
        <v>82500</v>
      </c>
      <c r="T1045" s="366" t="s">
        <v>47</v>
      </c>
      <c r="U1045" s="366" t="s">
        <v>296</v>
      </c>
      <c r="V1045" s="366" t="s">
        <v>39</v>
      </c>
      <c r="W1045" s="366" t="s">
        <v>40</v>
      </c>
      <c r="X1045" s="366" t="s">
        <v>75</v>
      </c>
      <c r="Y1045" s="366" t="s">
        <v>3784</v>
      </c>
      <c r="Z1045" s="366" t="s">
        <v>36</v>
      </c>
      <c r="AA1045" s="128"/>
      <c r="AB1045" s="128"/>
      <c r="AC1045" s="85"/>
    </row>
    <row r="1046" spans="1:29" s="167" customFormat="1" ht="35" x14ac:dyDescent="0.25">
      <c r="A1046" s="366" t="s">
        <v>3670</v>
      </c>
      <c r="B1046" s="366" t="s">
        <v>113</v>
      </c>
      <c r="C1046" s="366" t="s">
        <v>12333</v>
      </c>
      <c r="D1046" s="366" t="s">
        <v>12333</v>
      </c>
      <c r="E1046" s="367" t="s">
        <v>105</v>
      </c>
      <c r="F1046" s="367"/>
      <c r="G1046" s="361" t="s">
        <v>59</v>
      </c>
      <c r="H1046" s="130">
        <v>44115310</v>
      </c>
      <c r="I1046" s="366" t="s">
        <v>85</v>
      </c>
      <c r="J1046" s="366" t="s">
        <v>32</v>
      </c>
      <c r="K1046" s="366" t="s">
        <v>33</v>
      </c>
      <c r="L1046" s="366" t="s">
        <v>34</v>
      </c>
      <c r="M1046" s="366" t="s">
        <v>35</v>
      </c>
      <c r="N1046" s="370">
        <v>43191</v>
      </c>
      <c r="O1046" s="358">
        <v>44651</v>
      </c>
      <c r="P1046" s="358">
        <v>44651</v>
      </c>
      <c r="Q1046" s="366" t="s">
        <v>50</v>
      </c>
      <c r="R1046" s="365">
        <v>160000</v>
      </c>
      <c r="S1046" s="365">
        <v>640000</v>
      </c>
      <c r="T1046" s="366" t="s">
        <v>47</v>
      </c>
      <c r="U1046" s="366" t="s">
        <v>190</v>
      </c>
      <c r="V1046" s="366" t="s">
        <v>40</v>
      </c>
      <c r="W1046" s="366" t="s">
        <v>40</v>
      </c>
      <c r="X1046" s="366" t="s">
        <v>75</v>
      </c>
      <c r="Y1046" s="366"/>
      <c r="Z1046" s="366"/>
      <c r="AA1046" s="361"/>
      <c r="AB1046" s="361"/>
      <c r="AC1046" s="85"/>
    </row>
    <row r="1047" spans="1:29" s="167" customFormat="1" ht="23" x14ac:dyDescent="0.25">
      <c r="A1047" s="128" t="s">
        <v>2781</v>
      </c>
      <c r="B1047" s="323" t="s">
        <v>113</v>
      </c>
      <c r="C1047" s="128" t="s">
        <v>2782</v>
      </c>
      <c r="D1047" s="128" t="s">
        <v>2783</v>
      </c>
      <c r="E1047" s="383" t="s">
        <v>105</v>
      </c>
      <c r="F1047" s="383"/>
      <c r="G1047" s="128" t="s">
        <v>59</v>
      </c>
      <c r="H1047" s="128">
        <v>44115310</v>
      </c>
      <c r="I1047" s="128" t="s">
        <v>301</v>
      </c>
      <c r="J1047" s="128" t="s">
        <v>32</v>
      </c>
      <c r="K1047" s="130" t="s">
        <v>33</v>
      </c>
      <c r="L1047" s="384"/>
      <c r="M1047" s="128" t="s">
        <v>35</v>
      </c>
      <c r="N1047" s="385"/>
      <c r="O1047" s="385"/>
      <c r="P1047" s="385"/>
      <c r="Q1047" s="128" t="s">
        <v>50</v>
      </c>
      <c r="R1047" s="360">
        <v>165000</v>
      </c>
      <c r="S1047" s="360">
        <v>660000</v>
      </c>
      <c r="T1047" s="128" t="s">
        <v>47</v>
      </c>
      <c r="U1047" s="361" t="s">
        <v>296</v>
      </c>
      <c r="V1047" s="128" t="s">
        <v>63</v>
      </c>
      <c r="W1047" s="128" t="s">
        <v>40</v>
      </c>
      <c r="X1047" s="128" t="s">
        <v>420</v>
      </c>
      <c r="Y1047" s="361"/>
      <c r="Z1047" s="362"/>
      <c r="AA1047" s="361"/>
      <c r="AB1047" s="361"/>
      <c r="AC1047" s="85"/>
    </row>
    <row r="1048" spans="1:29" s="167" customFormat="1" ht="11.5" x14ac:dyDescent="0.25">
      <c r="A1048" s="361" t="s">
        <v>393</v>
      </c>
      <c r="B1048" s="357" t="s">
        <v>291</v>
      </c>
      <c r="C1048" s="128" t="s">
        <v>394</v>
      </c>
      <c r="D1048" s="128" t="s">
        <v>4290</v>
      </c>
      <c r="E1048" s="130" t="s">
        <v>395</v>
      </c>
      <c r="F1048" s="130">
        <v>667609</v>
      </c>
      <c r="G1048" s="128" t="s">
        <v>59</v>
      </c>
      <c r="H1048" s="130">
        <v>85000000</v>
      </c>
      <c r="I1048" s="128" t="s">
        <v>85</v>
      </c>
      <c r="J1048" s="128" t="s">
        <v>32</v>
      </c>
      <c r="K1048" s="128" t="s">
        <v>295</v>
      </c>
      <c r="L1048" s="357" t="s">
        <v>34</v>
      </c>
      <c r="M1048" s="128" t="s">
        <v>35</v>
      </c>
      <c r="N1048" s="358">
        <v>42601</v>
      </c>
      <c r="O1048" s="358">
        <v>43392</v>
      </c>
      <c r="P1048" s="358">
        <v>43392</v>
      </c>
      <c r="Q1048" s="128" t="s">
        <v>50</v>
      </c>
      <c r="R1048" s="364">
        <v>240032</v>
      </c>
      <c r="S1048" s="364">
        <v>480064</v>
      </c>
      <c r="T1048" s="128" t="s">
        <v>47</v>
      </c>
      <c r="U1048" s="128" t="s">
        <v>385</v>
      </c>
      <c r="V1048" s="128" t="s">
        <v>39</v>
      </c>
      <c r="W1048" s="128" t="s">
        <v>40</v>
      </c>
      <c r="X1048" s="128" t="s">
        <v>313</v>
      </c>
      <c r="Y1048" s="361" t="s">
        <v>396</v>
      </c>
      <c r="Z1048" s="361" t="s">
        <v>50</v>
      </c>
      <c r="AA1048" s="361"/>
      <c r="AB1048" s="361"/>
      <c r="AC1048" s="85"/>
    </row>
    <row r="1049" spans="1:29" s="167" customFormat="1" ht="23" x14ac:dyDescent="0.25">
      <c r="A1049" s="366" t="s">
        <v>3781</v>
      </c>
      <c r="B1049" s="366" t="s">
        <v>113</v>
      </c>
      <c r="C1049" s="366" t="s">
        <v>3782</v>
      </c>
      <c r="D1049" s="366" t="s">
        <v>3783</v>
      </c>
      <c r="E1049" s="383" t="s">
        <v>105</v>
      </c>
      <c r="F1049" s="383"/>
      <c r="G1049" s="361" t="s">
        <v>59</v>
      </c>
      <c r="H1049" s="130">
        <v>90910000</v>
      </c>
      <c r="I1049" s="366" t="s">
        <v>85</v>
      </c>
      <c r="J1049" s="366" t="s">
        <v>32</v>
      </c>
      <c r="K1049" s="366" t="s">
        <v>33</v>
      </c>
      <c r="L1049" s="366" t="s">
        <v>34</v>
      </c>
      <c r="M1049" s="366" t="s">
        <v>35</v>
      </c>
      <c r="N1049" s="385"/>
      <c r="O1049" s="385"/>
      <c r="P1049" s="385"/>
      <c r="Q1049" s="366" t="s">
        <v>50</v>
      </c>
      <c r="R1049" s="365">
        <v>29000</v>
      </c>
      <c r="S1049" s="365">
        <v>87000</v>
      </c>
      <c r="T1049" s="366" t="s">
        <v>47</v>
      </c>
      <c r="U1049" s="366" t="s">
        <v>133</v>
      </c>
      <c r="V1049" s="366" t="s">
        <v>39</v>
      </c>
      <c r="W1049" s="366" t="s">
        <v>40</v>
      </c>
      <c r="X1049" s="366" t="s">
        <v>75</v>
      </c>
      <c r="Y1049" s="366" t="s">
        <v>3784</v>
      </c>
      <c r="Z1049" s="366"/>
      <c r="AA1049" s="361" t="s">
        <v>3745</v>
      </c>
      <c r="AB1049" s="361"/>
      <c r="AC1049" s="85"/>
    </row>
    <row r="1050" spans="1:29" s="167" customFormat="1" ht="21" customHeight="1" x14ac:dyDescent="0.25">
      <c r="A1050" s="361" t="s">
        <v>4086</v>
      </c>
      <c r="B1050" s="357" t="s">
        <v>113</v>
      </c>
      <c r="C1050" s="357" t="s">
        <v>4087</v>
      </c>
      <c r="D1050" s="357" t="s">
        <v>4088</v>
      </c>
      <c r="E1050" s="130" t="s">
        <v>6068</v>
      </c>
      <c r="F1050" s="130">
        <v>11977</v>
      </c>
      <c r="G1050" s="361" t="s">
        <v>59</v>
      </c>
      <c r="H1050" s="128">
        <v>45000000</v>
      </c>
      <c r="I1050" s="130" t="s">
        <v>85</v>
      </c>
      <c r="J1050" s="128" t="s">
        <v>116</v>
      </c>
      <c r="K1050" s="128" t="s">
        <v>33</v>
      </c>
      <c r="L1050" s="128" t="s">
        <v>34</v>
      </c>
      <c r="M1050" s="357" t="s">
        <v>35</v>
      </c>
      <c r="N1050" s="358">
        <v>43262</v>
      </c>
      <c r="O1050" s="358">
        <v>43385</v>
      </c>
      <c r="P1050" s="358">
        <v>43385</v>
      </c>
      <c r="Q1050" s="128" t="s">
        <v>50</v>
      </c>
      <c r="R1050" s="365" t="s">
        <v>40</v>
      </c>
      <c r="S1050" s="365">
        <v>700000</v>
      </c>
      <c r="T1050" s="365" t="s">
        <v>47</v>
      </c>
      <c r="U1050" s="128" t="s">
        <v>296</v>
      </c>
      <c r="V1050" s="128" t="s">
        <v>40</v>
      </c>
      <c r="W1050" s="128" t="s">
        <v>40</v>
      </c>
      <c r="X1050" s="128" t="s">
        <v>122</v>
      </c>
      <c r="Y1050" s="128" t="s">
        <v>3963</v>
      </c>
      <c r="Z1050" s="361"/>
      <c r="AA1050" s="361"/>
      <c r="AB1050" s="361"/>
      <c r="AC1050" s="85"/>
    </row>
    <row r="1051" spans="1:29" s="167" customFormat="1" ht="15" customHeight="1" x14ac:dyDescent="0.25">
      <c r="A1051" s="128" t="s">
        <v>3334</v>
      </c>
      <c r="B1051" s="357" t="s">
        <v>25</v>
      </c>
      <c r="C1051" s="128" t="s">
        <v>3335</v>
      </c>
      <c r="D1051" s="128" t="s">
        <v>3336</v>
      </c>
      <c r="E1051" s="128" t="s">
        <v>3337</v>
      </c>
      <c r="F1051" s="130">
        <v>745460</v>
      </c>
      <c r="G1051" s="130" t="s">
        <v>59</v>
      </c>
      <c r="H1051" s="130">
        <v>79341000</v>
      </c>
      <c r="I1051" s="130" t="s">
        <v>60</v>
      </c>
      <c r="J1051" s="130" t="s">
        <v>32</v>
      </c>
      <c r="K1051" s="130" t="s">
        <v>40</v>
      </c>
      <c r="L1051" s="130" t="s">
        <v>34</v>
      </c>
      <c r="M1051" s="130" t="s">
        <v>67</v>
      </c>
      <c r="N1051" s="181">
        <v>42248</v>
      </c>
      <c r="O1051" s="181">
        <v>43410</v>
      </c>
      <c r="P1051" s="181">
        <v>43410</v>
      </c>
      <c r="Q1051" s="130" t="s">
        <v>36</v>
      </c>
      <c r="R1051" s="326">
        <v>30000</v>
      </c>
      <c r="S1051" s="326">
        <v>30000</v>
      </c>
      <c r="T1051" s="130" t="s">
        <v>277</v>
      </c>
      <c r="U1051" s="130" t="s">
        <v>38</v>
      </c>
      <c r="V1051" s="130" t="s">
        <v>39</v>
      </c>
      <c r="W1051" s="130" t="s">
        <v>40</v>
      </c>
      <c r="X1051" s="130" t="s">
        <v>75</v>
      </c>
      <c r="Y1051" s="361"/>
      <c r="Z1051" s="361"/>
      <c r="AA1051" s="361"/>
      <c r="AB1051" s="361"/>
      <c r="AC1051" s="85"/>
    </row>
    <row r="1052" spans="1:29" s="167" customFormat="1" ht="18.649999999999999" customHeight="1" x14ac:dyDescent="0.25">
      <c r="A1052" s="361" t="s">
        <v>3440</v>
      </c>
      <c r="B1052" s="357" t="s">
        <v>113</v>
      </c>
      <c r="C1052" s="128" t="s">
        <v>3601</v>
      </c>
      <c r="D1052" s="128" t="s">
        <v>3601</v>
      </c>
      <c r="E1052" s="130" t="s">
        <v>4381</v>
      </c>
      <c r="F1052" s="130" t="s">
        <v>4382</v>
      </c>
      <c r="G1052" s="361" t="s">
        <v>59</v>
      </c>
      <c r="H1052" s="130">
        <v>77314100</v>
      </c>
      <c r="I1052" s="128" t="s">
        <v>85</v>
      </c>
      <c r="J1052" s="128" t="s">
        <v>32</v>
      </c>
      <c r="K1052" s="128" t="s">
        <v>33</v>
      </c>
      <c r="L1052" s="357" t="s">
        <v>34</v>
      </c>
      <c r="M1052" s="128" t="s">
        <v>96</v>
      </c>
      <c r="N1052" s="358">
        <v>42826</v>
      </c>
      <c r="O1052" s="370">
        <v>43404</v>
      </c>
      <c r="P1052" s="370">
        <v>43404</v>
      </c>
      <c r="Q1052" s="128" t="s">
        <v>50</v>
      </c>
      <c r="R1052" s="365">
        <v>167500</v>
      </c>
      <c r="S1052" s="365">
        <v>335000</v>
      </c>
      <c r="T1052" s="128" t="s">
        <v>47</v>
      </c>
      <c r="U1052" s="128" t="s">
        <v>137</v>
      </c>
      <c r="V1052" s="128" t="s">
        <v>39</v>
      </c>
      <c r="W1052" s="128" t="s">
        <v>40</v>
      </c>
      <c r="X1052" s="128" t="s">
        <v>75</v>
      </c>
      <c r="Y1052" s="361"/>
      <c r="Z1052" s="366"/>
      <c r="AA1052" s="361"/>
      <c r="AB1052" s="361"/>
      <c r="AC1052" s="361"/>
    </row>
    <row r="1053" spans="1:29" s="167" customFormat="1" ht="23" x14ac:dyDescent="0.25">
      <c r="A1053" s="361" t="s">
        <v>3551</v>
      </c>
      <c r="B1053" s="357" t="s">
        <v>113</v>
      </c>
      <c r="C1053" s="128" t="s">
        <v>3552</v>
      </c>
      <c r="D1053" s="128" t="s">
        <v>3552</v>
      </c>
      <c r="E1053" s="130" t="s">
        <v>3654</v>
      </c>
      <c r="F1053" s="130">
        <v>26861</v>
      </c>
      <c r="G1053" s="361" t="s">
        <v>59</v>
      </c>
      <c r="H1053" s="130">
        <v>77314100</v>
      </c>
      <c r="I1053" s="128" t="s">
        <v>85</v>
      </c>
      <c r="J1053" s="128" t="s">
        <v>32</v>
      </c>
      <c r="K1053" s="128" t="s">
        <v>33</v>
      </c>
      <c r="L1053" s="357" t="s">
        <v>34</v>
      </c>
      <c r="M1053" s="128" t="s">
        <v>96</v>
      </c>
      <c r="N1053" s="358">
        <v>42835</v>
      </c>
      <c r="O1053" s="370">
        <v>43404</v>
      </c>
      <c r="P1053" s="370">
        <v>43404</v>
      </c>
      <c r="Q1053" s="128" t="s">
        <v>50</v>
      </c>
      <c r="R1053" s="365">
        <v>50000</v>
      </c>
      <c r="S1053" s="365">
        <v>100000</v>
      </c>
      <c r="T1053" s="128" t="s">
        <v>47</v>
      </c>
      <c r="U1053" s="128" t="s">
        <v>137</v>
      </c>
      <c r="V1053" s="128" t="s">
        <v>39</v>
      </c>
      <c r="W1053" s="128" t="s">
        <v>40</v>
      </c>
      <c r="X1053" s="128" t="s">
        <v>75</v>
      </c>
      <c r="Y1053" s="361"/>
      <c r="Z1053" s="366"/>
      <c r="AA1053" s="361"/>
      <c r="AB1053" s="361"/>
      <c r="AC1053" s="361"/>
    </row>
    <row r="1054" spans="1:29" s="167" customFormat="1" ht="11.5" x14ac:dyDescent="0.25">
      <c r="A1054" s="130" t="s">
        <v>3162</v>
      </c>
      <c r="B1054" s="357" t="s">
        <v>25</v>
      </c>
      <c r="C1054" s="128" t="s">
        <v>3163</v>
      </c>
      <c r="D1054" s="130" t="s">
        <v>3163</v>
      </c>
      <c r="E1054" s="128" t="s">
        <v>3164</v>
      </c>
      <c r="F1054" s="128" t="s">
        <v>4313</v>
      </c>
      <c r="G1054" s="130" t="s">
        <v>1936</v>
      </c>
      <c r="H1054" s="130">
        <v>39711100</v>
      </c>
      <c r="I1054" s="130" t="s">
        <v>60</v>
      </c>
      <c r="J1054" s="130" t="s">
        <v>61</v>
      </c>
      <c r="K1054" s="130" t="s">
        <v>33</v>
      </c>
      <c r="L1054" s="130" t="s">
        <v>34</v>
      </c>
      <c r="M1054" s="130" t="s">
        <v>67</v>
      </c>
      <c r="N1054" s="181">
        <v>41944</v>
      </c>
      <c r="O1054" s="181">
        <v>43415</v>
      </c>
      <c r="P1054" s="181">
        <v>43415</v>
      </c>
      <c r="Q1054" s="130" t="s">
        <v>50</v>
      </c>
      <c r="R1054" s="326">
        <v>70000</v>
      </c>
      <c r="S1054" s="326">
        <v>280000</v>
      </c>
      <c r="T1054" s="130" t="s">
        <v>37</v>
      </c>
      <c r="U1054" s="130" t="s">
        <v>62</v>
      </c>
      <c r="V1054" s="130" t="s">
        <v>39</v>
      </c>
      <c r="W1054" s="130" t="s">
        <v>40</v>
      </c>
      <c r="X1054" s="130" t="s">
        <v>75</v>
      </c>
      <c r="Y1054" s="361"/>
      <c r="Z1054" s="361"/>
      <c r="AA1054" s="361"/>
      <c r="AB1054" s="361"/>
      <c r="AC1054" s="85"/>
    </row>
    <row r="1055" spans="1:29" s="167" customFormat="1" ht="11.5" x14ac:dyDescent="0.25">
      <c r="A1055" s="366" t="s">
        <v>6050</v>
      </c>
      <c r="B1055" s="357" t="s">
        <v>113</v>
      </c>
      <c r="C1055" s="128" t="s">
        <v>6051</v>
      </c>
      <c r="D1055" s="128" t="s">
        <v>6052</v>
      </c>
      <c r="E1055" s="368" t="s">
        <v>105</v>
      </c>
      <c r="F1055" s="367"/>
      <c r="G1055" s="130" t="s">
        <v>617</v>
      </c>
      <c r="H1055" s="130">
        <v>90522000</v>
      </c>
      <c r="I1055" s="128" t="s">
        <v>85</v>
      </c>
      <c r="J1055" s="128" t="s">
        <v>116</v>
      </c>
      <c r="K1055" s="128" t="s">
        <v>33</v>
      </c>
      <c r="L1055" s="357" t="s">
        <v>34</v>
      </c>
      <c r="M1055" s="128" t="s">
        <v>35</v>
      </c>
      <c r="N1055" s="370">
        <v>43414</v>
      </c>
      <c r="O1055" s="358">
        <v>43444</v>
      </c>
      <c r="P1055" s="358">
        <v>43444</v>
      </c>
      <c r="Q1055" s="128" t="s">
        <v>50</v>
      </c>
      <c r="R1055" s="326">
        <v>90000</v>
      </c>
      <c r="S1055" s="326">
        <v>90000</v>
      </c>
      <c r="T1055" s="128" t="s">
        <v>47</v>
      </c>
      <c r="U1055" s="128" t="s">
        <v>133</v>
      </c>
      <c r="V1055" s="128" t="s">
        <v>176</v>
      </c>
      <c r="W1055" s="128" t="s">
        <v>40</v>
      </c>
      <c r="X1055" s="128" t="s">
        <v>80</v>
      </c>
      <c r="Y1055" s="361"/>
      <c r="Z1055" s="366"/>
      <c r="AA1055" s="361"/>
      <c r="AB1055" s="361"/>
      <c r="AC1055" s="85"/>
    </row>
    <row r="1056" spans="1:29" s="167" customFormat="1" ht="21" customHeight="1" x14ac:dyDescent="0.25">
      <c r="A1056" s="130" t="s">
        <v>3186</v>
      </c>
      <c r="B1056" s="357" t="s">
        <v>25</v>
      </c>
      <c r="C1056" s="128" t="s">
        <v>3187</v>
      </c>
      <c r="D1056" s="130" t="s">
        <v>3188</v>
      </c>
      <c r="E1056" s="128" t="s">
        <v>3189</v>
      </c>
      <c r="F1056" s="130" t="s">
        <v>4354</v>
      </c>
      <c r="G1056" s="130" t="s">
        <v>1936</v>
      </c>
      <c r="H1056" s="130">
        <v>39000000</v>
      </c>
      <c r="I1056" s="130" t="s">
        <v>301</v>
      </c>
      <c r="J1056" s="130" t="s">
        <v>61</v>
      </c>
      <c r="K1056" s="130" t="s">
        <v>33</v>
      </c>
      <c r="L1056" s="130" t="s">
        <v>34</v>
      </c>
      <c r="M1056" s="130" t="s">
        <v>67</v>
      </c>
      <c r="N1056" s="181">
        <v>41974</v>
      </c>
      <c r="O1056" s="181">
        <v>43434</v>
      </c>
      <c r="P1056" s="181">
        <v>43434</v>
      </c>
      <c r="Q1056" s="130" t="s">
        <v>50</v>
      </c>
      <c r="R1056" s="326">
        <v>400000</v>
      </c>
      <c r="S1056" s="326">
        <v>1600000</v>
      </c>
      <c r="T1056" s="130" t="s">
        <v>47</v>
      </c>
      <c r="U1056" s="130" t="s">
        <v>68</v>
      </c>
      <c r="V1056" s="121" t="s">
        <v>4269</v>
      </c>
      <c r="W1056" s="130" t="s">
        <v>40</v>
      </c>
      <c r="X1056" s="130" t="s">
        <v>75</v>
      </c>
      <c r="Y1056" s="361"/>
      <c r="Z1056" s="361"/>
      <c r="AA1056" s="361"/>
      <c r="AB1056" s="361"/>
      <c r="AC1056" s="85"/>
    </row>
    <row r="1057" spans="1:29" s="167" customFormat="1" ht="11.5" x14ac:dyDescent="0.25">
      <c r="A1057" s="130" t="s">
        <v>2704</v>
      </c>
      <c r="B1057" s="323" t="s">
        <v>113</v>
      </c>
      <c r="C1057" s="128" t="s">
        <v>2705</v>
      </c>
      <c r="D1057" s="130" t="s">
        <v>706</v>
      </c>
      <c r="E1057" s="128" t="s">
        <v>3519</v>
      </c>
      <c r="F1057" s="128">
        <v>727875</v>
      </c>
      <c r="G1057" s="128"/>
      <c r="H1057" s="128">
        <v>24000000</v>
      </c>
      <c r="I1057" s="128" t="s">
        <v>301</v>
      </c>
      <c r="J1057" s="128" t="s">
        <v>61</v>
      </c>
      <c r="K1057" s="130" t="s">
        <v>33</v>
      </c>
      <c r="L1057" s="128" t="s">
        <v>34</v>
      </c>
      <c r="M1057" s="128" t="s">
        <v>35</v>
      </c>
      <c r="N1057" s="358">
        <v>41944</v>
      </c>
      <c r="O1057" s="377">
        <v>43434</v>
      </c>
      <c r="P1057" s="370">
        <v>43434</v>
      </c>
      <c r="Q1057" s="128" t="s">
        <v>50</v>
      </c>
      <c r="R1057" s="326">
        <v>100000</v>
      </c>
      <c r="S1057" s="326">
        <v>100000</v>
      </c>
      <c r="T1057" s="128" t="s">
        <v>47</v>
      </c>
      <c r="U1057" s="128" t="s">
        <v>190</v>
      </c>
      <c r="V1057" s="130" t="s">
        <v>39</v>
      </c>
      <c r="W1057" s="128" t="s">
        <v>40</v>
      </c>
      <c r="X1057" s="128" t="s">
        <v>54</v>
      </c>
      <c r="Y1057" s="361"/>
      <c r="Z1057" s="361"/>
      <c r="AA1057" s="362"/>
      <c r="AB1057" s="362"/>
      <c r="AC1057" s="85"/>
    </row>
    <row r="1058" spans="1:29" s="167" customFormat="1" ht="20.149999999999999" customHeight="1" x14ac:dyDescent="0.25">
      <c r="A1058" s="361" t="s">
        <v>3682</v>
      </c>
      <c r="B1058" s="357" t="s">
        <v>25</v>
      </c>
      <c r="C1058" s="357" t="s">
        <v>3307</v>
      </c>
      <c r="D1058" s="357" t="s">
        <v>3308</v>
      </c>
      <c r="E1058" s="357" t="s">
        <v>4356</v>
      </c>
      <c r="F1058" s="130" t="s">
        <v>4357</v>
      </c>
      <c r="G1058" s="357" t="s">
        <v>59</v>
      </c>
      <c r="H1058" s="128" t="s">
        <v>40</v>
      </c>
      <c r="I1058" s="128" t="s">
        <v>301</v>
      </c>
      <c r="J1058" s="130" t="s">
        <v>32</v>
      </c>
      <c r="K1058" s="128" t="s">
        <v>40</v>
      </c>
      <c r="L1058" s="130" t="s">
        <v>34</v>
      </c>
      <c r="M1058" s="130" t="s">
        <v>67</v>
      </c>
      <c r="N1058" s="181">
        <v>42360</v>
      </c>
      <c r="O1058" s="181">
        <v>43456</v>
      </c>
      <c r="P1058" s="181">
        <v>43456</v>
      </c>
      <c r="Q1058" s="181" t="s">
        <v>50</v>
      </c>
      <c r="R1058" s="326">
        <v>50000</v>
      </c>
      <c r="S1058" s="326">
        <v>150000</v>
      </c>
      <c r="T1058" s="326" t="s">
        <v>47</v>
      </c>
      <c r="U1058" s="128" t="s">
        <v>53</v>
      </c>
      <c r="V1058" s="326" t="s">
        <v>39</v>
      </c>
      <c r="W1058" s="128" t="s">
        <v>40</v>
      </c>
      <c r="X1058" s="128" t="s">
        <v>313</v>
      </c>
      <c r="Y1058" s="130"/>
      <c r="Z1058" s="361"/>
      <c r="AA1058" s="361"/>
      <c r="AB1058" s="361"/>
      <c r="AC1058" s="85"/>
    </row>
    <row r="1059" spans="1:29" s="167" customFormat="1" ht="23" x14ac:dyDescent="0.25">
      <c r="A1059" s="130" t="s">
        <v>3109</v>
      </c>
      <c r="B1059" s="357" t="s">
        <v>25</v>
      </c>
      <c r="C1059" s="128" t="s">
        <v>3110</v>
      </c>
      <c r="D1059" s="130" t="s">
        <v>3111</v>
      </c>
      <c r="E1059" s="128" t="s">
        <v>3112</v>
      </c>
      <c r="F1059" s="130" t="s">
        <v>4399</v>
      </c>
      <c r="G1059" s="130" t="s">
        <v>59</v>
      </c>
      <c r="H1059" s="130">
        <v>72212410</v>
      </c>
      <c r="I1059" s="130" t="s">
        <v>301</v>
      </c>
      <c r="J1059" s="130" t="s">
        <v>32</v>
      </c>
      <c r="K1059" s="130" t="s">
        <v>33</v>
      </c>
      <c r="L1059" s="130" t="s">
        <v>34</v>
      </c>
      <c r="M1059" s="130" t="s">
        <v>470</v>
      </c>
      <c r="N1059" s="181">
        <v>41730</v>
      </c>
      <c r="O1059" s="181">
        <v>43555</v>
      </c>
      <c r="P1059" s="181">
        <v>43555</v>
      </c>
      <c r="Q1059" s="130" t="s">
        <v>50</v>
      </c>
      <c r="R1059" s="326">
        <v>255000</v>
      </c>
      <c r="S1059" s="326">
        <v>1020000</v>
      </c>
      <c r="T1059" s="130" t="s">
        <v>47</v>
      </c>
      <c r="U1059" s="130" t="s">
        <v>53</v>
      </c>
      <c r="V1059" s="130" t="s">
        <v>63</v>
      </c>
      <c r="W1059" s="130" t="s">
        <v>40</v>
      </c>
      <c r="X1059" s="130" t="s">
        <v>122</v>
      </c>
      <c r="Y1059" s="361"/>
      <c r="Z1059" s="361"/>
      <c r="AA1059" s="361"/>
      <c r="AB1059" s="361"/>
      <c r="AC1059" s="85"/>
    </row>
    <row r="1060" spans="1:29" s="167" customFormat="1" ht="23" x14ac:dyDescent="0.25">
      <c r="A1060" s="128" t="s">
        <v>3315</v>
      </c>
      <c r="B1060" s="357" t="s">
        <v>25</v>
      </c>
      <c r="C1060" s="128" t="s">
        <v>3316</v>
      </c>
      <c r="D1060" s="128" t="s">
        <v>3823</v>
      </c>
      <c r="E1060" s="128" t="s">
        <v>3317</v>
      </c>
      <c r="F1060" s="130">
        <v>720818</v>
      </c>
      <c r="G1060" s="130" t="s">
        <v>59</v>
      </c>
      <c r="H1060" s="130">
        <v>79342000</v>
      </c>
      <c r="I1060" s="130" t="s">
        <v>85</v>
      </c>
      <c r="J1060" s="130" t="s">
        <v>32</v>
      </c>
      <c r="K1060" s="130" t="s">
        <v>33</v>
      </c>
      <c r="L1060" s="130" t="s">
        <v>34</v>
      </c>
      <c r="M1060" s="130" t="s">
        <v>35</v>
      </c>
      <c r="N1060" s="181">
        <v>42522</v>
      </c>
      <c r="O1060" s="181">
        <v>43465</v>
      </c>
      <c r="P1060" s="181">
        <v>44347</v>
      </c>
      <c r="Q1060" s="130" t="s">
        <v>50</v>
      </c>
      <c r="R1060" s="326">
        <v>250000</v>
      </c>
      <c r="S1060" s="326">
        <v>450000</v>
      </c>
      <c r="T1060" s="130" t="s">
        <v>47</v>
      </c>
      <c r="U1060" s="130" t="s">
        <v>429</v>
      </c>
      <c r="V1060" s="130" t="s">
        <v>39</v>
      </c>
      <c r="W1060" s="130" t="s">
        <v>40</v>
      </c>
      <c r="X1060" s="130" t="s">
        <v>75</v>
      </c>
      <c r="Y1060" s="361"/>
      <c r="Z1060" s="361"/>
      <c r="AA1060" s="85"/>
      <c r="AB1060" s="85"/>
      <c r="AC1060" s="85"/>
    </row>
    <row r="1061" spans="1:29" s="167" customFormat="1" ht="23" x14ac:dyDescent="0.25">
      <c r="A1061" s="128" t="s">
        <v>3318</v>
      </c>
      <c r="B1061" s="357" t="s">
        <v>25</v>
      </c>
      <c r="C1061" s="128" t="s">
        <v>3319</v>
      </c>
      <c r="D1061" s="128" t="s">
        <v>3320</v>
      </c>
      <c r="E1061" s="128" t="s">
        <v>3321</v>
      </c>
      <c r="F1061" s="130">
        <v>666426</v>
      </c>
      <c r="G1061" s="130" t="s">
        <v>59</v>
      </c>
      <c r="H1061" s="130">
        <v>80521000</v>
      </c>
      <c r="I1061" s="130" t="s">
        <v>85</v>
      </c>
      <c r="J1061" s="130" t="s">
        <v>32</v>
      </c>
      <c r="K1061" s="130" t="s">
        <v>33</v>
      </c>
      <c r="L1061" s="130" t="s">
        <v>34</v>
      </c>
      <c r="M1061" s="130" t="s">
        <v>35</v>
      </c>
      <c r="N1061" s="181">
        <v>42430</v>
      </c>
      <c r="O1061" s="181">
        <v>43465</v>
      </c>
      <c r="P1061" s="181">
        <v>44255</v>
      </c>
      <c r="Q1061" s="130" t="s">
        <v>50</v>
      </c>
      <c r="R1061" s="326">
        <v>500000</v>
      </c>
      <c r="S1061" s="326">
        <v>2500000</v>
      </c>
      <c r="T1061" s="130" t="s">
        <v>47</v>
      </c>
      <c r="U1061" s="130" t="s">
        <v>429</v>
      </c>
      <c r="V1061" s="130" t="s">
        <v>39</v>
      </c>
      <c r="W1061" s="130" t="s">
        <v>40</v>
      </c>
      <c r="X1061" s="130" t="s">
        <v>75</v>
      </c>
      <c r="Y1061" s="361"/>
      <c r="Z1061" s="361"/>
      <c r="AA1061" s="85"/>
      <c r="AB1061" s="85"/>
      <c r="AC1061" s="85"/>
    </row>
    <row r="1062" spans="1:29" s="167" customFormat="1" ht="23" x14ac:dyDescent="0.25">
      <c r="A1062" s="128" t="s">
        <v>3322</v>
      </c>
      <c r="B1062" s="357" t="s">
        <v>25</v>
      </c>
      <c r="C1062" s="128" t="s">
        <v>3323</v>
      </c>
      <c r="D1062" s="128" t="s">
        <v>3324</v>
      </c>
      <c r="E1062" s="128" t="s">
        <v>3325</v>
      </c>
      <c r="F1062" s="130">
        <v>746333</v>
      </c>
      <c r="G1062" s="130" t="s">
        <v>59</v>
      </c>
      <c r="H1062" s="130">
        <v>79411100</v>
      </c>
      <c r="I1062" s="130" t="s">
        <v>85</v>
      </c>
      <c r="J1062" s="130" t="s">
        <v>32</v>
      </c>
      <c r="K1062" s="130" t="s">
        <v>33</v>
      </c>
      <c r="L1062" s="130" t="s">
        <v>34</v>
      </c>
      <c r="M1062" s="130" t="s">
        <v>35</v>
      </c>
      <c r="N1062" s="181">
        <v>42430</v>
      </c>
      <c r="O1062" s="181">
        <v>43465</v>
      </c>
      <c r="P1062" s="181">
        <v>44255</v>
      </c>
      <c r="Q1062" s="130" t="s">
        <v>50</v>
      </c>
      <c r="R1062" s="326">
        <v>600000</v>
      </c>
      <c r="S1062" s="326">
        <v>3000000</v>
      </c>
      <c r="T1062" s="130" t="s">
        <v>47</v>
      </c>
      <c r="U1062" s="130" t="s">
        <v>429</v>
      </c>
      <c r="V1062" s="130" t="s">
        <v>39</v>
      </c>
      <c r="W1062" s="130" t="s">
        <v>40</v>
      </c>
      <c r="X1062" s="130" t="s">
        <v>75</v>
      </c>
      <c r="Y1062" s="361"/>
      <c r="Z1062" s="361"/>
      <c r="AA1062" s="119"/>
      <c r="AB1062" s="119"/>
      <c r="AC1062" s="85"/>
    </row>
    <row r="1063" spans="1:29" s="167" customFormat="1" ht="23" x14ac:dyDescent="0.25">
      <c r="A1063" s="128" t="s">
        <v>3326</v>
      </c>
      <c r="B1063" s="357" t="s">
        <v>25</v>
      </c>
      <c r="C1063" s="128" t="s">
        <v>3327</v>
      </c>
      <c r="D1063" s="128" t="s">
        <v>3328</v>
      </c>
      <c r="E1063" s="128" t="s">
        <v>3329</v>
      </c>
      <c r="F1063" s="130">
        <v>436178</v>
      </c>
      <c r="G1063" s="130" t="s">
        <v>59</v>
      </c>
      <c r="H1063" s="130">
        <v>79900000</v>
      </c>
      <c r="I1063" s="130" t="s">
        <v>85</v>
      </c>
      <c r="J1063" s="130" t="s">
        <v>32</v>
      </c>
      <c r="K1063" s="130" t="s">
        <v>33</v>
      </c>
      <c r="L1063" s="130" t="s">
        <v>34</v>
      </c>
      <c r="M1063" s="130" t="s">
        <v>35</v>
      </c>
      <c r="N1063" s="181">
        <v>42522</v>
      </c>
      <c r="O1063" s="181">
        <v>43465</v>
      </c>
      <c r="P1063" s="181">
        <v>44347</v>
      </c>
      <c r="Q1063" s="130" t="s">
        <v>50</v>
      </c>
      <c r="R1063" s="326">
        <v>600000</v>
      </c>
      <c r="S1063" s="326">
        <v>3000000</v>
      </c>
      <c r="T1063" s="130" t="s">
        <v>47</v>
      </c>
      <c r="U1063" s="130" t="s">
        <v>429</v>
      </c>
      <c r="V1063" s="130" t="s">
        <v>39</v>
      </c>
      <c r="W1063" s="130" t="s">
        <v>40</v>
      </c>
      <c r="X1063" s="130" t="s">
        <v>75</v>
      </c>
      <c r="Y1063" s="361"/>
      <c r="Z1063" s="361"/>
      <c r="AA1063" s="128"/>
      <c r="AB1063" s="128"/>
      <c r="AC1063" s="85"/>
    </row>
    <row r="1064" spans="1:29" s="167" customFormat="1" ht="23" x14ac:dyDescent="0.25">
      <c r="A1064" s="361" t="s">
        <v>4070</v>
      </c>
      <c r="B1064" s="357" t="s">
        <v>113</v>
      </c>
      <c r="C1064" s="357" t="s">
        <v>4071</v>
      </c>
      <c r="D1064" s="357" t="s">
        <v>4072</v>
      </c>
      <c r="E1064" s="130" t="s">
        <v>3790</v>
      </c>
      <c r="F1064" s="130"/>
      <c r="G1064" s="130" t="s">
        <v>59</v>
      </c>
      <c r="H1064" s="128">
        <v>90910000</v>
      </c>
      <c r="I1064" s="130" t="s">
        <v>85</v>
      </c>
      <c r="J1064" s="128" t="s">
        <v>32</v>
      </c>
      <c r="K1064" s="128" t="s">
        <v>33</v>
      </c>
      <c r="L1064" s="128" t="s">
        <v>34</v>
      </c>
      <c r="M1064" s="357" t="s">
        <v>35</v>
      </c>
      <c r="N1064" s="358">
        <v>43252</v>
      </c>
      <c r="O1064" s="358">
        <v>44347</v>
      </c>
      <c r="P1064" s="358">
        <v>45076</v>
      </c>
      <c r="Q1064" s="128" t="s">
        <v>50</v>
      </c>
      <c r="R1064" s="326">
        <v>70500</v>
      </c>
      <c r="S1064" s="326">
        <v>352500</v>
      </c>
      <c r="T1064" s="365" t="s">
        <v>4073</v>
      </c>
      <c r="U1064" s="128" t="s">
        <v>296</v>
      </c>
      <c r="V1064" s="128" t="s">
        <v>39</v>
      </c>
      <c r="W1064" s="128" t="s">
        <v>40</v>
      </c>
      <c r="X1064" s="128" t="s">
        <v>75</v>
      </c>
      <c r="Y1064" s="128" t="s">
        <v>3963</v>
      </c>
      <c r="Z1064" s="361"/>
      <c r="AA1064" s="361"/>
      <c r="AB1064" s="361"/>
      <c r="AC1064" s="85"/>
    </row>
    <row r="1065" spans="1:29" s="167" customFormat="1" ht="23" x14ac:dyDescent="0.25">
      <c r="A1065" s="387" t="s">
        <v>3466</v>
      </c>
      <c r="B1065" s="357" t="s">
        <v>113</v>
      </c>
      <c r="C1065" s="128" t="s">
        <v>570</v>
      </c>
      <c r="D1065" s="128" t="s">
        <v>570</v>
      </c>
      <c r="E1065" s="130" t="s">
        <v>571</v>
      </c>
      <c r="F1065" s="130">
        <v>756108</v>
      </c>
      <c r="G1065" s="128" t="s">
        <v>59</v>
      </c>
      <c r="H1065" s="130">
        <v>77314000</v>
      </c>
      <c r="I1065" s="128" t="s">
        <v>85</v>
      </c>
      <c r="J1065" s="128" t="s">
        <v>32</v>
      </c>
      <c r="K1065" s="128" t="s">
        <v>33</v>
      </c>
      <c r="L1065" s="357" t="s">
        <v>34</v>
      </c>
      <c r="M1065" s="128" t="s">
        <v>35</v>
      </c>
      <c r="N1065" s="358">
        <v>42555</v>
      </c>
      <c r="O1065" s="358">
        <v>43465</v>
      </c>
      <c r="P1065" s="358">
        <v>43465</v>
      </c>
      <c r="Q1065" s="128" t="s">
        <v>50</v>
      </c>
      <c r="R1065" s="326">
        <v>115000</v>
      </c>
      <c r="S1065" s="326">
        <v>350000</v>
      </c>
      <c r="T1065" s="128" t="s">
        <v>136</v>
      </c>
      <c r="U1065" s="128" t="s">
        <v>572</v>
      </c>
      <c r="V1065" s="128" t="s">
        <v>39</v>
      </c>
      <c r="W1065" s="128" t="s">
        <v>40</v>
      </c>
      <c r="X1065" s="128" t="s">
        <v>122</v>
      </c>
      <c r="Y1065" s="128"/>
      <c r="Z1065" s="366"/>
      <c r="AA1065" s="361"/>
      <c r="AB1065" s="361"/>
      <c r="AC1065" s="85"/>
    </row>
    <row r="1066" spans="1:29" s="167" customFormat="1" ht="11.5" x14ac:dyDescent="0.25">
      <c r="A1066" s="361" t="s">
        <v>4130</v>
      </c>
      <c r="B1066" s="357" t="s">
        <v>113</v>
      </c>
      <c r="C1066" s="357" t="s">
        <v>4131</v>
      </c>
      <c r="D1066" s="357" t="s">
        <v>4132</v>
      </c>
      <c r="E1066" s="130" t="s">
        <v>6150</v>
      </c>
      <c r="F1066" s="130">
        <v>456323</v>
      </c>
      <c r="G1066" s="361" t="s">
        <v>59</v>
      </c>
      <c r="H1066" s="128">
        <v>45261000</v>
      </c>
      <c r="I1066" s="130" t="s">
        <v>85</v>
      </c>
      <c r="J1066" s="128" t="s">
        <v>116</v>
      </c>
      <c r="K1066" s="128" t="s">
        <v>33</v>
      </c>
      <c r="L1066" s="128" t="s">
        <v>34</v>
      </c>
      <c r="M1066" s="357" t="s">
        <v>35</v>
      </c>
      <c r="N1066" s="358">
        <v>43318</v>
      </c>
      <c r="O1066" s="358">
        <v>43455</v>
      </c>
      <c r="P1066" s="358">
        <v>43455</v>
      </c>
      <c r="Q1066" s="128" t="s">
        <v>50</v>
      </c>
      <c r="R1066" s="326" t="s">
        <v>392</v>
      </c>
      <c r="S1066" s="326">
        <v>204995</v>
      </c>
      <c r="T1066" s="365" t="s">
        <v>47</v>
      </c>
      <c r="U1066" s="128" t="s">
        <v>4133</v>
      </c>
      <c r="V1066" s="128" t="s">
        <v>39</v>
      </c>
      <c r="W1066" s="128" t="s">
        <v>40</v>
      </c>
      <c r="X1066" s="128" t="s">
        <v>75</v>
      </c>
      <c r="Y1066" s="128" t="s">
        <v>6079</v>
      </c>
      <c r="Z1066" s="361" t="s">
        <v>4089</v>
      </c>
      <c r="AA1066" s="361"/>
      <c r="AB1066" s="361"/>
      <c r="AC1066" s="85"/>
    </row>
    <row r="1067" spans="1:29" s="167" customFormat="1" ht="22.5" customHeight="1" x14ac:dyDescent="0.25">
      <c r="A1067" s="366" t="s">
        <v>3840</v>
      </c>
      <c r="B1067" s="366" t="s">
        <v>113</v>
      </c>
      <c r="C1067" s="366" t="s">
        <v>3841</v>
      </c>
      <c r="D1067" s="366" t="s">
        <v>3842</v>
      </c>
      <c r="E1067" s="130" t="s">
        <v>3790</v>
      </c>
      <c r="F1067" s="130"/>
      <c r="G1067" s="361" t="s">
        <v>59</v>
      </c>
      <c r="H1067" s="130">
        <v>90910000</v>
      </c>
      <c r="I1067" s="366" t="s">
        <v>85</v>
      </c>
      <c r="J1067" s="366" t="s">
        <v>32</v>
      </c>
      <c r="K1067" s="366" t="s">
        <v>33</v>
      </c>
      <c r="L1067" s="366" t="s">
        <v>34</v>
      </c>
      <c r="M1067" s="366" t="s">
        <v>35</v>
      </c>
      <c r="N1067" s="358">
        <v>43038</v>
      </c>
      <c r="O1067" s="358">
        <v>44133</v>
      </c>
      <c r="P1067" s="358">
        <v>44863</v>
      </c>
      <c r="Q1067" s="366" t="s">
        <v>50</v>
      </c>
      <c r="R1067" s="326">
        <v>20000</v>
      </c>
      <c r="S1067" s="326">
        <v>100000</v>
      </c>
      <c r="T1067" s="366" t="s">
        <v>3843</v>
      </c>
      <c r="U1067" s="366" t="s">
        <v>296</v>
      </c>
      <c r="V1067" s="366" t="s">
        <v>39</v>
      </c>
      <c r="W1067" s="366" t="s">
        <v>40</v>
      </c>
      <c r="X1067" s="366" t="s">
        <v>75</v>
      </c>
      <c r="Y1067" s="366" t="s">
        <v>3784</v>
      </c>
      <c r="Z1067" s="366" t="s">
        <v>3848</v>
      </c>
      <c r="AA1067" s="128"/>
      <c r="AB1067" s="128"/>
      <c r="AC1067" s="85"/>
    </row>
    <row r="1068" spans="1:29" s="167" customFormat="1" ht="23" x14ac:dyDescent="0.25">
      <c r="A1068" s="366" t="s">
        <v>3719</v>
      </c>
      <c r="B1068" s="366" t="s">
        <v>113</v>
      </c>
      <c r="C1068" s="366" t="s">
        <v>3720</v>
      </c>
      <c r="D1068" s="366" t="s">
        <v>3647</v>
      </c>
      <c r="E1068" s="130" t="s">
        <v>3790</v>
      </c>
      <c r="F1068" s="367"/>
      <c r="G1068" s="361" t="s">
        <v>59</v>
      </c>
      <c r="H1068" s="130">
        <v>90910000</v>
      </c>
      <c r="I1068" s="366" t="s">
        <v>85</v>
      </c>
      <c r="J1068" s="366" t="s">
        <v>32</v>
      </c>
      <c r="K1068" s="366" t="s">
        <v>33</v>
      </c>
      <c r="L1068" s="366" t="s">
        <v>34</v>
      </c>
      <c r="M1068" s="366" t="s">
        <v>35</v>
      </c>
      <c r="N1068" s="358">
        <v>42979</v>
      </c>
      <c r="O1068" s="358">
        <v>44074</v>
      </c>
      <c r="P1068" s="358">
        <v>44804</v>
      </c>
      <c r="Q1068" s="366" t="s">
        <v>50</v>
      </c>
      <c r="R1068" s="326">
        <v>34666</v>
      </c>
      <c r="S1068" s="326">
        <v>173333</v>
      </c>
      <c r="T1068" s="366" t="s">
        <v>47</v>
      </c>
      <c r="U1068" s="366" t="s">
        <v>133</v>
      </c>
      <c r="V1068" s="366" t="s">
        <v>40</v>
      </c>
      <c r="W1068" s="366" t="s">
        <v>40</v>
      </c>
      <c r="X1068" s="366" t="s">
        <v>75</v>
      </c>
      <c r="Y1068" s="366"/>
      <c r="Z1068" s="362"/>
      <c r="AA1068" s="362"/>
      <c r="AB1068" s="362"/>
      <c r="AC1068" s="85"/>
    </row>
    <row r="1069" spans="1:29" s="167" customFormat="1" ht="23" x14ac:dyDescent="0.25">
      <c r="A1069" s="128" t="s">
        <v>2933</v>
      </c>
      <c r="B1069" s="323" t="s">
        <v>113</v>
      </c>
      <c r="C1069" s="128" t="s">
        <v>2934</v>
      </c>
      <c r="D1069" s="128" t="s">
        <v>2935</v>
      </c>
      <c r="E1069" s="388" t="s">
        <v>2125</v>
      </c>
      <c r="F1069" s="388"/>
      <c r="G1069" s="361" t="s">
        <v>59</v>
      </c>
      <c r="H1069" s="128">
        <v>33196200</v>
      </c>
      <c r="I1069" s="128" t="s">
        <v>301</v>
      </c>
      <c r="J1069" s="128" t="s">
        <v>116</v>
      </c>
      <c r="K1069" s="130" t="s">
        <v>33</v>
      </c>
      <c r="L1069" s="389"/>
      <c r="M1069" s="128" t="s">
        <v>35</v>
      </c>
      <c r="N1069" s="390">
        <v>42309</v>
      </c>
      <c r="O1069" s="390"/>
      <c r="P1069" s="358">
        <v>43769</v>
      </c>
      <c r="Q1069" s="128" t="s">
        <v>50</v>
      </c>
      <c r="R1069" s="326">
        <v>350000</v>
      </c>
      <c r="S1069" s="326">
        <v>1400000</v>
      </c>
      <c r="T1069" s="128" t="s">
        <v>47</v>
      </c>
      <c r="U1069" s="361" t="s">
        <v>296</v>
      </c>
      <c r="V1069" s="128" t="s">
        <v>63</v>
      </c>
      <c r="W1069" s="128" t="s">
        <v>40</v>
      </c>
      <c r="X1069" s="128" t="s">
        <v>420</v>
      </c>
      <c r="Y1069" s="361"/>
      <c r="Z1069" s="361"/>
      <c r="AA1069" s="361"/>
      <c r="AB1069" s="361"/>
      <c r="AC1069" s="85"/>
    </row>
    <row r="1070" spans="1:29" s="167" customFormat="1" ht="23" x14ac:dyDescent="0.25">
      <c r="A1070" s="361" t="s">
        <v>6151</v>
      </c>
      <c r="B1070" s="357" t="s">
        <v>113</v>
      </c>
      <c r="C1070" s="357" t="s">
        <v>4234</v>
      </c>
      <c r="D1070" s="357" t="s">
        <v>3647</v>
      </c>
      <c r="E1070" s="367" t="s">
        <v>6486</v>
      </c>
      <c r="F1070" s="367"/>
      <c r="G1070" s="361" t="s">
        <v>59</v>
      </c>
      <c r="H1070" s="128">
        <v>90910000</v>
      </c>
      <c r="I1070" s="130" t="s">
        <v>85</v>
      </c>
      <c r="J1070" s="128" t="s">
        <v>32</v>
      </c>
      <c r="K1070" s="128" t="s">
        <v>33</v>
      </c>
      <c r="L1070" s="368"/>
      <c r="M1070" s="357" t="s">
        <v>35</v>
      </c>
      <c r="N1070" s="370">
        <v>43467</v>
      </c>
      <c r="O1070" s="358">
        <v>44562</v>
      </c>
      <c r="P1070" s="358">
        <v>44927</v>
      </c>
      <c r="Q1070" s="128" t="s">
        <v>50</v>
      </c>
      <c r="R1070" s="326">
        <v>23000</v>
      </c>
      <c r="S1070" s="326">
        <v>115000</v>
      </c>
      <c r="T1070" s="365" t="s">
        <v>4235</v>
      </c>
      <c r="U1070" s="128" t="s">
        <v>303</v>
      </c>
      <c r="V1070" s="128" t="s">
        <v>40</v>
      </c>
      <c r="W1070" s="128" t="s">
        <v>40</v>
      </c>
      <c r="X1070" s="128" t="s">
        <v>75</v>
      </c>
      <c r="Y1070" s="128"/>
      <c r="Z1070" s="366"/>
      <c r="AA1070" s="361"/>
      <c r="AB1070" s="361"/>
      <c r="AC1070" s="130"/>
    </row>
    <row r="1071" spans="1:29" s="95" customFormat="1" ht="15" customHeight="1" x14ac:dyDescent="0.35">
      <c r="A1071" s="128" t="s">
        <v>2873</v>
      </c>
      <c r="B1071" s="323" t="s">
        <v>113</v>
      </c>
      <c r="C1071" s="128" t="s">
        <v>2874</v>
      </c>
      <c r="D1071" s="128" t="s">
        <v>2734</v>
      </c>
      <c r="E1071" s="368" t="s">
        <v>6525</v>
      </c>
      <c r="F1071" s="367" t="s">
        <v>4341</v>
      </c>
      <c r="G1071" s="96" t="s">
        <v>59</v>
      </c>
      <c r="H1071" s="128">
        <v>44211000</v>
      </c>
      <c r="I1071" s="128" t="s">
        <v>301</v>
      </c>
      <c r="J1071" s="128" t="s">
        <v>116</v>
      </c>
      <c r="K1071" s="130" t="s">
        <v>33</v>
      </c>
      <c r="L1071" s="128" t="s">
        <v>34</v>
      </c>
      <c r="M1071" s="128" t="s">
        <v>96</v>
      </c>
      <c r="N1071" s="358">
        <v>42217</v>
      </c>
      <c r="O1071" s="358">
        <v>43496</v>
      </c>
      <c r="P1071" s="358">
        <v>43496</v>
      </c>
      <c r="Q1071" s="128" t="s">
        <v>50</v>
      </c>
      <c r="R1071" s="326">
        <v>200000</v>
      </c>
      <c r="S1071" s="326">
        <v>700000</v>
      </c>
      <c r="T1071" s="128" t="s">
        <v>47</v>
      </c>
      <c r="U1071" s="361" t="s">
        <v>296</v>
      </c>
      <c r="V1071" s="128" t="s">
        <v>63</v>
      </c>
      <c r="W1071" s="128" t="s">
        <v>40</v>
      </c>
      <c r="X1071" s="128" t="s">
        <v>420</v>
      </c>
      <c r="Y1071" s="361"/>
      <c r="Z1071" s="362"/>
      <c r="AA1071" s="361"/>
      <c r="AB1071" s="361"/>
      <c r="AC1071" s="130"/>
    </row>
    <row r="1072" spans="1:29" s="95" customFormat="1" ht="15" customHeight="1" x14ac:dyDescent="0.35">
      <c r="A1072" s="128" t="s">
        <v>6022</v>
      </c>
      <c r="B1072" s="128" t="s">
        <v>113</v>
      </c>
      <c r="C1072" s="128" t="s">
        <v>6021</v>
      </c>
      <c r="D1072" s="128" t="s">
        <v>6081</v>
      </c>
      <c r="E1072" s="128" t="s">
        <v>6247</v>
      </c>
      <c r="F1072" s="130">
        <v>54557</v>
      </c>
      <c r="G1072" s="128" t="s">
        <v>59</v>
      </c>
      <c r="H1072" s="130">
        <v>45111213</v>
      </c>
      <c r="I1072" s="128" t="s">
        <v>85</v>
      </c>
      <c r="J1072" s="128" t="s">
        <v>116</v>
      </c>
      <c r="K1072" s="128" t="s">
        <v>33</v>
      </c>
      <c r="L1072" s="128" t="s">
        <v>34</v>
      </c>
      <c r="M1072" s="128" t="s">
        <v>35</v>
      </c>
      <c r="N1072" s="358">
        <v>43435</v>
      </c>
      <c r="O1072" s="358">
        <v>43455</v>
      </c>
      <c r="P1072" s="358">
        <v>43555</v>
      </c>
      <c r="Q1072" s="128" t="s">
        <v>50</v>
      </c>
      <c r="R1072" s="326">
        <v>85000</v>
      </c>
      <c r="S1072" s="326">
        <v>85000</v>
      </c>
      <c r="T1072" s="128" t="s">
        <v>47</v>
      </c>
      <c r="U1072" s="128" t="s">
        <v>303</v>
      </c>
      <c r="V1072" s="128" t="s">
        <v>39</v>
      </c>
      <c r="W1072" s="128" t="s">
        <v>40</v>
      </c>
      <c r="X1072" s="128" t="s">
        <v>122</v>
      </c>
      <c r="Y1072" s="128"/>
      <c r="Z1072" s="128"/>
      <c r="AA1072" s="361"/>
      <c r="AB1072" s="361"/>
      <c r="AC1072" s="130"/>
    </row>
    <row r="1073" spans="1:29" s="95" customFormat="1" ht="21" customHeight="1" x14ac:dyDescent="0.35">
      <c r="A1073" s="128" t="s">
        <v>2893</v>
      </c>
      <c r="B1073" s="323" t="s">
        <v>113</v>
      </c>
      <c r="C1073" s="128" t="s">
        <v>1762</v>
      </c>
      <c r="D1073" s="128" t="s">
        <v>1763</v>
      </c>
      <c r="E1073" s="128" t="s">
        <v>6256</v>
      </c>
      <c r="F1073" s="130" t="s">
        <v>4400</v>
      </c>
      <c r="G1073" s="128" t="s">
        <v>59</v>
      </c>
      <c r="H1073" s="128">
        <v>50230000</v>
      </c>
      <c r="I1073" s="128" t="s">
        <v>301</v>
      </c>
      <c r="J1073" s="128" t="s">
        <v>32</v>
      </c>
      <c r="K1073" s="130" t="s">
        <v>33</v>
      </c>
      <c r="L1073" s="128" t="s">
        <v>34</v>
      </c>
      <c r="M1073" s="128" t="s">
        <v>96</v>
      </c>
      <c r="N1073" s="358">
        <v>42278</v>
      </c>
      <c r="O1073" s="358">
        <v>43465</v>
      </c>
      <c r="P1073" s="181">
        <v>43465</v>
      </c>
      <c r="Q1073" s="128" t="s">
        <v>50</v>
      </c>
      <c r="R1073" s="326">
        <v>1103000</v>
      </c>
      <c r="S1073" s="326">
        <v>3311000</v>
      </c>
      <c r="T1073" s="128" t="s">
        <v>47</v>
      </c>
      <c r="U1073" s="128" t="s">
        <v>273</v>
      </c>
      <c r="V1073" s="128" t="s">
        <v>63</v>
      </c>
      <c r="W1073" s="128" t="s">
        <v>40</v>
      </c>
      <c r="X1073" s="128" t="s">
        <v>75</v>
      </c>
      <c r="Y1073" s="361"/>
      <c r="Z1073" s="361"/>
      <c r="AA1073" s="361"/>
      <c r="AB1073" s="361"/>
      <c r="AC1073" s="130"/>
    </row>
    <row r="1074" spans="1:29" s="95" customFormat="1" ht="15" customHeight="1" x14ac:dyDescent="0.35">
      <c r="A1074" s="130" t="s">
        <v>2622</v>
      </c>
      <c r="B1074" s="357" t="s">
        <v>113</v>
      </c>
      <c r="C1074" s="128" t="s">
        <v>2623</v>
      </c>
      <c r="D1074" s="130" t="s">
        <v>2623</v>
      </c>
      <c r="E1074" s="128" t="s">
        <v>6395</v>
      </c>
      <c r="F1074" s="130" t="s">
        <v>6396</v>
      </c>
      <c r="G1074" s="128" t="s">
        <v>59</v>
      </c>
      <c r="H1074" s="128">
        <v>45210000</v>
      </c>
      <c r="I1074" s="128" t="s">
        <v>301</v>
      </c>
      <c r="J1074" s="128" t="s">
        <v>116</v>
      </c>
      <c r="K1074" s="130" t="s">
        <v>33</v>
      </c>
      <c r="L1074" s="128" t="s">
        <v>34</v>
      </c>
      <c r="M1074" s="128" t="s">
        <v>96</v>
      </c>
      <c r="N1074" s="358">
        <v>41808</v>
      </c>
      <c r="O1074" s="181">
        <v>43434</v>
      </c>
      <c r="P1074" s="358">
        <v>43434</v>
      </c>
      <c r="Q1074" s="128" t="s">
        <v>50</v>
      </c>
      <c r="R1074" s="326">
        <v>25000000</v>
      </c>
      <c r="S1074" s="326">
        <v>100000000</v>
      </c>
      <c r="T1074" s="128" t="s">
        <v>47</v>
      </c>
      <c r="U1074" s="128" t="s">
        <v>273</v>
      </c>
      <c r="V1074" s="130" t="s">
        <v>63</v>
      </c>
      <c r="W1074" s="128" t="s">
        <v>40</v>
      </c>
      <c r="X1074" s="128" t="s">
        <v>75</v>
      </c>
      <c r="Y1074" s="361"/>
      <c r="Z1074" s="361"/>
      <c r="AA1074" s="361"/>
      <c r="AB1074" s="361"/>
      <c r="AC1074" s="130"/>
    </row>
    <row r="1075" spans="1:29" s="95" customFormat="1" ht="15" customHeight="1" x14ac:dyDescent="0.35">
      <c r="A1075" s="128" t="s">
        <v>4038</v>
      </c>
      <c r="B1075" s="357" t="s">
        <v>113</v>
      </c>
      <c r="C1075" s="361" t="s">
        <v>134</v>
      </c>
      <c r="D1075" s="361" t="s">
        <v>135</v>
      </c>
      <c r="E1075" s="128" t="s">
        <v>6267</v>
      </c>
      <c r="F1075" s="130" t="s">
        <v>4366</v>
      </c>
      <c r="G1075" s="128" t="s">
        <v>59</v>
      </c>
      <c r="H1075" s="128">
        <v>31527210</v>
      </c>
      <c r="I1075" s="128" t="s">
        <v>85</v>
      </c>
      <c r="J1075" s="128" t="s">
        <v>61</v>
      </c>
      <c r="K1075" s="128" t="s">
        <v>33</v>
      </c>
      <c r="L1075" s="128" t="s">
        <v>34</v>
      </c>
      <c r="M1075" s="361" t="s">
        <v>96</v>
      </c>
      <c r="N1075" s="358">
        <v>42401</v>
      </c>
      <c r="O1075" s="358">
        <v>43496</v>
      </c>
      <c r="P1075" s="358">
        <v>43861</v>
      </c>
      <c r="Q1075" s="361" t="s">
        <v>50</v>
      </c>
      <c r="R1075" s="326">
        <v>2000000</v>
      </c>
      <c r="S1075" s="326">
        <v>8000000</v>
      </c>
      <c r="T1075" s="128" t="s">
        <v>136</v>
      </c>
      <c r="U1075" s="128" t="s">
        <v>137</v>
      </c>
      <c r="V1075" s="128" t="s">
        <v>39</v>
      </c>
      <c r="W1075" s="361" t="s">
        <v>40</v>
      </c>
      <c r="X1075" s="128" t="s">
        <v>75</v>
      </c>
      <c r="Y1075" s="361"/>
      <c r="Z1075" s="361"/>
      <c r="AA1075" s="361"/>
      <c r="AB1075" s="361"/>
      <c r="AC1075" s="130"/>
    </row>
    <row r="1076" spans="1:29" s="95" customFormat="1" ht="23" x14ac:dyDescent="0.35">
      <c r="A1076" s="361" t="s">
        <v>298</v>
      </c>
      <c r="B1076" s="357" t="s">
        <v>291</v>
      </c>
      <c r="C1076" s="361" t="s">
        <v>299</v>
      </c>
      <c r="D1076" s="361" t="s">
        <v>300</v>
      </c>
      <c r="E1076" s="130" t="s">
        <v>6169</v>
      </c>
      <c r="F1076" s="130">
        <v>376539</v>
      </c>
      <c r="G1076" s="128" t="s">
        <v>59</v>
      </c>
      <c r="H1076" s="361">
        <v>85000000</v>
      </c>
      <c r="I1076" s="361" t="s">
        <v>301</v>
      </c>
      <c r="J1076" s="361" t="s">
        <v>32</v>
      </c>
      <c r="K1076" s="361" t="s">
        <v>302</v>
      </c>
      <c r="L1076" s="128" t="s">
        <v>34</v>
      </c>
      <c r="M1076" s="361" t="s">
        <v>35</v>
      </c>
      <c r="N1076" s="391">
        <v>42461</v>
      </c>
      <c r="O1076" s="358">
        <v>43555</v>
      </c>
      <c r="P1076" s="391">
        <v>43921</v>
      </c>
      <c r="Q1076" s="361" t="s">
        <v>50</v>
      </c>
      <c r="R1076" s="364">
        <v>28188</v>
      </c>
      <c r="S1076" s="376">
        <v>112752</v>
      </c>
      <c r="T1076" s="361" t="s">
        <v>47</v>
      </c>
      <c r="U1076" s="361" t="s">
        <v>385</v>
      </c>
      <c r="V1076" s="361" t="s">
        <v>39</v>
      </c>
      <c r="W1076" s="361" t="s">
        <v>40</v>
      </c>
      <c r="X1076" s="361" t="s">
        <v>297</v>
      </c>
      <c r="Y1076" s="361"/>
      <c r="Z1076" s="361"/>
      <c r="AA1076" s="361"/>
      <c r="AB1076" s="361"/>
      <c r="AC1076" s="130"/>
    </row>
    <row r="1077" spans="1:29" s="95" customFormat="1" ht="23" x14ac:dyDescent="0.35">
      <c r="A1077" s="130" t="s">
        <v>1922</v>
      </c>
      <c r="B1077" s="357" t="s">
        <v>291</v>
      </c>
      <c r="C1077" s="128" t="s">
        <v>1923</v>
      </c>
      <c r="D1077" s="130" t="s">
        <v>1248</v>
      </c>
      <c r="E1077" s="130" t="s">
        <v>6176</v>
      </c>
      <c r="F1077" s="130">
        <v>336935</v>
      </c>
      <c r="G1077" s="128" t="s">
        <v>59</v>
      </c>
      <c r="H1077" s="130">
        <v>85000000</v>
      </c>
      <c r="I1077" s="128" t="s">
        <v>529</v>
      </c>
      <c r="J1077" s="128" t="s">
        <v>32</v>
      </c>
      <c r="K1077" s="130" t="s">
        <v>302</v>
      </c>
      <c r="L1077" s="128" t="s">
        <v>34</v>
      </c>
      <c r="M1077" s="128" t="s">
        <v>35</v>
      </c>
      <c r="N1077" s="358">
        <v>41365</v>
      </c>
      <c r="O1077" s="181">
        <v>43555</v>
      </c>
      <c r="P1077" s="181">
        <v>43555</v>
      </c>
      <c r="Q1077" s="128" t="s">
        <v>50</v>
      </c>
      <c r="R1077" s="326">
        <v>32000</v>
      </c>
      <c r="S1077" s="360">
        <v>160000</v>
      </c>
      <c r="T1077" s="128" t="s">
        <v>47</v>
      </c>
      <c r="U1077" s="128" t="s">
        <v>349</v>
      </c>
      <c r="V1077" s="130" t="s">
        <v>39</v>
      </c>
      <c r="W1077" s="128" t="s">
        <v>40</v>
      </c>
      <c r="X1077" s="130" t="s">
        <v>324</v>
      </c>
      <c r="Y1077" s="361"/>
      <c r="Z1077" s="361"/>
      <c r="AA1077" s="361"/>
      <c r="AB1077" s="361"/>
      <c r="AC1077" s="130"/>
    </row>
    <row r="1078" spans="1:29" s="95" customFormat="1" ht="11.5" x14ac:dyDescent="0.35">
      <c r="A1078" s="130" t="s">
        <v>1842</v>
      </c>
      <c r="B1078" s="323" t="s">
        <v>337</v>
      </c>
      <c r="C1078" s="130" t="s">
        <v>1843</v>
      </c>
      <c r="D1078" s="130" t="s">
        <v>1844</v>
      </c>
      <c r="E1078" s="130" t="s">
        <v>6184</v>
      </c>
      <c r="F1078" s="130">
        <v>4666</v>
      </c>
      <c r="G1078" s="130" t="s">
        <v>59</v>
      </c>
      <c r="H1078" s="130">
        <v>85000000</v>
      </c>
      <c r="I1078" s="130" t="s">
        <v>301</v>
      </c>
      <c r="J1078" s="130" t="s">
        <v>32</v>
      </c>
      <c r="K1078" s="130" t="s">
        <v>302</v>
      </c>
      <c r="L1078" s="128" t="s">
        <v>34</v>
      </c>
      <c r="M1078" s="130" t="s">
        <v>35</v>
      </c>
      <c r="N1078" s="181">
        <v>42461</v>
      </c>
      <c r="O1078" s="181">
        <v>43555</v>
      </c>
      <c r="P1078" s="181">
        <v>43555</v>
      </c>
      <c r="Q1078" s="130" t="s">
        <v>50</v>
      </c>
      <c r="R1078" s="326">
        <v>208000</v>
      </c>
      <c r="S1078" s="326">
        <v>624000</v>
      </c>
      <c r="T1078" s="130" t="s">
        <v>47</v>
      </c>
      <c r="U1078" s="128" t="s">
        <v>4095</v>
      </c>
      <c r="V1078" s="130" t="s">
        <v>39</v>
      </c>
      <c r="W1078" s="130" t="s">
        <v>40</v>
      </c>
      <c r="X1078" s="130" t="s">
        <v>420</v>
      </c>
      <c r="Y1078" s="361"/>
      <c r="Z1078" s="361"/>
      <c r="AA1078" s="361" t="s">
        <v>1850</v>
      </c>
      <c r="AB1078" s="361" t="s">
        <v>1850</v>
      </c>
      <c r="AC1078" s="130"/>
    </row>
    <row r="1079" spans="1:29" s="95" customFormat="1" ht="15" customHeight="1" x14ac:dyDescent="0.35">
      <c r="A1079" s="361" t="s">
        <v>3872</v>
      </c>
      <c r="B1079" s="357" t="s">
        <v>337</v>
      </c>
      <c r="C1079" s="128" t="s">
        <v>3626</v>
      </c>
      <c r="D1079" s="128" t="s">
        <v>3627</v>
      </c>
      <c r="E1079" s="130" t="s">
        <v>6186</v>
      </c>
      <c r="F1079" s="130">
        <v>501508</v>
      </c>
      <c r="G1079" s="128" t="s">
        <v>59</v>
      </c>
      <c r="H1079" s="130">
        <v>85000000</v>
      </c>
      <c r="I1079" s="128" t="s">
        <v>85</v>
      </c>
      <c r="J1079" s="128" t="s">
        <v>32</v>
      </c>
      <c r="K1079" s="128" t="s">
        <v>295</v>
      </c>
      <c r="L1079" s="357" t="s">
        <v>34</v>
      </c>
      <c r="M1079" s="128" t="s">
        <v>35</v>
      </c>
      <c r="N1079" s="358">
        <v>42278</v>
      </c>
      <c r="O1079" s="358">
        <v>43555</v>
      </c>
      <c r="P1079" s="358">
        <v>43555</v>
      </c>
      <c r="Q1079" s="128" t="s">
        <v>36</v>
      </c>
      <c r="R1079" s="364">
        <v>14626202</v>
      </c>
      <c r="S1079" s="364">
        <v>29252404</v>
      </c>
      <c r="T1079" s="364" t="s">
        <v>2202</v>
      </c>
      <c r="U1079" s="128" t="s">
        <v>317</v>
      </c>
      <c r="V1079" s="364" t="s">
        <v>39</v>
      </c>
      <c r="W1079" s="364" t="s">
        <v>40</v>
      </c>
      <c r="X1079" s="364" t="s">
        <v>297</v>
      </c>
      <c r="Y1079" s="361" t="s">
        <v>508</v>
      </c>
      <c r="Z1079" s="361" t="s">
        <v>404</v>
      </c>
      <c r="AA1079" s="361"/>
      <c r="AB1079" s="361"/>
      <c r="AC1079" s="130"/>
    </row>
    <row r="1080" spans="1:29" s="95" customFormat="1" ht="15" customHeight="1" x14ac:dyDescent="0.35">
      <c r="A1080" s="361" t="s">
        <v>3872</v>
      </c>
      <c r="B1080" s="357" t="s">
        <v>337</v>
      </c>
      <c r="C1080" s="128" t="s">
        <v>3626</v>
      </c>
      <c r="D1080" s="128" t="s">
        <v>3627</v>
      </c>
      <c r="E1080" s="130" t="s">
        <v>6414</v>
      </c>
      <c r="F1080" s="130">
        <v>669383</v>
      </c>
      <c r="G1080" s="128" t="s">
        <v>59</v>
      </c>
      <c r="H1080" s="130">
        <v>85000000</v>
      </c>
      <c r="I1080" s="128" t="s">
        <v>85</v>
      </c>
      <c r="J1080" s="128" t="s">
        <v>32</v>
      </c>
      <c r="K1080" s="128" t="s">
        <v>295</v>
      </c>
      <c r="L1080" s="357" t="s">
        <v>34</v>
      </c>
      <c r="M1080" s="128" t="s">
        <v>35</v>
      </c>
      <c r="N1080" s="358">
        <v>42278</v>
      </c>
      <c r="O1080" s="358">
        <v>43555</v>
      </c>
      <c r="P1080" s="358">
        <v>43555</v>
      </c>
      <c r="Q1080" s="128" t="s">
        <v>36</v>
      </c>
      <c r="R1080" s="364">
        <v>3480764</v>
      </c>
      <c r="S1080" s="364">
        <v>6951528</v>
      </c>
      <c r="T1080" s="364" t="s">
        <v>2202</v>
      </c>
      <c r="U1080" s="128" t="s">
        <v>317</v>
      </c>
      <c r="V1080" s="364" t="s">
        <v>39</v>
      </c>
      <c r="W1080" s="364" t="s">
        <v>40</v>
      </c>
      <c r="X1080" s="364" t="s">
        <v>297</v>
      </c>
      <c r="Y1080" s="361" t="s">
        <v>508</v>
      </c>
      <c r="Z1080" s="361" t="s">
        <v>404</v>
      </c>
      <c r="AA1080" s="361"/>
      <c r="AB1080" s="361"/>
      <c r="AC1080" s="130"/>
    </row>
    <row r="1081" spans="1:29" s="95" customFormat="1" ht="23" x14ac:dyDescent="0.35">
      <c r="A1081" s="361" t="s">
        <v>421</v>
      </c>
      <c r="B1081" s="357" t="s">
        <v>337</v>
      </c>
      <c r="C1081" s="128" t="s">
        <v>422</v>
      </c>
      <c r="D1081" s="128" t="s">
        <v>3799</v>
      </c>
      <c r="E1081" s="130" t="s">
        <v>6187</v>
      </c>
      <c r="F1081" s="130">
        <v>4487</v>
      </c>
      <c r="G1081" s="128" t="s">
        <v>59</v>
      </c>
      <c r="H1081" s="130">
        <v>85000000</v>
      </c>
      <c r="I1081" s="128" t="s">
        <v>85</v>
      </c>
      <c r="J1081" s="128" t="s">
        <v>32</v>
      </c>
      <c r="K1081" s="128" t="s">
        <v>40</v>
      </c>
      <c r="L1081" s="357" t="s">
        <v>34</v>
      </c>
      <c r="M1081" s="128" t="s">
        <v>35</v>
      </c>
      <c r="N1081" s="358">
        <v>42767</v>
      </c>
      <c r="O1081" s="358">
        <v>43555</v>
      </c>
      <c r="P1081" s="358">
        <v>43921</v>
      </c>
      <c r="Q1081" s="128" t="s">
        <v>50</v>
      </c>
      <c r="R1081" s="364">
        <v>46154</v>
      </c>
      <c r="S1081" s="364">
        <v>146154</v>
      </c>
      <c r="T1081" s="364" t="s">
        <v>47</v>
      </c>
      <c r="U1081" s="128" t="s">
        <v>341</v>
      </c>
      <c r="V1081" s="130" t="s">
        <v>39</v>
      </c>
      <c r="W1081" s="130" t="s">
        <v>40</v>
      </c>
      <c r="X1081" s="130" t="s">
        <v>420</v>
      </c>
      <c r="Y1081" s="361"/>
      <c r="Z1081" s="361"/>
      <c r="AA1081" s="361"/>
      <c r="AB1081" s="361"/>
      <c r="AC1081" s="130"/>
    </row>
    <row r="1082" spans="1:29" s="95" customFormat="1" ht="17.5" customHeight="1" x14ac:dyDescent="0.35">
      <c r="A1082" s="361" t="s">
        <v>4024</v>
      </c>
      <c r="B1082" s="357" t="s">
        <v>337</v>
      </c>
      <c r="C1082" s="128" t="s">
        <v>4025</v>
      </c>
      <c r="D1082" s="128" t="s">
        <v>4026</v>
      </c>
      <c r="E1082" s="130" t="s">
        <v>6184</v>
      </c>
      <c r="F1082" s="130">
        <v>4666</v>
      </c>
      <c r="G1082" s="128" t="s">
        <v>59</v>
      </c>
      <c r="H1082" s="128">
        <v>85000000</v>
      </c>
      <c r="I1082" s="130" t="s">
        <v>85</v>
      </c>
      <c r="J1082" s="128" t="s">
        <v>32</v>
      </c>
      <c r="K1082" s="128" t="s">
        <v>295</v>
      </c>
      <c r="L1082" s="128" t="s">
        <v>34</v>
      </c>
      <c r="M1082" s="357" t="s">
        <v>35</v>
      </c>
      <c r="N1082" s="358">
        <v>43191</v>
      </c>
      <c r="O1082" s="358">
        <v>43555</v>
      </c>
      <c r="P1082" s="358">
        <v>44286</v>
      </c>
      <c r="Q1082" s="358" t="s">
        <v>50</v>
      </c>
      <c r="R1082" s="364">
        <v>100000</v>
      </c>
      <c r="S1082" s="364">
        <v>300000</v>
      </c>
      <c r="T1082" s="364" t="s">
        <v>47</v>
      </c>
      <c r="U1082" s="364" t="s">
        <v>4095</v>
      </c>
      <c r="V1082" s="361" t="s">
        <v>39</v>
      </c>
      <c r="W1082" s="128" t="s">
        <v>40</v>
      </c>
      <c r="X1082" s="364" t="s">
        <v>297</v>
      </c>
      <c r="Y1082" s="364"/>
      <c r="Z1082" s="361"/>
      <c r="AA1082" s="361" t="s">
        <v>4078</v>
      </c>
      <c r="AB1082" s="361"/>
      <c r="AC1082" s="130"/>
    </row>
    <row r="1083" spans="1:29" s="95" customFormat="1" ht="17.149999999999999" customHeight="1" x14ac:dyDescent="0.35">
      <c r="A1083" s="128" t="s">
        <v>3871</v>
      </c>
      <c r="B1083" s="357" t="s">
        <v>337</v>
      </c>
      <c r="C1083" s="128" t="s">
        <v>1953</v>
      </c>
      <c r="D1083" s="128" t="s">
        <v>1953</v>
      </c>
      <c r="E1083" s="130" t="s">
        <v>6192</v>
      </c>
      <c r="F1083" s="130" t="s">
        <v>4344</v>
      </c>
      <c r="G1083" s="130" t="s">
        <v>59</v>
      </c>
      <c r="H1083" s="130">
        <v>85000000</v>
      </c>
      <c r="I1083" s="128" t="s">
        <v>301</v>
      </c>
      <c r="J1083" s="128" t="s">
        <v>32</v>
      </c>
      <c r="K1083" s="130" t="s">
        <v>302</v>
      </c>
      <c r="L1083" s="128" t="s">
        <v>34</v>
      </c>
      <c r="M1083" s="128" t="s">
        <v>35</v>
      </c>
      <c r="N1083" s="358">
        <v>42461</v>
      </c>
      <c r="O1083" s="358">
        <v>43555</v>
      </c>
      <c r="P1083" s="358">
        <v>43555</v>
      </c>
      <c r="Q1083" s="128" t="s">
        <v>50</v>
      </c>
      <c r="R1083" s="360">
        <v>4852000</v>
      </c>
      <c r="S1083" s="360">
        <v>14556000</v>
      </c>
      <c r="T1083" s="128" t="s">
        <v>47</v>
      </c>
      <c r="U1083" s="128" t="s">
        <v>308</v>
      </c>
      <c r="V1083" s="130" t="s">
        <v>39</v>
      </c>
      <c r="W1083" s="128" t="s">
        <v>40</v>
      </c>
      <c r="X1083" s="130" t="s">
        <v>324</v>
      </c>
      <c r="Y1083" s="361"/>
      <c r="Z1083" s="361"/>
      <c r="AA1083" s="361"/>
      <c r="AB1083" s="361"/>
      <c r="AC1083" s="130"/>
    </row>
    <row r="1084" spans="1:29" s="95" customFormat="1" ht="11.5" x14ac:dyDescent="0.35">
      <c r="A1084" s="361" t="s">
        <v>3486</v>
      </c>
      <c r="B1084" s="357" t="s">
        <v>310</v>
      </c>
      <c r="C1084" s="128" t="s">
        <v>4082</v>
      </c>
      <c r="D1084" s="128" t="s">
        <v>4083</v>
      </c>
      <c r="E1084" s="130" t="s">
        <v>6200</v>
      </c>
      <c r="F1084" s="130" t="s">
        <v>4314</v>
      </c>
      <c r="G1084" s="130" t="s">
        <v>59</v>
      </c>
      <c r="H1084" s="130">
        <v>85000000</v>
      </c>
      <c r="I1084" s="128" t="s">
        <v>3520</v>
      </c>
      <c r="J1084" s="128" t="s">
        <v>32</v>
      </c>
      <c r="K1084" s="128" t="s">
        <v>40</v>
      </c>
      <c r="L1084" s="128" t="s">
        <v>34</v>
      </c>
      <c r="M1084" s="128" t="s">
        <v>35</v>
      </c>
      <c r="N1084" s="358">
        <v>43191</v>
      </c>
      <c r="O1084" s="358">
        <v>43555</v>
      </c>
      <c r="P1084" s="358">
        <v>43555</v>
      </c>
      <c r="Q1084" s="128" t="s">
        <v>36</v>
      </c>
      <c r="R1084" s="364">
        <v>74999</v>
      </c>
      <c r="S1084" s="326">
        <v>74999</v>
      </c>
      <c r="T1084" s="364" t="s">
        <v>2202</v>
      </c>
      <c r="U1084" s="128" t="s">
        <v>349</v>
      </c>
      <c r="V1084" s="364" t="s">
        <v>40</v>
      </c>
      <c r="W1084" s="128" t="s">
        <v>40</v>
      </c>
      <c r="X1084" s="364" t="s">
        <v>297</v>
      </c>
      <c r="Y1084" s="361"/>
      <c r="Z1084" s="361"/>
      <c r="AA1084" s="361"/>
      <c r="AB1084" s="361"/>
      <c r="AC1084" s="130"/>
    </row>
    <row r="1085" spans="1:29" s="95" customFormat="1" ht="20.25" customHeight="1" x14ac:dyDescent="0.35">
      <c r="A1085" s="128" t="s">
        <v>2098</v>
      </c>
      <c r="B1085" s="357" t="s">
        <v>310</v>
      </c>
      <c r="C1085" s="128" t="s">
        <v>1420</v>
      </c>
      <c r="D1085" s="128" t="s">
        <v>2099</v>
      </c>
      <c r="E1085" s="130" t="s">
        <v>6202</v>
      </c>
      <c r="F1085" s="130">
        <v>303755</v>
      </c>
      <c r="G1085" s="130" t="s">
        <v>59</v>
      </c>
      <c r="H1085" s="128">
        <v>85000000</v>
      </c>
      <c r="I1085" s="130" t="s">
        <v>301</v>
      </c>
      <c r="J1085" s="128" t="s">
        <v>32</v>
      </c>
      <c r="K1085" s="130" t="s">
        <v>302</v>
      </c>
      <c r="L1085" s="128" t="s">
        <v>34</v>
      </c>
      <c r="M1085" s="128" t="s">
        <v>35</v>
      </c>
      <c r="N1085" s="358">
        <v>42339</v>
      </c>
      <c r="O1085" s="358">
        <v>43555</v>
      </c>
      <c r="P1085" s="358">
        <v>43555</v>
      </c>
      <c r="Q1085" s="128" t="s">
        <v>50</v>
      </c>
      <c r="R1085" s="360">
        <v>150000</v>
      </c>
      <c r="S1085" s="326">
        <v>500000</v>
      </c>
      <c r="T1085" s="128" t="s">
        <v>47</v>
      </c>
      <c r="U1085" s="128" t="s">
        <v>767</v>
      </c>
      <c r="V1085" s="130" t="s">
        <v>39</v>
      </c>
      <c r="W1085" s="128" t="s">
        <v>40</v>
      </c>
      <c r="X1085" s="130" t="s">
        <v>420</v>
      </c>
      <c r="Y1085" s="361"/>
      <c r="Z1085" s="362"/>
      <c r="AA1085" s="361"/>
      <c r="AB1085" s="361"/>
      <c r="AC1085" s="130"/>
    </row>
    <row r="1086" spans="1:29" s="95" customFormat="1" ht="19.5" customHeight="1" x14ac:dyDescent="0.35">
      <c r="A1086" s="128" t="s">
        <v>6031</v>
      </c>
      <c r="B1086" s="323" t="s">
        <v>310</v>
      </c>
      <c r="C1086" s="128" t="s">
        <v>6032</v>
      </c>
      <c r="D1086" s="128" t="s">
        <v>6033</v>
      </c>
      <c r="E1086" s="130" t="s">
        <v>6222</v>
      </c>
      <c r="F1086" s="130">
        <v>754079</v>
      </c>
      <c r="G1086" s="128" t="s">
        <v>59</v>
      </c>
      <c r="H1086" s="128">
        <v>85000000</v>
      </c>
      <c r="I1086" s="128" t="s">
        <v>444</v>
      </c>
      <c r="J1086" s="128" t="s">
        <v>32</v>
      </c>
      <c r="K1086" s="130" t="s">
        <v>295</v>
      </c>
      <c r="L1086" s="128" t="s">
        <v>34</v>
      </c>
      <c r="M1086" s="128" t="s">
        <v>96</v>
      </c>
      <c r="N1086" s="358">
        <v>42382</v>
      </c>
      <c r="O1086" s="358">
        <v>43555</v>
      </c>
      <c r="P1086" s="358">
        <v>43555</v>
      </c>
      <c r="Q1086" s="128" t="s">
        <v>50</v>
      </c>
      <c r="R1086" s="360">
        <v>30000</v>
      </c>
      <c r="S1086" s="326">
        <v>90000</v>
      </c>
      <c r="T1086" s="128" t="s">
        <v>6034</v>
      </c>
      <c r="U1086" s="361" t="s">
        <v>349</v>
      </c>
      <c r="V1086" s="128" t="s">
        <v>63</v>
      </c>
      <c r="W1086" s="128"/>
      <c r="X1086" s="128"/>
      <c r="Y1086" s="361"/>
      <c r="Z1086" s="362"/>
      <c r="AA1086" s="361"/>
      <c r="AB1086" s="361"/>
      <c r="AC1086" s="392"/>
    </row>
    <row r="1087" spans="1:29" s="393" customFormat="1" ht="22" customHeight="1" x14ac:dyDescent="0.35">
      <c r="A1087" s="130" t="s">
        <v>3212</v>
      </c>
      <c r="B1087" s="357" t="s">
        <v>25</v>
      </c>
      <c r="C1087" s="128" t="s">
        <v>3213</v>
      </c>
      <c r="D1087" s="130" t="s">
        <v>3214</v>
      </c>
      <c r="E1087" s="128" t="s">
        <v>6330</v>
      </c>
      <c r="F1087" s="130">
        <v>491868</v>
      </c>
      <c r="G1087" s="128" t="s">
        <v>59</v>
      </c>
      <c r="H1087" s="130" t="s">
        <v>2988</v>
      </c>
      <c r="I1087" s="130" t="s">
        <v>3215</v>
      </c>
      <c r="J1087" s="130" t="s">
        <v>61</v>
      </c>
      <c r="K1087" s="130" t="s">
        <v>33</v>
      </c>
      <c r="L1087" s="130" t="s">
        <v>34</v>
      </c>
      <c r="M1087" s="130" t="s">
        <v>67</v>
      </c>
      <c r="N1087" s="181">
        <v>42037</v>
      </c>
      <c r="O1087" s="181">
        <v>43497</v>
      </c>
      <c r="P1087" s="181">
        <v>43497</v>
      </c>
      <c r="Q1087" s="130" t="s">
        <v>50</v>
      </c>
      <c r="R1087" s="326">
        <v>49500</v>
      </c>
      <c r="S1087" s="326">
        <v>198000</v>
      </c>
      <c r="T1087" s="130" t="s">
        <v>37</v>
      </c>
      <c r="U1087" s="130" t="s">
        <v>62</v>
      </c>
      <c r="V1087" s="103" t="s">
        <v>39</v>
      </c>
      <c r="W1087" s="130" t="s">
        <v>40</v>
      </c>
      <c r="X1087" s="130" t="s">
        <v>75</v>
      </c>
      <c r="Y1087" s="361"/>
      <c r="Z1087" s="361"/>
      <c r="AA1087" s="361"/>
      <c r="AB1087" s="361"/>
      <c r="AC1087" s="130"/>
    </row>
    <row r="1088" spans="1:29" s="95" customFormat="1" ht="15" customHeight="1" x14ac:dyDescent="0.35">
      <c r="A1088" s="361" t="s">
        <v>40</v>
      </c>
      <c r="B1088" s="357" t="s">
        <v>25</v>
      </c>
      <c r="C1088" s="128" t="s">
        <v>4143</v>
      </c>
      <c r="D1088" s="130" t="s">
        <v>4144</v>
      </c>
      <c r="E1088" s="128" t="s">
        <v>6352</v>
      </c>
      <c r="F1088" s="130" t="s">
        <v>4319</v>
      </c>
      <c r="G1088" s="361" t="s">
        <v>59</v>
      </c>
      <c r="H1088" s="130"/>
      <c r="I1088" s="128" t="s">
        <v>46</v>
      </c>
      <c r="J1088" s="128" t="s">
        <v>32</v>
      </c>
      <c r="K1088" s="128" t="s">
        <v>33</v>
      </c>
      <c r="L1088" s="128" t="s">
        <v>34</v>
      </c>
      <c r="M1088" s="128" t="s">
        <v>35</v>
      </c>
      <c r="N1088" s="358">
        <v>41730</v>
      </c>
      <c r="O1088" s="358">
        <v>43190</v>
      </c>
      <c r="P1088" s="358"/>
      <c r="Q1088" s="128" t="s">
        <v>50</v>
      </c>
      <c r="R1088" s="326">
        <v>2500</v>
      </c>
      <c r="S1088" s="326">
        <v>10000</v>
      </c>
      <c r="T1088" s="128" t="s">
        <v>47</v>
      </c>
      <c r="U1088" s="128" t="s">
        <v>3503</v>
      </c>
      <c r="V1088" s="128" t="s">
        <v>39</v>
      </c>
      <c r="W1088" s="128" t="s">
        <v>40</v>
      </c>
      <c r="X1088" s="128" t="s">
        <v>122</v>
      </c>
      <c r="Y1088" s="361" t="s">
        <v>40</v>
      </c>
      <c r="Z1088" s="361" t="s">
        <v>40</v>
      </c>
      <c r="AA1088" s="361"/>
      <c r="AB1088" s="361"/>
      <c r="AC1088" s="130"/>
    </row>
    <row r="1089" spans="1:29" s="95" customFormat="1" ht="20.5" customHeight="1" x14ac:dyDescent="0.35">
      <c r="A1089" s="361" t="s">
        <v>40</v>
      </c>
      <c r="B1089" s="357" t="s">
        <v>25</v>
      </c>
      <c r="C1089" s="128" t="s">
        <v>4149</v>
      </c>
      <c r="D1089" s="130" t="s">
        <v>4150</v>
      </c>
      <c r="E1089" s="128" t="s">
        <v>6354</v>
      </c>
      <c r="F1089" s="130" t="s">
        <v>4320</v>
      </c>
      <c r="G1089" s="361" t="s">
        <v>59</v>
      </c>
      <c r="H1089" s="130">
        <v>90530000</v>
      </c>
      <c r="I1089" s="128" t="s">
        <v>85</v>
      </c>
      <c r="J1089" s="128" t="s">
        <v>32</v>
      </c>
      <c r="K1089" s="128" t="s">
        <v>33</v>
      </c>
      <c r="L1089" s="128" t="s">
        <v>34</v>
      </c>
      <c r="M1089" s="128" t="s">
        <v>35</v>
      </c>
      <c r="N1089" s="358">
        <v>41365</v>
      </c>
      <c r="O1089" s="358">
        <v>43190</v>
      </c>
      <c r="P1089" s="358">
        <v>43190</v>
      </c>
      <c r="Q1089" s="128" t="s">
        <v>50</v>
      </c>
      <c r="R1089" s="326">
        <v>6000000</v>
      </c>
      <c r="S1089" s="326">
        <v>30000000</v>
      </c>
      <c r="T1089" s="128" t="s">
        <v>47</v>
      </c>
      <c r="U1089" s="128" t="s">
        <v>3503</v>
      </c>
      <c r="V1089" s="128" t="s">
        <v>39</v>
      </c>
      <c r="W1089" s="128" t="s">
        <v>40</v>
      </c>
      <c r="X1089" s="128" t="s">
        <v>122</v>
      </c>
      <c r="Y1089" s="361" t="s">
        <v>40</v>
      </c>
      <c r="Z1089" s="361" t="s">
        <v>40</v>
      </c>
      <c r="AA1089" s="361"/>
      <c r="AB1089" s="361"/>
      <c r="AC1089" s="130"/>
    </row>
    <row r="1090" spans="1:29" s="95" customFormat="1" ht="23" x14ac:dyDescent="0.35">
      <c r="A1090" s="361" t="s">
        <v>40</v>
      </c>
      <c r="B1090" s="357" t="s">
        <v>25</v>
      </c>
      <c r="C1090" s="128" t="s">
        <v>4156</v>
      </c>
      <c r="D1090" s="130" t="s">
        <v>4157</v>
      </c>
      <c r="E1090" s="128" t="s">
        <v>6352</v>
      </c>
      <c r="F1090" s="130" t="s">
        <v>4319</v>
      </c>
      <c r="G1090" s="361" t="s">
        <v>59</v>
      </c>
      <c r="H1090" s="130">
        <v>90530000</v>
      </c>
      <c r="I1090" s="128" t="s">
        <v>85</v>
      </c>
      <c r="J1090" s="128" t="s">
        <v>32</v>
      </c>
      <c r="K1090" s="128" t="s">
        <v>33</v>
      </c>
      <c r="L1090" s="128" t="s">
        <v>34</v>
      </c>
      <c r="M1090" s="128" t="s">
        <v>35</v>
      </c>
      <c r="N1090" s="358">
        <v>40057</v>
      </c>
      <c r="O1090" s="358">
        <v>42460</v>
      </c>
      <c r="P1090" s="358">
        <v>43190</v>
      </c>
      <c r="Q1090" s="128" t="s">
        <v>50</v>
      </c>
      <c r="R1090" s="326">
        <v>777000</v>
      </c>
      <c r="S1090" s="326">
        <v>7000000</v>
      </c>
      <c r="T1090" s="128" t="s">
        <v>47</v>
      </c>
      <c r="U1090" s="128" t="s">
        <v>3503</v>
      </c>
      <c r="V1090" s="128" t="s">
        <v>39</v>
      </c>
      <c r="W1090" s="128" t="s">
        <v>40</v>
      </c>
      <c r="X1090" s="128" t="s">
        <v>122</v>
      </c>
      <c r="Y1090" s="361" t="s">
        <v>40</v>
      </c>
      <c r="Z1090" s="361" t="s">
        <v>40</v>
      </c>
      <c r="AA1090" s="361"/>
      <c r="AB1090" s="361"/>
      <c r="AC1090" s="130"/>
    </row>
    <row r="1091" spans="1:29" s="95" customFormat="1" ht="18.649999999999999" customHeight="1" x14ac:dyDescent="0.35">
      <c r="A1091" s="130" t="s">
        <v>3183</v>
      </c>
      <c r="B1091" s="357" t="s">
        <v>25</v>
      </c>
      <c r="C1091" s="128" t="s">
        <v>3184</v>
      </c>
      <c r="D1091" s="130" t="s">
        <v>866</v>
      </c>
      <c r="E1091" s="128" t="s">
        <v>6290</v>
      </c>
      <c r="F1091" s="130" t="s">
        <v>4364</v>
      </c>
      <c r="G1091" s="130" t="s">
        <v>59</v>
      </c>
      <c r="H1091" s="130">
        <v>66523000</v>
      </c>
      <c r="I1091" s="130" t="s">
        <v>301</v>
      </c>
      <c r="J1091" s="130" t="s">
        <v>32</v>
      </c>
      <c r="K1091" s="130" t="s">
        <v>33</v>
      </c>
      <c r="L1091" s="130" t="s">
        <v>34</v>
      </c>
      <c r="M1091" s="130" t="s">
        <v>67</v>
      </c>
      <c r="N1091" s="181">
        <v>42095</v>
      </c>
      <c r="O1091" s="181">
        <v>43555</v>
      </c>
      <c r="P1091" s="181">
        <v>43555</v>
      </c>
      <c r="Q1091" s="130" t="s">
        <v>50</v>
      </c>
      <c r="R1091" s="326">
        <v>165390</v>
      </c>
      <c r="S1091" s="326">
        <v>661560</v>
      </c>
      <c r="T1091" s="130" t="s">
        <v>47</v>
      </c>
      <c r="U1091" s="130" t="s">
        <v>62</v>
      </c>
      <c r="V1091" s="130" t="s">
        <v>63</v>
      </c>
      <c r="W1091" s="130" t="s">
        <v>40</v>
      </c>
      <c r="X1091" s="130" t="s">
        <v>75</v>
      </c>
      <c r="Y1091" s="361"/>
      <c r="Z1091" s="361"/>
      <c r="AA1091" s="361"/>
      <c r="AB1091" s="361"/>
      <c r="AC1091" s="128"/>
    </row>
    <row r="1092" spans="1:29" s="95" customFormat="1" ht="17.149999999999999" customHeight="1" x14ac:dyDescent="0.35">
      <c r="A1092" s="130" t="s">
        <v>3185</v>
      </c>
      <c r="B1092" s="357" t="s">
        <v>25</v>
      </c>
      <c r="C1092" s="128" t="s">
        <v>967</v>
      </c>
      <c r="D1092" s="130" t="s">
        <v>968</v>
      </c>
      <c r="E1092" s="128" t="s">
        <v>6291</v>
      </c>
      <c r="F1092" s="130" t="s">
        <v>4363</v>
      </c>
      <c r="G1092" s="130" t="s">
        <v>59</v>
      </c>
      <c r="H1092" s="130">
        <v>66523000</v>
      </c>
      <c r="I1092" s="130" t="s">
        <v>301</v>
      </c>
      <c r="J1092" s="130" t="s">
        <v>32</v>
      </c>
      <c r="K1092" s="130" t="s">
        <v>33</v>
      </c>
      <c r="L1092" s="130" t="s">
        <v>34</v>
      </c>
      <c r="M1092" s="130" t="s">
        <v>67</v>
      </c>
      <c r="N1092" s="181">
        <v>42036</v>
      </c>
      <c r="O1092" s="181">
        <v>43496</v>
      </c>
      <c r="P1092" s="181">
        <v>43496</v>
      </c>
      <c r="Q1092" s="130" t="s">
        <v>50</v>
      </c>
      <c r="R1092" s="326">
        <v>250000</v>
      </c>
      <c r="S1092" s="326">
        <v>1000000</v>
      </c>
      <c r="T1092" s="130" t="s">
        <v>47</v>
      </c>
      <c r="U1092" s="130" t="s">
        <v>62</v>
      </c>
      <c r="V1092" s="130" t="s">
        <v>63</v>
      </c>
      <c r="W1092" s="130" t="s">
        <v>40</v>
      </c>
      <c r="X1092" s="130" t="s">
        <v>75</v>
      </c>
      <c r="Y1092" s="361"/>
      <c r="Z1092" s="361"/>
      <c r="AA1092" s="361"/>
      <c r="AB1092" s="361"/>
      <c r="AC1092" s="130"/>
    </row>
    <row r="1093" spans="1:29" s="95" customFormat="1" ht="18.649999999999999" customHeight="1" x14ac:dyDescent="0.35">
      <c r="A1093" s="361" t="s">
        <v>501</v>
      </c>
      <c r="B1093" s="363" t="s">
        <v>25</v>
      </c>
      <c r="C1093" s="128" t="s">
        <v>502</v>
      </c>
      <c r="D1093" s="128" t="s">
        <v>503</v>
      </c>
      <c r="E1093" s="128" t="s">
        <v>6301</v>
      </c>
      <c r="F1093" s="130">
        <v>364940</v>
      </c>
      <c r="G1093" s="128" t="s">
        <v>59</v>
      </c>
      <c r="H1093" s="128">
        <v>66110000</v>
      </c>
      <c r="I1093" s="130" t="s">
        <v>374</v>
      </c>
      <c r="J1093" s="130" t="s">
        <v>32</v>
      </c>
      <c r="K1093" s="130" t="s">
        <v>33</v>
      </c>
      <c r="L1093" s="361" t="s">
        <v>34</v>
      </c>
      <c r="M1093" s="130" t="s">
        <v>470</v>
      </c>
      <c r="N1093" s="358">
        <v>42461</v>
      </c>
      <c r="O1093" s="358">
        <v>43555</v>
      </c>
      <c r="P1093" s="358">
        <v>43555</v>
      </c>
      <c r="Q1093" s="130" t="s">
        <v>36</v>
      </c>
      <c r="R1093" s="326">
        <v>72000</v>
      </c>
      <c r="S1093" s="326">
        <v>288000</v>
      </c>
      <c r="T1093" s="128" t="s">
        <v>47</v>
      </c>
      <c r="U1093" s="128" t="s">
        <v>38</v>
      </c>
      <c r="V1093" s="130" t="s">
        <v>39</v>
      </c>
      <c r="W1093" s="130" t="s">
        <v>40</v>
      </c>
      <c r="X1093" s="128" t="s">
        <v>122</v>
      </c>
      <c r="Y1093" s="361"/>
      <c r="Z1093" s="361"/>
      <c r="AA1093" s="361"/>
      <c r="AB1093" s="361"/>
      <c r="AC1093" s="130"/>
    </row>
    <row r="1094" spans="1:29" s="95" customFormat="1" ht="15" customHeight="1" x14ac:dyDescent="0.35">
      <c r="A1094" s="361" t="s">
        <v>3427</v>
      </c>
      <c r="B1094" s="363" t="s">
        <v>25</v>
      </c>
      <c r="C1094" s="128" t="s">
        <v>6629</v>
      </c>
      <c r="D1094" s="128" t="s">
        <v>6630</v>
      </c>
      <c r="E1094" s="128" t="s">
        <v>6302</v>
      </c>
      <c r="F1094" s="130">
        <v>737275</v>
      </c>
      <c r="G1094" s="128" t="s">
        <v>59</v>
      </c>
      <c r="H1094" s="128">
        <v>66510000</v>
      </c>
      <c r="I1094" s="130" t="s">
        <v>31</v>
      </c>
      <c r="J1094" s="128" t="s">
        <v>32</v>
      </c>
      <c r="K1094" s="130" t="s">
        <v>33</v>
      </c>
      <c r="L1094" s="128" t="s">
        <v>34</v>
      </c>
      <c r="M1094" s="128" t="s">
        <v>35</v>
      </c>
      <c r="N1094" s="358">
        <v>42461</v>
      </c>
      <c r="O1094" s="358">
        <v>43555</v>
      </c>
      <c r="P1094" s="358">
        <v>43555</v>
      </c>
      <c r="Q1094" s="130" t="s">
        <v>36</v>
      </c>
      <c r="R1094" s="326">
        <v>49166</v>
      </c>
      <c r="S1094" s="326">
        <v>147500</v>
      </c>
      <c r="T1094" s="128" t="s">
        <v>47</v>
      </c>
      <c r="U1094" s="128" t="s">
        <v>53</v>
      </c>
      <c r="V1094" s="130" t="s">
        <v>39</v>
      </c>
      <c r="W1094" s="130" t="s">
        <v>40</v>
      </c>
      <c r="X1094" s="130" t="s">
        <v>122</v>
      </c>
      <c r="Y1094" s="361"/>
      <c r="Z1094" s="361"/>
      <c r="AA1094" s="361"/>
      <c r="AB1094" s="361"/>
      <c r="AC1094" s="130"/>
    </row>
    <row r="1095" spans="1:29" s="95" customFormat="1" ht="23" x14ac:dyDescent="0.35">
      <c r="A1095" s="128" t="s">
        <v>3150</v>
      </c>
      <c r="B1095" s="357" t="s">
        <v>25</v>
      </c>
      <c r="C1095" s="128" t="s">
        <v>3151</v>
      </c>
      <c r="D1095" s="128" t="s">
        <v>993</v>
      </c>
      <c r="E1095" s="128" t="s">
        <v>6346</v>
      </c>
      <c r="F1095" s="130">
        <v>503596</v>
      </c>
      <c r="G1095" s="130" t="s">
        <v>59</v>
      </c>
      <c r="H1095" s="130">
        <v>98371000</v>
      </c>
      <c r="I1095" s="130" t="s">
        <v>301</v>
      </c>
      <c r="J1095" s="130" t="s">
        <v>32</v>
      </c>
      <c r="K1095" s="130" t="s">
        <v>33</v>
      </c>
      <c r="L1095" s="130" t="s">
        <v>34</v>
      </c>
      <c r="M1095" s="130" t="s">
        <v>67</v>
      </c>
      <c r="N1095" s="181">
        <v>42064</v>
      </c>
      <c r="O1095" s="181">
        <v>43555</v>
      </c>
      <c r="P1095" s="181">
        <v>43555</v>
      </c>
      <c r="Q1095" s="130" t="s">
        <v>50</v>
      </c>
      <c r="R1095" s="326">
        <v>7500</v>
      </c>
      <c r="S1095" s="326">
        <v>30000</v>
      </c>
      <c r="T1095" s="130" t="s">
        <v>47</v>
      </c>
      <c r="U1095" s="130" t="s">
        <v>68</v>
      </c>
      <c r="V1095" s="130" t="s">
        <v>63</v>
      </c>
      <c r="W1095" s="130" t="s">
        <v>40</v>
      </c>
      <c r="X1095" s="130" t="s">
        <v>297</v>
      </c>
      <c r="Y1095" s="361"/>
      <c r="Z1095" s="361"/>
      <c r="AA1095" s="361"/>
      <c r="AB1095" s="361"/>
      <c r="AC1095" s="130"/>
    </row>
    <row r="1096" spans="1:29" s="95" customFormat="1" ht="23" x14ac:dyDescent="0.35">
      <c r="A1096" s="361" t="s">
        <v>3546</v>
      </c>
      <c r="B1096" s="363" t="s">
        <v>25</v>
      </c>
      <c r="C1096" s="128" t="s">
        <v>887</v>
      </c>
      <c r="D1096" s="128" t="s">
        <v>888</v>
      </c>
      <c r="E1096" s="128" t="s">
        <v>6367</v>
      </c>
      <c r="F1096" s="130">
        <v>606190</v>
      </c>
      <c r="G1096" s="128" t="s">
        <v>59</v>
      </c>
      <c r="H1096" s="128">
        <v>79632000</v>
      </c>
      <c r="I1096" s="130" t="s">
        <v>46</v>
      </c>
      <c r="J1096" s="128" t="s">
        <v>61</v>
      </c>
      <c r="K1096" s="130" t="s">
        <v>33</v>
      </c>
      <c r="L1096" s="128" t="s">
        <v>34</v>
      </c>
      <c r="M1096" s="128" t="s">
        <v>67</v>
      </c>
      <c r="N1096" s="358">
        <v>42767</v>
      </c>
      <c r="O1096" s="358">
        <v>43496</v>
      </c>
      <c r="P1096" s="358">
        <v>43496</v>
      </c>
      <c r="Q1096" s="130" t="s">
        <v>36</v>
      </c>
      <c r="R1096" s="326">
        <v>28000</v>
      </c>
      <c r="S1096" s="326">
        <v>56000</v>
      </c>
      <c r="T1096" s="128" t="s">
        <v>47</v>
      </c>
      <c r="U1096" s="128" t="s">
        <v>68</v>
      </c>
      <c r="V1096" s="130" t="s">
        <v>39</v>
      </c>
      <c r="W1096" s="130" t="s">
        <v>40</v>
      </c>
      <c r="X1096" s="128" t="s">
        <v>75</v>
      </c>
      <c r="Y1096" s="361"/>
      <c r="Z1096" s="361"/>
      <c r="AA1096" s="361"/>
      <c r="AB1096" s="361"/>
      <c r="AC1096" s="130"/>
    </row>
    <row r="1097" spans="1:29" s="95" customFormat="1" ht="21" customHeight="1" x14ac:dyDescent="0.35">
      <c r="A1097" s="130" t="s">
        <v>3192</v>
      </c>
      <c r="B1097" s="357" t="s">
        <v>25</v>
      </c>
      <c r="C1097" s="128" t="s">
        <v>895</v>
      </c>
      <c r="D1097" s="130" t="s">
        <v>896</v>
      </c>
      <c r="E1097" s="128" t="s">
        <v>6373</v>
      </c>
      <c r="F1097" s="130" t="s">
        <v>4351</v>
      </c>
      <c r="G1097" s="130" t="s">
        <v>59</v>
      </c>
      <c r="H1097" s="130">
        <v>77310000</v>
      </c>
      <c r="I1097" s="130" t="s">
        <v>301</v>
      </c>
      <c r="J1097" s="130" t="s">
        <v>32</v>
      </c>
      <c r="K1097" s="130" t="s">
        <v>33</v>
      </c>
      <c r="L1097" s="130" t="s">
        <v>34</v>
      </c>
      <c r="M1097" s="130" t="s">
        <v>67</v>
      </c>
      <c r="N1097" s="181">
        <v>42095</v>
      </c>
      <c r="O1097" s="181">
        <v>43555</v>
      </c>
      <c r="P1097" s="181">
        <v>43555</v>
      </c>
      <c r="Q1097" s="130" t="s">
        <v>50</v>
      </c>
      <c r="R1097" s="326">
        <v>65000</v>
      </c>
      <c r="S1097" s="326">
        <v>260000</v>
      </c>
      <c r="T1097" s="130" t="s">
        <v>47</v>
      </c>
      <c r="U1097" s="130" t="s">
        <v>53</v>
      </c>
      <c r="V1097" s="130" t="s">
        <v>63</v>
      </c>
      <c r="W1097" s="130" t="s">
        <v>40</v>
      </c>
      <c r="X1097" s="130" t="s">
        <v>75</v>
      </c>
      <c r="Y1097" s="361"/>
      <c r="Z1097" s="361"/>
      <c r="AA1097" s="361"/>
      <c r="AB1097" s="361"/>
      <c r="AC1097" s="394"/>
    </row>
    <row r="1099" spans="1:29" s="95" customFormat="1" ht="34.5" x14ac:dyDescent="0.35">
      <c r="A1099" s="361" t="s">
        <v>3624</v>
      </c>
      <c r="B1099" s="357" t="s">
        <v>25</v>
      </c>
      <c r="C1099" s="357" t="s">
        <v>3990</v>
      </c>
      <c r="D1099" s="128" t="s">
        <v>3992</v>
      </c>
      <c r="E1099" s="128" t="s">
        <v>6378</v>
      </c>
      <c r="F1099" s="130">
        <v>308469</v>
      </c>
      <c r="G1099" s="128" t="s">
        <v>59</v>
      </c>
      <c r="H1099" s="128" t="s">
        <v>40</v>
      </c>
      <c r="I1099" s="130" t="s">
        <v>3625</v>
      </c>
      <c r="J1099" s="128" t="s">
        <v>32</v>
      </c>
      <c r="K1099" s="130" t="s">
        <v>40</v>
      </c>
      <c r="L1099" s="130" t="s">
        <v>34</v>
      </c>
      <c r="M1099" s="130" t="s">
        <v>470</v>
      </c>
      <c r="N1099" s="181">
        <v>42826</v>
      </c>
      <c r="O1099" s="181">
        <v>43555</v>
      </c>
      <c r="P1099" s="181">
        <v>43555</v>
      </c>
      <c r="Q1099" s="128" t="s">
        <v>36</v>
      </c>
      <c r="R1099" s="326">
        <v>10000</v>
      </c>
      <c r="S1099" s="326">
        <v>10000</v>
      </c>
      <c r="T1099" s="326" t="s">
        <v>47</v>
      </c>
      <c r="U1099" s="128" t="s">
        <v>53</v>
      </c>
      <c r="V1099" s="130" t="s">
        <v>39</v>
      </c>
      <c r="W1099" s="128" t="s">
        <v>40</v>
      </c>
      <c r="X1099" s="130" t="s">
        <v>69</v>
      </c>
      <c r="Y1099" s="128"/>
      <c r="Z1099" s="361"/>
      <c r="AA1099" s="361"/>
      <c r="AB1099" s="361"/>
      <c r="AC1099" s="394"/>
    </row>
    <row r="1100" spans="1:29" s="95" customFormat="1" ht="15" customHeight="1" x14ac:dyDescent="0.35">
      <c r="A1100" s="128" t="s">
        <v>4293</v>
      </c>
      <c r="B1100" s="357" t="s">
        <v>25</v>
      </c>
      <c r="C1100" s="128" t="s">
        <v>4277</v>
      </c>
      <c r="D1100" s="128" t="s">
        <v>6636</v>
      </c>
      <c r="E1100" s="128" t="s">
        <v>6637</v>
      </c>
      <c r="F1100" s="128">
        <v>400598</v>
      </c>
      <c r="G1100" s="128" t="s">
        <v>59</v>
      </c>
      <c r="H1100" s="130" t="s">
        <v>40</v>
      </c>
      <c r="I1100" s="128" t="s">
        <v>3520</v>
      </c>
      <c r="J1100" s="128" t="s">
        <v>32</v>
      </c>
      <c r="K1100" s="128" t="s">
        <v>33</v>
      </c>
      <c r="L1100" s="130" t="s">
        <v>34</v>
      </c>
      <c r="M1100" s="128" t="s">
        <v>35</v>
      </c>
      <c r="N1100" s="358">
        <v>43294</v>
      </c>
      <c r="O1100" s="358">
        <v>43555</v>
      </c>
      <c r="P1100" s="358">
        <v>43555</v>
      </c>
      <c r="Q1100" s="128" t="s">
        <v>36</v>
      </c>
      <c r="R1100" s="326">
        <v>45000</v>
      </c>
      <c r="S1100" s="326">
        <v>45000</v>
      </c>
      <c r="T1100" s="128" t="s">
        <v>47</v>
      </c>
      <c r="U1100" s="128" t="s">
        <v>53</v>
      </c>
      <c r="V1100" s="128" t="s">
        <v>39</v>
      </c>
      <c r="W1100" s="128" t="s">
        <v>40</v>
      </c>
      <c r="X1100" s="130" t="s">
        <v>75</v>
      </c>
      <c r="Y1100" s="128"/>
      <c r="Z1100" s="128"/>
      <c r="AA1100" s="103"/>
      <c r="AB1100" s="103"/>
      <c r="AC1100" s="130"/>
    </row>
    <row r="1101" spans="1:29" s="95" customFormat="1" ht="23" x14ac:dyDescent="0.35">
      <c r="A1101" s="361" t="s">
        <v>4000</v>
      </c>
      <c r="B1101" s="357" t="s">
        <v>113</v>
      </c>
      <c r="C1101" s="128" t="s">
        <v>4001</v>
      </c>
      <c r="D1101" s="128" t="s">
        <v>4001</v>
      </c>
      <c r="E1101" s="128" t="s">
        <v>6262</v>
      </c>
      <c r="F1101" s="128" t="s">
        <v>4318</v>
      </c>
      <c r="G1101" s="361" t="s">
        <v>59</v>
      </c>
      <c r="H1101" s="128">
        <v>45210000</v>
      </c>
      <c r="I1101" s="130" t="s">
        <v>85</v>
      </c>
      <c r="J1101" s="128" t="s">
        <v>116</v>
      </c>
      <c r="K1101" s="128" t="s">
        <v>33</v>
      </c>
      <c r="L1101" s="128" t="s">
        <v>34</v>
      </c>
      <c r="M1101" s="357" t="s">
        <v>35</v>
      </c>
      <c r="N1101" s="358">
        <v>43234</v>
      </c>
      <c r="O1101" s="358">
        <v>43556</v>
      </c>
      <c r="P1101" s="358">
        <v>43556</v>
      </c>
      <c r="Q1101" s="128" t="s">
        <v>50</v>
      </c>
      <c r="R1101" s="326">
        <v>1210000</v>
      </c>
      <c r="S1101" s="326">
        <v>1210000</v>
      </c>
      <c r="T1101" s="365" t="s">
        <v>47</v>
      </c>
      <c r="U1101" s="128" t="s">
        <v>273</v>
      </c>
      <c r="V1101" s="128" t="s">
        <v>40</v>
      </c>
      <c r="W1101" s="128" t="s">
        <v>40</v>
      </c>
      <c r="X1101" s="128" t="s">
        <v>75</v>
      </c>
      <c r="Y1101" s="128" t="s">
        <v>3784</v>
      </c>
      <c r="Z1101" s="361" t="s">
        <v>111</v>
      </c>
      <c r="AA1101" s="361"/>
      <c r="AB1101" s="361"/>
      <c r="AC1101" s="130"/>
    </row>
    <row r="1102" spans="1:29" s="95" customFormat="1" ht="18" customHeight="1" x14ac:dyDescent="0.35">
      <c r="A1102" s="361" t="s">
        <v>86</v>
      </c>
      <c r="B1102" s="357" t="s">
        <v>25</v>
      </c>
      <c r="C1102" s="128" t="s">
        <v>6627</v>
      </c>
      <c r="D1102" s="130" t="s">
        <v>6628</v>
      </c>
      <c r="E1102" s="128" t="s">
        <v>6295</v>
      </c>
      <c r="F1102" s="130" t="s">
        <v>4362</v>
      </c>
      <c r="G1102" s="130" t="s">
        <v>59</v>
      </c>
      <c r="H1102" s="130">
        <v>66510000</v>
      </c>
      <c r="I1102" s="128" t="s">
        <v>85</v>
      </c>
      <c r="J1102" s="128" t="s">
        <v>32</v>
      </c>
      <c r="K1102" s="128" t="s">
        <v>33</v>
      </c>
      <c r="L1102" s="128" t="s">
        <v>34</v>
      </c>
      <c r="M1102" s="128" t="s">
        <v>35</v>
      </c>
      <c r="N1102" s="358">
        <v>42461</v>
      </c>
      <c r="O1102" s="358">
        <v>43555</v>
      </c>
      <c r="P1102" s="358">
        <v>44286</v>
      </c>
      <c r="Q1102" s="128" t="s">
        <v>50</v>
      </c>
      <c r="R1102" s="326">
        <v>514545</v>
      </c>
      <c r="S1102" s="326">
        <v>2572725</v>
      </c>
      <c r="T1102" s="128" t="s">
        <v>88</v>
      </c>
      <c r="U1102" s="128" t="s">
        <v>53</v>
      </c>
      <c r="V1102" s="128" t="s">
        <v>39</v>
      </c>
      <c r="W1102" s="128" t="s">
        <v>40</v>
      </c>
      <c r="X1102" s="128" t="s">
        <v>89</v>
      </c>
      <c r="Y1102" s="361"/>
      <c r="Z1102" s="361"/>
      <c r="AA1102" s="128"/>
      <c r="AB1102" s="128"/>
      <c r="AC1102" s="128"/>
    </row>
    <row r="1103" spans="1:29" s="95" customFormat="1" ht="23" x14ac:dyDescent="0.35">
      <c r="A1103" s="130" t="s">
        <v>2720</v>
      </c>
      <c r="B1103" s="323" t="s">
        <v>113</v>
      </c>
      <c r="C1103" s="128" t="s">
        <v>2721</v>
      </c>
      <c r="D1103" s="130" t="s">
        <v>2721</v>
      </c>
      <c r="E1103" s="128" t="s">
        <v>6264</v>
      </c>
      <c r="F1103" s="130">
        <v>307855</v>
      </c>
      <c r="G1103" s="96" t="s">
        <v>59</v>
      </c>
      <c r="H1103" s="130">
        <v>44113810</v>
      </c>
      <c r="I1103" s="128" t="s">
        <v>301</v>
      </c>
      <c r="J1103" s="128" t="s">
        <v>32</v>
      </c>
      <c r="K1103" s="130" t="s">
        <v>33</v>
      </c>
      <c r="L1103" s="104" t="s">
        <v>34</v>
      </c>
      <c r="M1103" s="128" t="s">
        <v>35</v>
      </c>
      <c r="N1103" s="358">
        <v>42095</v>
      </c>
      <c r="O1103" s="377">
        <v>43555</v>
      </c>
      <c r="P1103" s="370">
        <v>43555</v>
      </c>
      <c r="Q1103" s="128" t="s">
        <v>50</v>
      </c>
      <c r="R1103" s="326">
        <v>1000000</v>
      </c>
      <c r="S1103" s="326">
        <v>4000000</v>
      </c>
      <c r="T1103" s="128" t="s">
        <v>47</v>
      </c>
      <c r="U1103" s="128" t="s">
        <v>137</v>
      </c>
      <c r="V1103" s="130" t="s">
        <v>63</v>
      </c>
      <c r="W1103" s="128" t="s">
        <v>40</v>
      </c>
      <c r="X1103" s="128" t="s">
        <v>75</v>
      </c>
      <c r="Y1103" s="361"/>
      <c r="Z1103" s="361"/>
      <c r="AA1103" s="361"/>
      <c r="AB1103" s="361"/>
      <c r="AC1103" s="130"/>
    </row>
    <row r="1104" spans="1:29" s="95" customFormat="1" ht="15" customHeight="1" x14ac:dyDescent="0.35">
      <c r="A1104" s="130" t="s">
        <v>2735</v>
      </c>
      <c r="B1104" s="323" t="s">
        <v>113</v>
      </c>
      <c r="C1104" s="128" t="s">
        <v>2736</v>
      </c>
      <c r="D1104" s="130" t="s">
        <v>2736</v>
      </c>
      <c r="E1104" s="128" t="s">
        <v>6265</v>
      </c>
      <c r="F1104" s="130">
        <v>380612</v>
      </c>
      <c r="G1104" s="96" t="s">
        <v>59</v>
      </c>
      <c r="H1104" s="130">
        <v>44113810</v>
      </c>
      <c r="I1104" s="128" t="s">
        <v>301</v>
      </c>
      <c r="J1104" s="128" t="s">
        <v>61</v>
      </c>
      <c r="K1104" s="130" t="s">
        <v>33</v>
      </c>
      <c r="L1104" s="128" t="s">
        <v>34</v>
      </c>
      <c r="M1104" s="128" t="s">
        <v>96</v>
      </c>
      <c r="N1104" s="358">
        <v>42095</v>
      </c>
      <c r="O1104" s="377">
        <v>43555</v>
      </c>
      <c r="P1104" s="370">
        <v>43555</v>
      </c>
      <c r="Q1104" s="128" t="s">
        <v>50</v>
      </c>
      <c r="R1104" s="326">
        <v>600000</v>
      </c>
      <c r="S1104" s="326">
        <v>2400000</v>
      </c>
      <c r="T1104" s="128" t="s">
        <v>47</v>
      </c>
      <c r="U1104" s="128" t="s">
        <v>137</v>
      </c>
      <c r="V1104" s="130" t="s">
        <v>63</v>
      </c>
      <c r="W1104" s="128" t="s">
        <v>40</v>
      </c>
      <c r="X1104" s="128" t="s">
        <v>75</v>
      </c>
      <c r="Y1104" s="361"/>
      <c r="Z1104" s="361"/>
      <c r="AA1104" s="361"/>
      <c r="AB1104" s="361"/>
      <c r="AC1104" s="130"/>
    </row>
    <row r="1105" spans="1:143" s="95" customFormat="1" ht="15" customHeight="1" x14ac:dyDescent="0.35">
      <c r="A1105" s="128" t="s">
        <v>180</v>
      </c>
      <c r="B1105" s="357" t="s">
        <v>113</v>
      </c>
      <c r="C1105" s="128" t="s">
        <v>181</v>
      </c>
      <c r="D1105" s="128" t="s">
        <v>182</v>
      </c>
      <c r="E1105" s="128" t="s">
        <v>6269</v>
      </c>
      <c r="F1105" s="130">
        <v>429945</v>
      </c>
      <c r="G1105" s="96" t="s">
        <v>59</v>
      </c>
      <c r="H1105" s="130">
        <v>14212430</v>
      </c>
      <c r="I1105" s="128" t="s">
        <v>85</v>
      </c>
      <c r="J1105" s="128" t="s">
        <v>61</v>
      </c>
      <c r="K1105" s="128" t="s">
        <v>33</v>
      </c>
      <c r="L1105" s="128" t="s">
        <v>34</v>
      </c>
      <c r="M1105" s="128" t="s">
        <v>96</v>
      </c>
      <c r="N1105" s="358">
        <v>42461</v>
      </c>
      <c r="O1105" s="370">
        <v>43555</v>
      </c>
      <c r="P1105" s="358">
        <v>43921</v>
      </c>
      <c r="Q1105" s="128" t="s">
        <v>50</v>
      </c>
      <c r="R1105" s="326">
        <v>200000</v>
      </c>
      <c r="S1105" s="326">
        <v>1300000</v>
      </c>
      <c r="T1105" s="128" t="s">
        <v>47</v>
      </c>
      <c r="U1105" s="128" t="s">
        <v>137</v>
      </c>
      <c r="V1105" s="128" t="s">
        <v>39</v>
      </c>
      <c r="W1105" s="128" t="s">
        <v>40</v>
      </c>
      <c r="X1105" s="128" t="s">
        <v>75</v>
      </c>
      <c r="Y1105" s="361"/>
      <c r="Z1105" s="361"/>
      <c r="AA1105" s="361"/>
      <c r="AB1105" s="361"/>
      <c r="AC1105" s="130"/>
    </row>
    <row r="1106" spans="1:143" s="396" customFormat="1" ht="20.5" customHeight="1" x14ac:dyDescent="0.35">
      <c r="A1106" s="361" t="s">
        <v>6575</v>
      </c>
      <c r="B1106" s="363" t="s">
        <v>113</v>
      </c>
      <c r="C1106" s="128" t="s">
        <v>6567</v>
      </c>
      <c r="D1106" s="128" t="s">
        <v>6568</v>
      </c>
      <c r="E1106" s="367" t="s">
        <v>6702</v>
      </c>
      <c r="F1106" s="368" t="s">
        <v>6702</v>
      </c>
      <c r="G1106" s="128" t="s">
        <v>106</v>
      </c>
      <c r="H1106" s="128">
        <v>30163100</v>
      </c>
      <c r="I1106" s="128" t="s">
        <v>444</v>
      </c>
      <c r="J1106" s="128" t="s">
        <v>32</v>
      </c>
      <c r="K1106" s="128" t="s">
        <v>33</v>
      </c>
      <c r="L1106" s="368"/>
      <c r="M1106" s="128" t="s">
        <v>35</v>
      </c>
      <c r="N1106" s="370">
        <v>43586</v>
      </c>
      <c r="O1106" s="358">
        <v>44316</v>
      </c>
      <c r="P1106" s="358">
        <v>45046</v>
      </c>
      <c r="Q1106" s="128" t="s">
        <v>50</v>
      </c>
      <c r="R1106" s="326">
        <v>5000</v>
      </c>
      <c r="S1106" s="326">
        <v>20000</v>
      </c>
      <c r="T1106" s="128" t="s">
        <v>277</v>
      </c>
      <c r="U1106" s="128" t="s">
        <v>303</v>
      </c>
      <c r="V1106" s="128" t="s">
        <v>40</v>
      </c>
      <c r="W1106" s="128" t="s">
        <v>40</v>
      </c>
      <c r="X1106" s="128" t="s">
        <v>75</v>
      </c>
      <c r="Y1106" s="128"/>
      <c r="Z1106" s="128"/>
      <c r="AA1106" s="103"/>
      <c r="AB1106" s="103"/>
      <c r="AC1106" s="130"/>
      <c r="AD1106" s="395"/>
      <c r="AE1106" s="395"/>
      <c r="AF1106" s="395"/>
      <c r="AG1106" s="395"/>
      <c r="AH1106" s="395"/>
      <c r="AI1106" s="395"/>
      <c r="AJ1106" s="395"/>
      <c r="AK1106" s="395"/>
      <c r="AL1106" s="395"/>
      <c r="AM1106" s="395"/>
      <c r="AN1106" s="395"/>
      <c r="AO1106" s="395"/>
      <c r="AP1106" s="395"/>
      <c r="AQ1106" s="395"/>
      <c r="AR1106" s="395"/>
      <c r="AS1106" s="395"/>
      <c r="AT1106" s="395"/>
      <c r="AU1106" s="395"/>
      <c r="AV1106" s="395"/>
      <c r="AW1106" s="395"/>
      <c r="AX1106" s="395"/>
      <c r="AY1106" s="395"/>
      <c r="AZ1106" s="395"/>
      <c r="BA1106" s="395"/>
      <c r="BB1106" s="395"/>
      <c r="BC1106" s="395"/>
      <c r="BD1106" s="395"/>
      <c r="BE1106" s="395"/>
      <c r="BF1106" s="395"/>
      <c r="BG1106" s="395"/>
      <c r="BH1106" s="395"/>
      <c r="BI1106" s="395"/>
      <c r="BJ1106" s="395"/>
      <c r="BK1106" s="395"/>
      <c r="BL1106" s="395"/>
      <c r="BM1106" s="395"/>
      <c r="BN1106" s="395"/>
      <c r="BO1106" s="395"/>
      <c r="BP1106" s="395"/>
      <c r="BQ1106" s="395"/>
      <c r="BR1106" s="395"/>
      <c r="BS1106" s="395"/>
      <c r="BT1106" s="395"/>
      <c r="BU1106" s="395"/>
      <c r="BV1106" s="395"/>
      <c r="BW1106" s="395"/>
      <c r="BX1106" s="395"/>
      <c r="BY1106" s="395"/>
      <c r="BZ1106" s="395"/>
      <c r="CA1106" s="395"/>
      <c r="CB1106" s="395"/>
      <c r="CC1106" s="395"/>
      <c r="CD1106" s="395"/>
      <c r="CE1106" s="395"/>
      <c r="CF1106" s="395"/>
      <c r="CG1106" s="395"/>
      <c r="CH1106" s="395"/>
      <c r="CI1106" s="395"/>
      <c r="CJ1106" s="395"/>
      <c r="CK1106" s="395"/>
      <c r="CL1106" s="395"/>
      <c r="CM1106" s="395"/>
      <c r="CN1106" s="395"/>
      <c r="CO1106" s="395"/>
      <c r="CP1106" s="395"/>
      <c r="CQ1106" s="395"/>
      <c r="CR1106" s="395"/>
      <c r="CS1106" s="395"/>
      <c r="CT1106" s="395"/>
      <c r="CU1106" s="395"/>
      <c r="CV1106" s="395"/>
      <c r="CW1106" s="395"/>
      <c r="CX1106" s="395"/>
      <c r="CY1106" s="395"/>
      <c r="CZ1106" s="395"/>
      <c r="DA1106" s="395"/>
      <c r="DB1106" s="395"/>
      <c r="DC1106" s="395"/>
      <c r="DD1106" s="395"/>
      <c r="DE1106" s="395"/>
      <c r="DF1106" s="395"/>
      <c r="DG1106" s="395"/>
      <c r="DH1106" s="395"/>
      <c r="DI1106" s="395"/>
      <c r="DJ1106" s="395"/>
      <c r="DK1106" s="395"/>
      <c r="DL1106" s="395"/>
      <c r="DM1106" s="395"/>
      <c r="DN1106" s="395"/>
      <c r="DO1106" s="395"/>
      <c r="DP1106" s="395"/>
      <c r="DQ1106" s="395"/>
      <c r="DR1106" s="395"/>
      <c r="DS1106" s="395"/>
      <c r="DT1106" s="395"/>
      <c r="DU1106" s="395"/>
      <c r="DV1106" s="395"/>
      <c r="DW1106" s="395"/>
      <c r="DX1106" s="395"/>
      <c r="DY1106" s="395"/>
      <c r="DZ1106" s="395"/>
      <c r="EA1106" s="395"/>
      <c r="EB1106" s="395"/>
      <c r="EC1106" s="395"/>
      <c r="ED1106" s="395"/>
      <c r="EE1106" s="395"/>
      <c r="EF1106" s="395"/>
      <c r="EG1106" s="395"/>
      <c r="EH1106" s="395"/>
      <c r="EI1106" s="395"/>
      <c r="EJ1106" s="395"/>
      <c r="EK1106" s="395"/>
      <c r="EL1106" s="395"/>
      <c r="EM1106" s="395"/>
    </row>
    <row r="1107" spans="1:143" s="95" customFormat="1" ht="15" customHeight="1" x14ac:dyDescent="0.35">
      <c r="A1107" s="361" t="s">
        <v>3938</v>
      </c>
      <c r="B1107" s="357" t="s">
        <v>113</v>
      </c>
      <c r="C1107" s="128" t="s">
        <v>3939</v>
      </c>
      <c r="D1107" s="128" t="s">
        <v>3940</v>
      </c>
      <c r="E1107" s="383" t="s">
        <v>3790</v>
      </c>
      <c r="F1107" s="383" t="s">
        <v>3790</v>
      </c>
      <c r="G1107" s="361" t="s">
        <v>106</v>
      </c>
      <c r="H1107" s="130">
        <v>45233120</v>
      </c>
      <c r="I1107" s="128" t="s">
        <v>529</v>
      </c>
      <c r="J1107" s="128" t="s">
        <v>116</v>
      </c>
      <c r="K1107" s="128" t="s">
        <v>33</v>
      </c>
      <c r="L1107" s="397"/>
      <c r="M1107" s="128" t="s">
        <v>96</v>
      </c>
      <c r="N1107" s="358">
        <v>43647</v>
      </c>
      <c r="O1107" s="358">
        <v>44196</v>
      </c>
      <c r="P1107" s="358">
        <v>44196</v>
      </c>
      <c r="Q1107" s="128" t="s">
        <v>50</v>
      </c>
      <c r="R1107" s="326"/>
      <c r="S1107" s="326"/>
      <c r="T1107" s="128" t="s">
        <v>47</v>
      </c>
      <c r="U1107" s="128" t="s">
        <v>273</v>
      </c>
      <c r="V1107" s="128" t="s">
        <v>40</v>
      </c>
      <c r="W1107" s="128" t="s">
        <v>40</v>
      </c>
      <c r="X1107" s="128" t="s">
        <v>80</v>
      </c>
      <c r="Y1107" s="361"/>
      <c r="Z1107" s="128"/>
      <c r="AA1107" s="361"/>
      <c r="AB1107" s="361"/>
      <c r="AC1107" s="130"/>
    </row>
    <row r="1108" spans="1:143" s="95" customFormat="1" ht="15" customHeight="1" x14ac:dyDescent="0.35">
      <c r="A1108" s="361" t="s">
        <v>4189</v>
      </c>
      <c r="B1108" s="357" t="s">
        <v>113</v>
      </c>
      <c r="C1108" s="357" t="s">
        <v>1762</v>
      </c>
      <c r="D1108" s="357" t="s">
        <v>4190</v>
      </c>
      <c r="E1108" s="368" t="s">
        <v>3790</v>
      </c>
      <c r="F1108" s="367" t="s">
        <v>3790</v>
      </c>
      <c r="G1108" s="361" t="s">
        <v>106</v>
      </c>
      <c r="H1108" s="128">
        <v>50230000</v>
      </c>
      <c r="I1108" s="130" t="s">
        <v>85</v>
      </c>
      <c r="J1108" s="128" t="s">
        <v>32</v>
      </c>
      <c r="K1108" s="128" t="s">
        <v>33</v>
      </c>
      <c r="L1108" s="128" t="s">
        <v>34</v>
      </c>
      <c r="M1108" s="357" t="s">
        <v>96</v>
      </c>
      <c r="N1108" s="370">
        <v>43525</v>
      </c>
      <c r="O1108" s="358">
        <v>43889</v>
      </c>
      <c r="P1108" s="358">
        <v>44620</v>
      </c>
      <c r="Q1108" s="128" t="s">
        <v>50</v>
      </c>
      <c r="R1108" s="326">
        <v>2350000</v>
      </c>
      <c r="S1108" s="326">
        <v>9400000</v>
      </c>
      <c r="T1108" s="365" t="s">
        <v>47</v>
      </c>
      <c r="U1108" s="128" t="s">
        <v>273</v>
      </c>
      <c r="V1108" s="128" t="s">
        <v>63</v>
      </c>
      <c r="W1108" s="128" t="s">
        <v>40</v>
      </c>
      <c r="X1108" s="128" t="s">
        <v>75</v>
      </c>
      <c r="Y1108" s="128"/>
      <c r="Z1108" s="128"/>
      <c r="AA1108" s="361"/>
      <c r="AB1108" s="361"/>
      <c r="AC1108" s="130"/>
    </row>
    <row r="1109" spans="1:143" s="95" customFormat="1" ht="15" customHeight="1" x14ac:dyDescent="0.35">
      <c r="A1109" s="130" t="s">
        <v>3266</v>
      </c>
      <c r="B1109" s="357" t="s">
        <v>25</v>
      </c>
      <c r="C1109" s="128" t="s">
        <v>3267</v>
      </c>
      <c r="D1109" s="130" t="s">
        <v>3268</v>
      </c>
      <c r="E1109" s="128" t="s">
        <v>6351</v>
      </c>
      <c r="F1109" s="130">
        <v>722362</v>
      </c>
      <c r="G1109" s="130" t="s">
        <v>59</v>
      </c>
      <c r="H1109" s="130">
        <v>79411100</v>
      </c>
      <c r="I1109" s="130" t="s">
        <v>301</v>
      </c>
      <c r="J1109" s="130" t="s">
        <v>32</v>
      </c>
      <c r="K1109" s="130" t="s">
        <v>33</v>
      </c>
      <c r="L1109" s="130" t="s">
        <v>34</v>
      </c>
      <c r="M1109" s="130" t="s">
        <v>470</v>
      </c>
      <c r="N1109" s="181">
        <v>42125</v>
      </c>
      <c r="O1109" s="181">
        <v>43585</v>
      </c>
      <c r="P1109" s="181">
        <v>43585</v>
      </c>
      <c r="Q1109" s="130" t="s">
        <v>50</v>
      </c>
      <c r="R1109" s="326">
        <v>27000</v>
      </c>
      <c r="S1109" s="326">
        <v>81000</v>
      </c>
      <c r="T1109" s="130" t="s">
        <v>47</v>
      </c>
      <c r="U1109" s="130" t="s">
        <v>38</v>
      </c>
      <c r="V1109" s="130" t="s">
        <v>63</v>
      </c>
      <c r="W1109" s="130" t="s">
        <v>40</v>
      </c>
      <c r="X1109" s="130" t="s">
        <v>75</v>
      </c>
      <c r="Y1109" s="361"/>
      <c r="Z1109" s="361"/>
      <c r="AA1109" s="361"/>
      <c r="AB1109" s="361"/>
      <c r="AC1109" s="130"/>
    </row>
    <row r="1110" spans="1:143" s="95" customFormat="1" ht="11.5" x14ac:dyDescent="0.35">
      <c r="A1110" s="130" t="s">
        <v>3855</v>
      </c>
      <c r="B1110" s="357" t="s">
        <v>25</v>
      </c>
      <c r="C1110" s="128" t="s">
        <v>3856</v>
      </c>
      <c r="D1110" s="384" t="s">
        <v>105</v>
      </c>
      <c r="E1110" s="383" t="s">
        <v>223</v>
      </c>
      <c r="F1110" s="383"/>
      <c r="G1110" s="384"/>
      <c r="H1110" s="384"/>
      <c r="I1110" s="384"/>
      <c r="J1110" s="384"/>
      <c r="K1110" s="384"/>
      <c r="L1110" s="384"/>
      <c r="M1110" s="384"/>
      <c r="N1110" s="384"/>
      <c r="O1110" s="384"/>
      <c r="P1110" s="384"/>
      <c r="Q1110" s="384"/>
      <c r="R1110" s="326"/>
      <c r="S1110" s="326"/>
      <c r="T1110" s="384"/>
      <c r="U1110" s="128" t="s">
        <v>38</v>
      </c>
      <c r="V1110" s="384"/>
      <c r="W1110" s="384"/>
      <c r="X1110" s="384"/>
      <c r="Y1110" s="361"/>
      <c r="Z1110" s="128"/>
      <c r="AA1110" s="361"/>
      <c r="AB1110" s="361"/>
      <c r="AC1110" s="130"/>
    </row>
    <row r="1111" spans="1:143" s="95" customFormat="1" ht="15" customHeight="1" x14ac:dyDescent="0.35">
      <c r="A1111" s="130" t="s">
        <v>6138</v>
      </c>
      <c r="B1111" s="130" t="s">
        <v>113</v>
      </c>
      <c r="C1111" s="130" t="s">
        <v>6073</v>
      </c>
      <c r="D1111" s="130" t="s">
        <v>4072</v>
      </c>
      <c r="E1111" s="384" t="s">
        <v>6702</v>
      </c>
      <c r="F1111" s="383"/>
      <c r="G1111" s="130" t="s">
        <v>106</v>
      </c>
      <c r="H1111" s="130">
        <v>90910000</v>
      </c>
      <c r="I1111" s="130" t="s">
        <v>4214</v>
      </c>
      <c r="J1111" s="130" t="s">
        <v>32</v>
      </c>
      <c r="K1111" s="130" t="s">
        <v>33</v>
      </c>
      <c r="L1111" s="397"/>
      <c r="M1111" s="130" t="s">
        <v>35</v>
      </c>
      <c r="N1111" s="358">
        <v>43647</v>
      </c>
      <c r="O1111" s="358">
        <v>44742</v>
      </c>
      <c r="P1111" s="358">
        <v>45473</v>
      </c>
      <c r="Q1111" s="130" t="s">
        <v>50</v>
      </c>
      <c r="R1111" s="326">
        <v>70000</v>
      </c>
      <c r="S1111" s="326">
        <v>350000</v>
      </c>
      <c r="T1111" s="130" t="s">
        <v>6074</v>
      </c>
      <c r="U1111" s="130" t="s">
        <v>3980</v>
      </c>
      <c r="V1111" s="130" t="s">
        <v>40</v>
      </c>
      <c r="W1111" s="130" t="s">
        <v>40</v>
      </c>
      <c r="X1111" s="130" t="s">
        <v>54</v>
      </c>
      <c r="Y1111" s="130" t="s">
        <v>392</v>
      </c>
      <c r="Z1111" s="130" t="s">
        <v>392</v>
      </c>
      <c r="AA1111" s="361"/>
      <c r="AB1111" s="361"/>
      <c r="AC1111" s="130"/>
    </row>
    <row r="1112" spans="1:143" s="95" customFormat="1" ht="11.5" x14ac:dyDescent="0.35">
      <c r="A1112" s="130" t="s">
        <v>3255</v>
      </c>
      <c r="B1112" s="357" t="s">
        <v>25</v>
      </c>
      <c r="C1112" s="128" t="s">
        <v>3256</v>
      </c>
      <c r="D1112" s="128" t="s">
        <v>3257</v>
      </c>
      <c r="E1112" s="128" t="s">
        <v>6358</v>
      </c>
      <c r="F1112" s="130">
        <v>739008</v>
      </c>
      <c r="G1112" s="130" t="s">
        <v>59</v>
      </c>
      <c r="H1112" s="130">
        <v>71241000</v>
      </c>
      <c r="I1112" s="130" t="s">
        <v>301</v>
      </c>
      <c r="J1112" s="130" t="s">
        <v>32</v>
      </c>
      <c r="K1112" s="130" t="s">
        <v>33</v>
      </c>
      <c r="L1112" s="130" t="s">
        <v>34</v>
      </c>
      <c r="M1112" s="130" t="s">
        <v>67</v>
      </c>
      <c r="N1112" s="181">
        <v>42125</v>
      </c>
      <c r="O1112" s="181">
        <v>43585</v>
      </c>
      <c r="P1112" s="181">
        <v>43585</v>
      </c>
      <c r="Q1112" s="130" t="s">
        <v>50</v>
      </c>
      <c r="R1112" s="326">
        <v>80000</v>
      </c>
      <c r="S1112" s="326">
        <v>320000</v>
      </c>
      <c r="T1112" s="130" t="s">
        <v>47</v>
      </c>
      <c r="U1112" s="130" t="s">
        <v>429</v>
      </c>
      <c r="V1112" s="130" t="s">
        <v>63</v>
      </c>
      <c r="W1112" s="130" t="s">
        <v>40</v>
      </c>
      <c r="X1112" s="130" t="s">
        <v>122</v>
      </c>
      <c r="Y1112" s="361"/>
      <c r="Z1112" s="361"/>
      <c r="AA1112" s="361"/>
      <c r="AB1112" s="361"/>
      <c r="AC1112" s="130"/>
    </row>
    <row r="1113" spans="1:143" s="95" customFormat="1" ht="15" customHeight="1" x14ac:dyDescent="0.35">
      <c r="A1113" s="128" t="s">
        <v>4188</v>
      </c>
      <c r="B1113" s="357" t="s">
        <v>25</v>
      </c>
      <c r="C1113" s="128" t="s">
        <v>4187</v>
      </c>
      <c r="D1113" s="128" t="s">
        <v>4187</v>
      </c>
      <c r="E1113" s="128" t="s">
        <v>6309</v>
      </c>
      <c r="F1113" s="130">
        <v>613360</v>
      </c>
      <c r="G1113" s="128" t="s">
        <v>59</v>
      </c>
      <c r="H1113" s="128">
        <v>71351914</v>
      </c>
      <c r="I1113" s="128" t="s">
        <v>85</v>
      </c>
      <c r="J1113" s="130" t="s">
        <v>32</v>
      </c>
      <c r="K1113" s="130" t="s">
        <v>33</v>
      </c>
      <c r="L1113" s="130" t="s">
        <v>34</v>
      </c>
      <c r="M1113" s="130" t="s">
        <v>35</v>
      </c>
      <c r="N1113" s="358">
        <v>43325</v>
      </c>
      <c r="O1113" s="358">
        <v>43616</v>
      </c>
      <c r="P1113" s="358">
        <v>43616</v>
      </c>
      <c r="Q1113" s="103" t="s">
        <v>50</v>
      </c>
      <c r="R1113" s="326">
        <v>275000</v>
      </c>
      <c r="S1113" s="326">
        <v>275000</v>
      </c>
      <c r="T1113" s="128" t="s">
        <v>47</v>
      </c>
      <c r="U1113" s="128" t="s">
        <v>38</v>
      </c>
      <c r="V1113" s="128" t="s">
        <v>39</v>
      </c>
      <c r="W1113" s="130" t="s">
        <v>40</v>
      </c>
      <c r="X1113" s="128" t="s">
        <v>122</v>
      </c>
      <c r="Y1113" s="128" t="s">
        <v>122</v>
      </c>
      <c r="Z1113" s="103"/>
      <c r="AA1113" s="361" t="s">
        <v>4295</v>
      </c>
      <c r="AB1113" s="361"/>
      <c r="AC1113" s="130"/>
    </row>
    <row r="1114" spans="1:143" s="95" customFormat="1" ht="23.5" customHeight="1" x14ac:dyDescent="0.35">
      <c r="A1114" s="361" t="s">
        <v>3547</v>
      </c>
      <c r="B1114" s="357" t="s">
        <v>291</v>
      </c>
      <c r="C1114" s="128" t="s">
        <v>3548</v>
      </c>
      <c r="D1114" s="128" t="s">
        <v>3549</v>
      </c>
      <c r="E1114" s="130" t="s">
        <v>6175</v>
      </c>
      <c r="F1114" s="130">
        <v>518036</v>
      </c>
      <c r="G1114" s="128" t="s">
        <v>59</v>
      </c>
      <c r="H1114" s="130">
        <v>85000000</v>
      </c>
      <c r="I1114" s="128" t="s">
        <v>85</v>
      </c>
      <c r="J1114" s="128" t="s">
        <v>32</v>
      </c>
      <c r="K1114" s="128" t="s">
        <v>295</v>
      </c>
      <c r="L1114" s="357" t="s">
        <v>34</v>
      </c>
      <c r="M1114" s="128" t="s">
        <v>35</v>
      </c>
      <c r="N1114" s="358">
        <v>42772</v>
      </c>
      <c r="O1114" s="358">
        <v>43501</v>
      </c>
      <c r="P1114" s="358">
        <v>44597</v>
      </c>
      <c r="Q1114" s="128" t="s">
        <v>50</v>
      </c>
      <c r="R1114" s="364">
        <v>108512</v>
      </c>
      <c r="S1114" s="364">
        <v>542560</v>
      </c>
      <c r="T1114" s="364" t="s">
        <v>47</v>
      </c>
      <c r="U1114" s="128" t="s">
        <v>308</v>
      </c>
      <c r="V1114" s="364" t="s">
        <v>39</v>
      </c>
      <c r="W1114" s="364" t="s">
        <v>40</v>
      </c>
      <c r="X1114" s="364" t="s">
        <v>3550</v>
      </c>
      <c r="Y1114" s="361"/>
      <c r="Z1114" s="361"/>
      <c r="AA1114" s="361"/>
      <c r="AB1114" s="361"/>
      <c r="AC1114" s="130"/>
    </row>
    <row r="1115" spans="1:143" s="95" customFormat="1" ht="30" customHeight="1" x14ac:dyDescent="0.35">
      <c r="A1115" s="361" t="s">
        <v>3837</v>
      </c>
      <c r="B1115" s="357" t="s">
        <v>291</v>
      </c>
      <c r="C1115" s="128" t="s">
        <v>3838</v>
      </c>
      <c r="D1115" s="128" t="s">
        <v>3839</v>
      </c>
      <c r="E1115" s="130" t="s">
        <v>6160</v>
      </c>
      <c r="F1115" s="130">
        <v>424503</v>
      </c>
      <c r="G1115" s="128" t="s">
        <v>59</v>
      </c>
      <c r="H1115" s="130">
        <v>85000000</v>
      </c>
      <c r="I1115" s="128" t="s">
        <v>85</v>
      </c>
      <c r="J1115" s="128" t="s">
        <v>32</v>
      </c>
      <c r="K1115" s="128" t="s">
        <v>295</v>
      </c>
      <c r="L1115" s="130" t="s">
        <v>34</v>
      </c>
      <c r="M1115" s="128" t="s">
        <v>35</v>
      </c>
      <c r="N1115" s="358">
        <v>42644</v>
      </c>
      <c r="O1115" s="358">
        <v>43555</v>
      </c>
      <c r="P1115" s="358">
        <v>43555</v>
      </c>
      <c r="Q1115" s="128" t="s">
        <v>50</v>
      </c>
      <c r="R1115" s="364">
        <v>164112</v>
      </c>
      <c r="S1115" s="364">
        <v>322804.56</v>
      </c>
      <c r="T1115" s="364" t="s">
        <v>47</v>
      </c>
      <c r="U1115" s="128" t="s">
        <v>4095</v>
      </c>
      <c r="V1115" s="364" t="s">
        <v>39</v>
      </c>
      <c r="W1115" s="364" t="s">
        <v>40</v>
      </c>
      <c r="X1115" s="364" t="s">
        <v>41</v>
      </c>
      <c r="Y1115" s="361" t="s">
        <v>3795</v>
      </c>
      <c r="Z1115" s="361" t="s">
        <v>40</v>
      </c>
      <c r="AA1115" s="361"/>
      <c r="AB1115" s="361"/>
      <c r="AC1115" s="130"/>
    </row>
    <row r="1116" spans="1:143" s="393" customFormat="1" ht="15" customHeight="1" x14ac:dyDescent="0.35">
      <c r="A1116" s="130" t="s">
        <v>2698</v>
      </c>
      <c r="B1116" s="323" t="s">
        <v>113</v>
      </c>
      <c r="C1116" s="128" t="s">
        <v>639</v>
      </c>
      <c r="D1116" s="130" t="s">
        <v>2699</v>
      </c>
      <c r="E1116" s="128" t="s">
        <v>6526</v>
      </c>
      <c r="F1116" s="130" t="s">
        <v>6527</v>
      </c>
      <c r="G1116" s="128" t="s">
        <v>59</v>
      </c>
      <c r="H1116" s="130">
        <v>34300000</v>
      </c>
      <c r="I1116" s="128" t="s">
        <v>301</v>
      </c>
      <c r="J1116" s="128" t="s">
        <v>61</v>
      </c>
      <c r="K1116" s="130" t="s">
        <v>33</v>
      </c>
      <c r="L1116" s="128" t="s">
        <v>34</v>
      </c>
      <c r="M1116" s="128" t="s">
        <v>96</v>
      </c>
      <c r="N1116" s="358">
        <v>42345</v>
      </c>
      <c r="O1116" s="181">
        <v>43555</v>
      </c>
      <c r="P1116" s="358">
        <v>43555</v>
      </c>
      <c r="Q1116" s="128" t="s">
        <v>50</v>
      </c>
      <c r="R1116" s="326">
        <v>645000</v>
      </c>
      <c r="S1116" s="326">
        <v>2580000</v>
      </c>
      <c r="T1116" s="128" t="s">
        <v>47</v>
      </c>
      <c r="U1116" s="128" t="s">
        <v>190</v>
      </c>
      <c r="V1116" s="130" t="s">
        <v>63</v>
      </c>
      <c r="W1116" s="128" t="s">
        <v>40</v>
      </c>
      <c r="X1116" s="128" t="s">
        <v>75</v>
      </c>
      <c r="Y1116" s="361"/>
      <c r="Z1116" s="361"/>
      <c r="AA1116" s="361"/>
      <c r="AB1116" s="361"/>
      <c r="AC1116" s="130"/>
    </row>
    <row r="1117" spans="1:143" s="398" customFormat="1" ht="15" customHeight="1" x14ac:dyDescent="0.35">
      <c r="A1117" s="128" t="s">
        <v>278</v>
      </c>
      <c r="B1117" s="357" t="s">
        <v>113</v>
      </c>
      <c r="C1117" s="128" t="s">
        <v>279</v>
      </c>
      <c r="D1117" s="128" t="s">
        <v>279</v>
      </c>
      <c r="E1117" s="128" t="s">
        <v>6564</v>
      </c>
      <c r="F1117" s="130">
        <v>633576</v>
      </c>
      <c r="G1117" s="361" t="s">
        <v>59</v>
      </c>
      <c r="H1117" s="130">
        <v>30163100</v>
      </c>
      <c r="I1117" s="128" t="s">
        <v>31</v>
      </c>
      <c r="J1117" s="128" t="s">
        <v>61</v>
      </c>
      <c r="K1117" s="128" t="s">
        <v>33</v>
      </c>
      <c r="L1117" s="128" t="s">
        <v>34</v>
      </c>
      <c r="M1117" s="128" t="s">
        <v>96</v>
      </c>
      <c r="N1117" s="358">
        <v>42137</v>
      </c>
      <c r="O1117" s="358">
        <v>43598</v>
      </c>
      <c r="P1117" s="358">
        <v>43598</v>
      </c>
      <c r="Q1117" s="128" t="s">
        <v>36</v>
      </c>
      <c r="R1117" s="326">
        <v>3000000</v>
      </c>
      <c r="S1117" s="326">
        <v>12000000</v>
      </c>
      <c r="T1117" s="128" t="s">
        <v>277</v>
      </c>
      <c r="U1117" s="128" t="s">
        <v>273</v>
      </c>
      <c r="V1117" s="128" t="s">
        <v>40</v>
      </c>
      <c r="W1117" s="128" t="s">
        <v>40</v>
      </c>
      <c r="X1117" s="128" t="s">
        <v>80</v>
      </c>
      <c r="Y1117" s="361"/>
      <c r="Z1117" s="128" t="s">
        <v>307</v>
      </c>
      <c r="AA1117" s="361"/>
      <c r="AB1117" s="361"/>
      <c r="AC1117" s="130"/>
    </row>
    <row r="1118" spans="1:143" s="95" customFormat="1" ht="15" customHeight="1" x14ac:dyDescent="0.35">
      <c r="A1118" s="128" t="s">
        <v>2921</v>
      </c>
      <c r="B1118" s="323" t="s">
        <v>113</v>
      </c>
      <c r="C1118" s="128" t="s">
        <v>2922</v>
      </c>
      <c r="D1118" s="128" t="s">
        <v>2922</v>
      </c>
      <c r="E1118" s="128" t="s">
        <v>6281</v>
      </c>
      <c r="F1118" s="130">
        <v>669475</v>
      </c>
      <c r="G1118" s="128" t="s">
        <v>59</v>
      </c>
      <c r="H1118" s="128">
        <v>60171000</v>
      </c>
      <c r="I1118" s="128" t="s">
        <v>301</v>
      </c>
      <c r="J1118" s="128" t="s">
        <v>32</v>
      </c>
      <c r="K1118" s="130" t="s">
        <v>33</v>
      </c>
      <c r="L1118" s="128" t="s">
        <v>34</v>
      </c>
      <c r="M1118" s="128" t="s">
        <v>35</v>
      </c>
      <c r="N1118" s="358">
        <v>42461</v>
      </c>
      <c r="O1118" s="358">
        <v>43555</v>
      </c>
      <c r="P1118" s="181">
        <v>43555</v>
      </c>
      <c r="Q1118" s="128" t="s">
        <v>50</v>
      </c>
      <c r="R1118" s="326">
        <v>30000</v>
      </c>
      <c r="S1118" s="326">
        <v>120000</v>
      </c>
      <c r="T1118" s="128" t="s">
        <v>47</v>
      </c>
      <c r="U1118" s="128" t="s">
        <v>273</v>
      </c>
      <c r="V1118" s="130" t="s">
        <v>39</v>
      </c>
      <c r="W1118" s="128" t="s">
        <v>40</v>
      </c>
      <c r="X1118" s="128" t="s">
        <v>54</v>
      </c>
      <c r="Y1118" s="361"/>
      <c r="Z1118" s="361"/>
      <c r="AA1118" s="361"/>
      <c r="AB1118" s="361"/>
      <c r="AC1118" s="130"/>
    </row>
    <row r="1119" spans="1:143" s="95" customFormat="1" ht="15" customHeight="1" x14ac:dyDescent="0.35">
      <c r="A1119" s="130" t="s">
        <v>3115</v>
      </c>
      <c r="B1119" s="357" t="s">
        <v>25</v>
      </c>
      <c r="C1119" s="128" t="s">
        <v>3116</v>
      </c>
      <c r="D1119" s="130" t="s">
        <v>3117</v>
      </c>
      <c r="E1119" s="128" t="s">
        <v>6347</v>
      </c>
      <c r="F1119" s="130">
        <v>742068</v>
      </c>
      <c r="G1119" s="130" t="s">
        <v>59</v>
      </c>
      <c r="H1119" s="130">
        <v>64100000</v>
      </c>
      <c r="I1119" s="130" t="s">
        <v>31</v>
      </c>
      <c r="J1119" s="130" t="s">
        <v>32</v>
      </c>
      <c r="K1119" s="130" t="s">
        <v>33</v>
      </c>
      <c r="L1119" s="130" t="s">
        <v>34</v>
      </c>
      <c r="M1119" s="130" t="s">
        <v>67</v>
      </c>
      <c r="N1119" s="181">
        <v>42064</v>
      </c>
      <c r="O1119" s="377">
        <v>43604</v>
      </c>
      <c r="P1119" s="377">
        <v>43604</v>
      </c>
      <c r="Q1119" s="130" t="s">
        <v>36</v>
      </c>
      <c r="R1119" s="326">
        <v>74000</v>
      </c>
      <c r="S1119" s="326">
        <v>296000</v>
      </c>
      <c r="T1119" s="130" t="s">
        <v>637</v>
      </c>
      <c r="U1119" s="130" t="s">
        <v>68</v>
      </c>
      <c r="V1119" s="130" t="s">
        <v>39</v>
      </c>
      <c r="W1119" s="130" t="s">
        <v>40</v>
      </c>
      <c r="X1119" s="130" t="s">
        <v>75</v>
      </c>
      <c r="Y1119" s="361"/>
      <c r="Z1119" s="361"/>
      <c r="AA1119" s="361"/>
      <c r="AB1119" s="361"/>
      <c r="AC1119" s="130"/>
    </row>
    <row r="1120" spans="1:143" s="95" customFormat="1" ht="15" customHeight="1" x14ac:dyDescent="0.35">
      <c r="A1120" s="130" t="s">
        <v>3260</v>
      </c>
      <c r="B1120" s="357" t="s">
        <v>25</v>
      </c>
      <c r="C1120" s="128" t="s">
        <v>950</v>
      </c>
      <c r="D1120" s="130" t="s">
        <v>951</v>
      </c>
      <c r="E1120" s="128" t="s">
        <v>6349</v>
      </c>
      <c r="F1120" s="130">
        <v>737336</v>
      </c>
      <c r="G1120" s="130" t="s">
        <v>59</v>
      </c>
      <c r="H1120" s="130" t="s">
        <v>40</v>
      </c>
      <c r="I1120" s="130" t="s">
        <v>301</v>
      </c>
      <c r="J1120" s="130" t="s">
        <v>32</v>
      </c>
      <c r="K1120" s="130" t="s">
        <v>33</v>
      </c>
      <c r="L1120" s="130" t="s">
        <v>34</v>
      </c>
      <c r="M1120" s="130" t="s">
        <v>67</v>
      </c>
      <c r="N1120" s="181">
        <v>42156</v>
      </c>
      <c r="O1120" s="377">
        <v>43616</v>
      </c>
      <c r="P1120" s="377">
        <v>43616</v>
      </c>
      <c r="Q1120" s="130" t="s">
        <v>50</v>
      </c>
      <c r="R1120" s="326">
        <v>40000</v>
      </c>
      <c r="S1120" s="326">
        <v>120000</v>
      </c>
      <c r="T1120" s="130" t="s">
        <v>47</v>
      </c>
      <c r="U1120" s="130" t="s">
        <v>68</v>
      </c>
      <c r="V1120" s="130" t="s">
        <v>63</v>
      </c>
      <c r="W1120" s="130" t="s">
        <v>40</v>
      </c>
      <c r="X1120" s="130" t="s">
        <v>297</v>
      </c>
      <c r="Y1120" s="361"/>
      <c r="Z1120" s="361"/>
      <c r="AA1120" s="361"/>
      <c r="AB1120" s="361"/>
      <c r="AC1120" s="130"/>
    </row>
    <row r="1121" spans="1:29" s="95" customFormat="1" ht="15" customHeight="1" x14ac:dyDescent="0.35">
      <c r="A1121" s="128" t="s">
        <v>3726</v>
      </c>
      <c r="B1121" s="128" t="s">
        <v>113</v>
      </c>
      <c r="C1121" s="128" t="s">
        <v>3727</v>
      </c>
      <c r="D1121" s="128" t="s">
        <v>3728</v>
      </c>
      <c r="E1121" s="130" t="s">
        <v>6228</v>
      </c>
      <c r="F1121" s="130">
        <v>510199</v>
      </c>
      <c r="G1121" s="128" t="s">
        <v>59</v>
      </c>
      <c r="H1121" s="130">
        <v>71311220</v>
      </c>
      <c r="I1121" s="128" t="s">
        <v>85</v>
      </c>
      <c r="J1121" s="128" t="s">
        <v>116</v>
      </c>
      <c r="K1121" s="128" t="s">
        <v>33</v>
      </c>
      <c r="L1121" s="128" t="s">
        <v>34</v>
      </c>
      <c r="M1121" s="128" t="s">
        <v>96</v>
      </c>
      <c r="N1121" s="358">
        <v>42947</v>
      </c>
      <c r="O1121" s="358">
        <v>43311</v>
      </c>
      <c r="P1121" s="358">
        <v>43860</v>
      </c>
      <c r="Q1121" s="128" t="s">
        <v>50</v>
      </c>
      <c r="R1121" s="326">
        <v>50000</v>
      </c>
      <c r="S1121" s="326">
        <v>125000</v>
      </c>
      <c r="T1121" s="128" t="s">
        <v>47</v>
      </c>
      <c r="U1121" s="128" t="s">
        <v>296</v>
      </c>
      <c r="V1121" s="128" t="s">
        <v>39</v>
      </c>
      <c r="W1121" s="128" t="s">
        <v>40</v>
      </c>
      <c r="X1121" s="128" t="s">
        <v>75</v>
      </c>
      <c r="Y1121" s="128" t="s">
        <v>3622</v>
      </c>
      <c r="Z1121" s="128" t="s">
        <v>6080</v>
      </c>
      <c r="AA1121" s="128"/>
      <c r="AB1121" s="128"/>
      <c r="AC1121" s="130"/>
    </row>
    <row r="1122" spans="1:29" s="95" customFormat="1" ht="18.649999999999999" customHeight="1" x14ac:dyDescent="0.35">
      <c r="A1122" s="361" t="s">
        <v>3472</v>
      </c>
      <c r="B1122" s="357" t="s">
        <v>113</v>
      </c>
      <c r="C1122" s="128" t="s">
        <v>3480</v>
      </c>
      <c r="D1122" s="128" t="s">
        <v>3473</v>
      </c>
      <c r="E1122" s="130" t="s">
        <v>4403</v>
      </c>
      <c r="F1122" s="130" t="s">
        <v>4404</v>
      </c>
      <c r="G1122" s="361" t="s">
        <v>59</v>
      </c>
      <c r="H1122" s="130">
        <v>45233141</v>
      </c>
      <c r="I1122" s="128" t="s">
        <v>85</v>
      </c>
      <c r="J1122" s="128" t="s">
        <v>32</v>
      </c>
      <c r="K1122" s="128" t="s">
        <v>33</v>
      </c>
      <c r="L1122" s="357" t="s">
        <v>34</v>
      </c>
      <c r="M1122" s="128" t="s">
        <v>96</v>
      </c>
      <c r="N1122" s="358">
        <v>42856</v>
      </c>
      <c r="O1122" s="358">
        <v>43585</v>
      </c>
      <c r="P1122" s="358">
        <v>44316</v>
      </c>
      <c r="Q1122" s="128" t="s">
        <v>50</v>
      </c>
      <c r="R1122" s="326">
        <v>250000</v>
      </c>
      <c r="S1122" s="326">
        <v>1000000</v>
      </c>
      <c r="T1122" s="128" t="s">
        <v>47</v>
      </c>
      <c r="U1122" s="128" t="s">
        <v>273</v>
      </c>
      <c r="V1122" s="128" t="s">
        <v>40</v>
      </c>
      <c r="W1122" s="128" t="s">
        <v>40</v>
      </c>
      <c r="X1122" s="128" t="s">
        <v>75</v>
      </c>
      <c r="Y1122" s="361"/>
      <c r="Z1122" s="128"/>
      <c r="AA1122" s="361"/>
      <c r="AB1122" s="361"/>
      <c r="AC1122" s="130"/>
    </row>
    <row r="1123" spans="1:29" s="95" customFormat="1" ht="11.5" x14ac:dyDescent="0.35">
      <c r="A1123" s="361" t="s">
        <v>4212</v>
      </c>
      <c r="B1123" s="357" t="s">
        <v>113</v>
      </c>
      <c r="C1123" s="357" t="s">
        <v>4213</v>
      </c>
      <c r="D1123" s="357" t="s">
        <v>4213</v>
      </c>
      <c r="E1123" s="128" t="s">
        <v>6263</v>
      </c>
      <c r="F1123" s="357">
        <v>780736</v>
      </c>
      <c r="G1123" s="130" t="s">
        <v>59</v>
      </c>
      <c r="H1123" s="128">
        <v>45210000</v>
      </c>
      <c r="I1123" s="130" t="s">
        <v>4214</v>
      </c>
      <c r="J1123" s="128" t="s">
        <v>116</v>
      </c>
      <c r="K1123" s="128" t="s">
        <v>33</v>
      </c>
      <c r="L1123" s="130" t="s">
        <v>34</v>
      </c>
      <c r="M1123" s="357" t="s">
        <v>67</v>
      </c>
      <c r="N1123" s="358">
        <v>43344</v>
      </c>
      <c r="O1123" s="358">
        <v>43554</v>
      </c>
      <c r="P1123" s="358">
        <v>43554</v>
      </c>
      <c r="Q1123" s="128" t="s">
        <v>50</v>
      </c>
      <c r="R1123" s="326">
        <v>500000</v>
      </c>
      <c r="S1123" s="326">
        <v>500000</v>
      </c>
      <c r="T1123" s="365" t="s">
        <v>47</v>
      </c>
      <c r="U1123" s="128" t="s">
        <v>273</v>
      </c>
      <c r="V1123" s="128" t="s">
        <v>40</v>
      </c>
      <c r="W1123" s="128" t="s">
        <v>40</v>
      </c>
      <c r="X1123" s="128" t="s">
        <v>75</v>
      </c>
      <c r="Y1123" s="128"/>
      <c r="Z1123" s="128"/>
      <c r="AA1123" s="361"/>
      <c r="AB1123" s="361"/>
      <c r="AC1123" s="130"/>
    </row>
    <row r="1124" spans="1:29" s="398" customFormat="1" ht="24.65" customHeight="1" x14ac:dyDescent="0.35">
      <c r="A1124" s="361" t="s">
        <v>4242</v>
      </c>
      <c r="B1124" s="357" t="s">
        <v>113</v>
      </c>
      <c r="C1124" s="357" t="s">
        <v>4219</v>
      </c>
      <c r="D1124" s="357" t="s">
        <v>4220</v>
      </c>
      <c r="E1124" s="128" t="s">
        <v>6248</v>
      </c>
      <c r="F1124" s="130">
        <v>606799</v>
      </c>
      <c r="G1124" s="361" t="s">
        <v>59</v>
      </c>
      <c r="H1124" s="128">
        <v>45261000</v>
      </c>
      <c r="I1124" s="130" t="s">
        <v>85</v>
      </c>
      <c r="J1124" s="128" t="s">
        <v>116</v>
      </c>
      <c r="K1124" s="128" t="s">
        <v>33</v>
      </c>
      <c r="L1124" s="128" t="s">
        <v>34</v>
      </c>
      <c r="M1124" s="357" t="s">
        <v>2675</v>
      </c>
      <c r="N1124" s="358">
        <v>43339</v>
      </c>
      <c r="O1124" s="358">
        <v>43420</v>
      </c>
      <c r="P1124" s="358">
        <v>43420</v>
      </c>
      <c r="Q1124" s="128" t="s">
        <v>50</v>
      </c>
      <c r="R1124" s="326" t="s">
        <v>4221</v>
      </c>
      <c r="S1124" s="326" t="s">
        <v>4222</v>
      </c>
      <c r="T1124" s="365" t="s">
        <v>47</v>
      </c>
      <c r="U1124" s="128" t="s">
        <v>4223</v>
      </c>
      <c r="V1124" s="128" t="s">
        <v>40</v>
      </c>
      <c r="W1124" s="128" t="s">
        <v>40</v>
      </c>
      <c r="X1124" s="128" t="s">
        <v>54</v>
      </c>
      <c r="Y1124" s="128"/>
      <c r="Z1124" s="128"/>
      <c r="AA1124" s="361"/>
      <c r="AB1124" s="361"/>
      <c r="AC1124" s="130"/>
    </row>
    <row r="1125" spans="1:29" s="95" customFormat="1" ht="25" customHeight="1" x14ac:dyDescent="0.35">
      <c r="A1125" s="361" t="s">
        <v>4241</v>
      </c>
      <c r="B1125" s="357" t="s">
        <v>113</v>
      </c>
      <c r="C1125" s="357" t="s">
        <v>4224</v>
      </c>
      <c r="D1125" s="357" t="s">
        <v>4220</v>
      </c>
      <c r="E1125" s="128" t="s">
        <v>6249</v>
      </c>
      <c r="F1125" s="130">
        <v>607887</v>
      </c>
      <c r="G1125" s="361" t="s">
        <v>59</v>
      </c>
      <c r="H1125" s="128">
        <v>45261000</v>
      </c>
      <c r="I1125" s="130" t="s">
        <v>85</v>
      </c>
      <c r="J1125" s="128" t="s">
        <v>116</v>
      </c>
      <c r="K1125" s="128" t="s">
        <v>33</v>
      </c>
      <c r="L1125" s="128" t="s">
        <v>34</v>
      </c>
      <c r="M1125" s="357" t="s">
        <v>2675</v>
      </c>
      <c r="N1125" s="358">
        <v>43308</v>
      </c>
      <c r="O1125" s="358">
        <v>43371</v>
      </c>
      <c r="P1125" s="358">
        <v>43343</v>
      </c>
      <c r="Q1125" s="128" t="s">
        <v>50</v>
      </c>
      <c r="R1125" s="326" t="s">
        <v>4221</v>
      </c>
      <c r="S1125" s="326" t="s">
        <v>4222</v>
      </c>
      <c r="T1125" s="365" t="s">
        <v>47</v>
      </c>
      <c r="U1125" s="128" t="s">
        <v>4223</v>
      </c>
      <c r="V1125" s="128" t="s">
        <v>40</v>
      </c>
      <c r="W1125" s="128" t="s">
        <v>40</v>
      </c>
      <c r="X1125" s="128" t="s">
        <v>75</v>
      </c>
      <c r="Y1125" s="128"/>
      <c r="Z1125" s="128"/>
      <c r="AA1125" s="361"/>
      <c r="AB1125" s="361"/>
      <c r="AC1125" s="130"/>
    </row>
    <row r="1126" spans="1:29" s="95" customFormat="1" ht="15" customHeight="1" x14ac:dyDescent="0.35">
      <c r="A1126" s="128" t="s">
        <v>6613</v>
      </c>
      <c r="B1126" s="128" t="s">
        <v>113</v>
      </c>
      <c r="C1126" s="128" t="s">
        <v>6611</v>
      </c>
      <c r="D1126" s="128" t="s">
        <v>3647</v>
      </c>
      <c r="E1126" s="367" t="s">
        <v>105</v>
      </c>
      <c r="F1126" s="367" t="s">
        <v>6702</v>
      </c>
      <c r="G1126" s="128" t="s">
        <v>106</v>
      </c>
      <c r="H1126" s="130">
        <v>90910000</v>
      </c>
      <c r="I1126" s="128" t="s">
        <v>85</v>
      </c>
      <c r="J1126" s="128" t="s">
        <v>32</v>
      </c>
      <c r="K1126" s="128" t="s">
        <v>33</v>
      </c>
      <c r="L1126" s="128"/>
      <c r="M1126" s="128" t="s">
        <v>35</v>
      </c>
      <c r="N1126" s="358">
        <v>43619</v>
      </c>
      <c r="O1126" s="358">
        <v>44714</v>
      </c>
      <c r="P1126" s="358">
        <v>45079</v>
      </c>
      <c r="Q1126" s="128" t="s">
        <v>50</v>
      </c>
      <c r="R1126" s="326">
        <v>35000</v>
      </c>
      <c r="S1126" s="326">
        <v>140000</v>
      </c>
      <c r="T1126" s="128" t="s">
        <v>6612</v>
      </c>
      <c r="U1126" s="128" t="s">
        <v>4223</v>
      </c>
      <c r="V1126" s="128" t="s">
        <v>39</v>
      </c>
      <c r="W1126" s="128" t="s">
        <v>40</v>
      </c>
      <c r="X1126" s="128" t="s">
        <v>75</v>
      </c>
      <c r="Y1126" s="128"/>
      <c r="Z1126" s="128"/>
      <c r="AA1126" s="361"/>
      <c r="AB1126" s="361"/>
      <c r="AC1126" s="130"/>
    </row>
    <row r="1127" spans="1:29" s="95" customFormat="1" ht="15" customHeight="1" x14ac:dyDescent="0.35">
      <c r="A1127" s="128" t="s">
        <v>6070</v>
      </c>
      <c r="B1127" s="128" t="s">
        <v>113</v>
      </c>
      <c r="C1127" s="128" t="s">
        <v>4298</v>
      </c>
      <c r="D1127" s="128" t="s">
        <v>3647</v>
      </c>
      <c r="E1127" s="367" t="s">
        <v>105</v>
      </c>
      <c r="F1127" s="367" t="s">
        <v>6702</v>
      </c>
      <c r="G1127" s="128" t="s">
        <v>106</v>
      </c>
      <c r="H1127" s="130">
        <v>90910000</v>
      </c>
      <c r="I1127" s="128" t="s">
        <v>85</v>
      </c>
      <c r="J1127" s="128" t="s">
        <v>32</v>
      </c>
      <c r="K1127" s="128" t="s">
        <v>33</v>
      </c>
      <c r="L1127" s="128"/>
      <c r="M1127" s="128" t="s">
        <v>35</v>
      </c>
      <c r="N1127" s="358">
        <v>43468</v>
      </c>
      <c r="O1127" s="358">
        <v>44564</v>
      </c>
      <c r="P1127" s="358">
        <v>45294</v>
      </c>
      <c r="Q1127" s="128"/>
      <c r="R1127" s="326">
        <v>34662.160000000003</v>
      </c>
      <c r="S1127" s="326">
        <v>173310.8</v>
      </c>
      <c r="T1127" s="128" t="s">
        <v>40</v>
      </c>
      <c r="U1127" s="128" t="s">
        <v>40</v>
      </c>
      <c r="V1127" s="128" t="s">
        <v>54</v>
      </c>
      <c r="W1127" s="368"/>
      <c r="X1127" s="368"/>
      <c r="Y1127" s="128"/>
      <c r="Z1127" s="128"/>
      <c r="AA1127" s="130"/>
      <c r="AB1127" s="130"/>
      <c r="AC1127" s="130"/>
    </row>
    <row r="1128" spans="1:29" s="95" customFormat="1" ht="23" x14ac:dyDescent="0.35">
      <c r="A1128" s="128" t="s">
        <v>4329</v>
      </c>
      <c r="B1128" s="128" t="s">
        <v>113</v>
      </c>
      <c r="C1128" s="128" t="s">
        <v>6690</v>
      </c>
      <c r="D1128" s="128" t="s">
        <v>3712</v>
      </c>
      <c r="E1128" s="128" t="s">
        <v>6551</v>
      </c>
      <c r="F1128" s="130">
        <v>646960</v>
      </c>
      <c r="G1128" s="128" t="s">
        <v>59</v>
      </c>
      <c r="H1128" s="130" t="s">
        <v>4247</v>
      </c>
      <c r="I1128" s="128" t="s">
        <v>85</v>
      </c>
      <c r="J1128" s="128" t="s">
        <v>116</v>
      </c>
      <c r="K1128" s="128" t="s">
        <v>33</v>
      </c>
      <c r="L1128" s="128" t="s">
        <v>34</v>
      </c>
      <c r="M1128" s="128" t="s">
        <v>35</v>
      </c>
      <c r="N1128" s="358">
        <v>43472</v>
      </c>
      <c r="O1128" s="358">
        <v>43623</v>
      </c>
      <c r="P1128" s="358">
        <v>43623</v>
      </c>
      <c r="Q1128" s="128" t="s">
        <v>50</v>
      </c>
      <c r="R1128" s="326" t="s">
        <v>40</v>
      </c>
      <c r="S1128" s="326">
        <v>400000</v>
      </c>
      <c r="T1128" s="128" t="s">
        <v>47</v>
      </c>
      <c r="U1128" s="128" t="s">
        <v>137</v>
      </c>
      <c r="V1128" s="128" t="s">
        <v>39</v>
      </c>
      <c r="W1128" s="128" t="s">
        <v>40</v>
      </c>
      <c r="X1128" s="128" t="s">
        <v>75</v>
      </c>
      <c r="Y1128" s="128" t="s">
        <v>40</v>
      </c>
      <c r="Z1128" s="128" t="s">
        <v>40</v>
      </c>
      <c r="AA1128" s="361"/>
      <c r="AB1128" s="361"/>
      <c r="AC1128" s="130"/>
    </row>
    <row r="1129" spans="1:29" s="393" customFormat="1" ht="34.5" x14ac:dyDescent="0.35">
      <c r="A1129" s="361" t="s">
        <v>90</v>
      </c>
      <c r="B1129" s="357" t="s">
        <v>25</v>
      </c>
      <c r="C1129" s="128" t="s">
        <v>91</v>
      </c>
      <c r="D1129" s="130" t="s">
        <v>92</v>
      </c>
      <c r="E1129" s="128" t="s">
        <v>6331</v>
      </c>
      <c r="F1129" s="130">
        <v>500032</v>
      </c>
      <c r="G1129" s="128" t="s">
        <v>59</v>
      </c>
      <c r="H1129" s="130">
        <v>42933000</v>
      </c>
      <c r="I1129" s="130" t="s">
        <v>60</v>
      </c>
      <c r="J1129" s="130" t="s">
        <v>61</v>
      </c>
      <c r="K1129" s="130" t="s">
        <v>33</v>
      </c>
      <c r="L1129" s="130" t="s">
        <v>34</v>
      </c>
      <c r="M1129" s="130" t="s">
        <v>67</v>
      </c>
      <c r="N1129" s="358">
        <v>42430</v>
      </c>
      <c r="O1129" s="358">
        <v>43585</v>
      </c>
      <c r="P1129" s="358">
        <v>43585</v>
      </c>
      <c r="Q1129" s="128" t="s">
        <v>36</v>
      </c>
      <c r="R1129" s="326">
        <v>40000</v>
      </c>
      <c r="S1129" s="326">
        <v>120000</v>
      </c>
      <c r="T1129" s="128" t="s">
        <v>37</v>
      </c>
      <c r="U1129" s="128" t="s">
        <v>62</v>
      </c>
      <c r="V1129" s="103" t="s">
        <v>39</v>
      </c>
      <c r="W1129" s="130" t="s">
        <v>40</v>
      </c>
      <c r="X1129" s="130" t="s">
        <v>75</v>
      </c>
      <c r="Y1129" s="361"/>
      <c r="Z1129" s="361"/>
      <c r="AA1129" s="361"/>
      <c r="AB1129" s="361"/>
      <c r="AC1129" s="130"/>
    </row>
    <row r="1130" spans="1:29" s="399" customFormat="1" ht="30" customHeight="1" x14ac:dyDescent="0.35">
      <c r="A1130" s="128" t="s">
        <v>4249</v>
      </c>
      <c r="B1130" s="357" t="s">
        <v>25</v>
      </c>
      <c r="C1130" s="128" t="s">
        <v>4250</v>
      </c>
      <c r="D1130" s="128" t="s">
        <v>4250</v>
      </c>
      <c r="E1130" s="128" t="s">
        <v>6339</v>
      </c>
      <c r="F1130" s="130" t="s">
        <v>4358</v>
      </c>
      <c r="G1130" s="128" t="s">
        <v>59</v>
      </c>
      <c r="H1130" s="128">
        <v>92500000</v>
      </c>
      <c r="I1130" s="128" t="s">
        <v>4299</v>
      </c>
      <c r="J1130" s="130" t="s">
        <v>61</v>
      </c>
      <c r="K1130" s="130" t="s">
        <v>33</v>
      </c>
      <c r="L1130" s="130" t="s">
        <v>34</v>
      </c>
      <c r="M1130" s="130" t="s">
        <v>470</v>
      </c>
      <c r="N1130" s="358">
        <v>43344</v>
      </c>
      <c r="O1130" s="358">
        <v>43616</v>
      </c>
      <c r="P1130" s="181">
        <v>43616</v>
      </c>
      <c r="Q1130" s="181" t="s">
        <v>36</v>
      </c>
      <c r="R1130" s="326">
        <v>938500</v>
      </c>
      <c r="S1130" s="326">
        <v>704000</v>
      </c>
      <c r="T1130" s="128" t="s">
        <v>4300</v>
      </c>
      <c r="U1130" s="128" t="s">
        <v>62</v>
      </c>
      <c r="V1130" s="128" t="s">
        <v>4301</v>
      </c>
      <c r="W1130" s="130" t="s">
        <v>40</v>
      </c>
      <c r="X1130" s="130" t="s">
        <v>40</v>
      </c>
      <c r="Y1130" s="103"/>
      <c r="Z1130" s="361"/>
      <c r="AA1130" s="361" t="s">
        <v>3741</v>
      </c>
      <c r="AB1130" s="361"/>
      <c r="AC1130" s="130"/>
    </row>
    <row r="1131" spans="1:29" s="95" customFormat="1" x14ac:dyDescent="0.35">
      <c r="A1131" s="128" t="s">
        <v>3240</v>
      </c>
      <c r="B1131" s="357" t="s">
        <v>25</v>
      </c>
      <c r="C1131" s="128" t="s">
        <v>3241</v>
      </c>
      <c r="D1131" s="128" t="s">
        <v>3242</v>
      </c>
      <c r="E1131" s="128" t="s">
        <v>6382</v>
      </c>
      <c r="F1131" s="130">
        <v>15376</v>
      </c>
      <c r="G1131" s="128" t="s">
        <v>59</v>
      </c>
      <c r="H1131" s="130">
        <v>79419000</v>
      </c>
      <c r="I1131" s="130" t="s">
        <v>439</v>
      </c>
      <c r="J1131" s="130" t="s">
        <v>61</v>
      </c>
      <c r="K1131" s="130" t="s">
        <v>40</v>
      </c>
      <c r="L1131" s="130" t="s">
        <v>34</v>
      </c>
      <c r="M1131" s="130" t="s">
        <v>67</v>
      </c>
      <c r="N1131" s="181">
        <v>42309</v>
      </c>
      <c r="O1131" s="181">
        <v>43485</v>
      </c>
      <c r="P1131" s="181">
        <v>43495</v>
      </c>
      <c r="Q1131" s="130" t="s">
        <v>50</v>
      </c>
      <c r="R1131" s="326">
        <v>30000</v>
      </c>
      <c r="S1131" s="326">
        <v>45000</v>
      </c>
      <c r="T1131" s="130" t="s">
        <v>47</v>
      </c>
      <c r="U1131" s="130" t="s">
        <v>3243</v>
      </c>
      <c r="V1131" s="130" t="s">
        <v>39</v>
      </c>
      <c r="W1131" s="130" t="s">
        <v>40</v>
      </c>
      <c r="X1131" s="130" t="s">
        <v>75</v>
      </c>
      <c r="Y1131" s="361"/>
      <c r="Z1131" s="361"/>
      <c r="AA1131" s="394"/>
      <c r="AB1131" s="394"/>
      <c r="AC1131" s="130"/>
    </row>
    <row r="1132" spans="1:29" s="95" customFormat="1" ht="11.5" x14ac:dyDescent="0.35">
      <c r="A1132" s="400" t="s">
        <v>4265</v>
      </c>
      <c r="B1132" s="400" t="s">
        <v>25</v>
      </c>
      <c r="C1132" s="400" t="s">
        <v>3734</v>
      </c>
      <c r="D1132" s="400" t="s">
        <v>3734</v>
      </c>
      <c r="E1132" s="128" t="s">
        <v>6380</v>
      </c>
      <c r="F1132" s="128">
        <v>716549</v>
      </c>
      <c r="G1132" s="128" t="s">
        <v>59</v>
      </c>
      <c r="H1132" s="400" t="s">
        <v>40</v>
      </c>
      <c r="I1132" s="400" t="s">
        <v>46</v>
      </c>
      <c r="J1132" s="400" t="s">
        <v>32</v>
      </c>
      <c r="K1132" s="128" t="s">
        <v>33</v>
      </c>
      <c r="L1132" s="400" t="s">
        <v>34</v>
      </c>
      <c r="M1132" s="400" t="s">
        <v>35</v>
      </c>
      <c r="N1132" s="358">
        <v>43252</v>
      </c>
      <c r="O1132" s="358">
        <v>43616</v>
      </c>
      <c r="P1132" s="358">
        <v>43616</v>
      </c>
      <c r="Q1132" s="128" t="s">
        <v>36</v>
      </c>
      <c r="R1132" s="326">
        <v>38053.120000000003</v>
      </c>
      <c r="S1132" s="326">
        <v>38053.120000000003</v>
      </c>
      <c r="T1132" s="400" t="s">
        <v>47</v>
      </c>
      <c r="U1132" s="130" t="s">
        <v>6732</v>
      </c>
      <c r="V1132" s="128" t="s">
        <v>39</v>
      </c>
      <c r="W1132" s="128" t="s">
        <v>40</v>
      </c>
      <c r="X1132" s="400" t="s">
        <v>122</v>
      </c>
      <c r="Y1132" s="361"/>
      <c r="Z1132" s="361"/>
      <c r="AA1132" s="128"/>
      <c r="AB1132" s="128"/>
      <c r="AC1132" s="130"/>
    </row>
    <row r="1133" spans="1:29" s="95" customFormat="1" ht="17.149999999999999" customHeight="1" x14ac:dyDescent="0.35">
      <c r="A1133" s="361" t="s">
        <v>3514</v>
      </c>
      <c r="B1133" s="363" t="s">
        <v>25</v>
      </c>
      <c r="C1133" s="357" t="s">
        <v>6631</v>
      </c>
      <c r="D1133" s="128" t="s">
        <v>6632</v>
      </c>
      <c r="E1133" s="128" t="s">
        <v>6313</v>
      </c>
      <c r="F1133" s="130" t="s">
        <v>4360</v>
      </c>
      <c r="G1133" s="128" t="s">
        <v>59</v>
      </c>
      <c r="H1133" s="128">
        <v>66510000</v>
      </c>
      <c r="I1133" s="128" t="s">
        <v>85</v>
      </c>
      <c r="J1133" s="128" t="s">
        <v>32</v>
      </c>
      <c r="K1133" s="128" t="s">
        <v>33</v>
      </c>
      <c r="L1133" s="128" t="s">
        <v>34</v>
      </c>
      <c r="M1133" s="128" t="s">
        <v>35</v>
      </c>
      <c r="N1133" s="358">
        <v>42917</v>
      </c>
      <c r="O1133" s="358">
        <v>43646</v>
      </c>
      <c r="P1133" s="358">
        <v>43646</v>
      </c>
      <c r="Q1133" s="128" t="s">
        <v>50</v>
      </c>
      <c r="R1133" s="326">
        <v>1083212</v>
      </c>
      <c r="S1133" s="326">
        <v>2466424</v>
      </c>
      <c r="T1133" s="326" t="s">
        <v>47</v>
      </c>
      <c r="U1133" s="130" t="s">
        <v>6732</v>
      </c>
      <c r="V1133" s="130" t="s">
        <v>39</v>
      </c>
      <c r="W1133" s="128" t="s">
        <v>40</v>
      </c>
      <c r="X1133" s="130" t="s">
        <v>122</v>
      </c>
      <c r="Y1133" s="361"/>
      <c r="Z1133" s="361"/>
      <c r="AA1133" s="128"/>
      <c r="AB1133" s="128"/>
      <c r="AC1133" s="130"/>
    </row>
    <row r="1134" spans="1:29" s="95" customFormat="1" ht="15" customHeight="1" x14ac:dyDescent="0.35">
      <c r="A1134" s="130" t="s">
        <v>3250</v>
      </c>
      <c r="B1134" s="357" t="s">
        <v>25</v>
      </c>
      <c r="C1134" s="128" t="s">
        <v>872</v>
      </c>
      <c r="D1134" s="130" t="s">
        <v>873</v>
      </c>
      <c r="E1134" s="128" t="s">
        <v>6348</v>
      </c>
      <c r="F1134" s="130" t="s">
        <v>4353</v>
      </c>
      <c r="G1134" s="130" t="s">
        <v>59</v>
      </c>
      <c r="H1134" s="130">
        <v>37300000</v>
      </c>
      <c r="I1134" s="130" t="s">
        <v>301</v>
      </c>
      <c r="J1134" s="130" t="s">
        <v>61</v>
      </c>
      <c r="K1134" s="130" t="s">
        <v>33</v>
      </c>
      <c r="L1134" s="130" t="s">
        <v>34</v>
      </c>
      <c r="M1134" s="130" t="s">
        <v>67</v>
      </c>
      <c r="N1134" s="181">
        <v>42156</v>
      </c>
      <c r="O1134" s="181">
        <v>43646</v>
      </c>
      <c r="P1134" s="181">
        <v>43616</v>
      </c>
      <c r="Q1134" s="130" t="s">
        <v>50</v>
      </c>
      <c r="R1134" s="326">
        <v>75000</v>
      </c>
      <c r="S1134" s="326">
        <v>300000</v>
      </c>
      <c r="T1134" s="130" t="s">
        <v>47</v>
      </c>
      <c r="U1134" s="130" t="s">
        <v>62</v>
      </c>
      <c r="V1134" s="130" t="s">
        <v>63</v>
      </c>
      <c r="W1134" s="130" t="s">
        <v>40</v>
      </c>
      <c r="X1134" s="130" t="s">
        <v>75</v>
      </c>
      <c r="Y1134" s="361"/>
      <c r="Z1134" s="361"/>
      <c r="AA1134" s="361"/>
      <c r="AB1134" s="361"/>
      <c r="AC1134" s="130"/>
    </row>
    <row r="1135" spans="1:29" s="95" customFormat="1" ht="15" customHeight="1" x14ac:dyDescent="0.35">
      <c r="A1135" s="128" t="s">
        <v>177</v>
      </c>
      <c r="B1135" s="357" t="s">
        <v>113</v>
      </c>
      <c r="C1135" s="128" t="s">
        <v>178</v>
      </c>
      <c r="D1135" s="128" t="s">
        <v>179</v>
      </c>
      <c r="E1135" s="128" t="s">
        <v>6268</v>
      </c>
      <c r="F1135" s="130" t="s">
        <v>4383</v>
      </c>
      <c r="G1135" s="128" t="s">
        <v>59</v>
      </c>
      <c r="H1135" s="130">
        <v>34922100</v>
      </c>
      <c r="I1135" s="128" t="s">
        <v>85</v>
      </c>
      <c r="J1135" s="128" t="s">
        <v>61</v>
      </c>
      <c r="K1135" s="128" t="s">
        <v>33</v>
      </c>
      <c r="L1135" s="128" t="s">
        <v>34</v>
      </c>
      <c r="M1135" s="128" t="s">
        <v>96</v>
      </c>
      <c r="N1135" s="358">
        <v>42461</v>
      </c>
      <c r="O1135" s="358">
        <v>43646</v>
      </c>
      <c r="P1135" s="358">
        <v>43646</v>
      </c>
      <c r="Q1135" s="128" t="s">
        <v>50</v>
      </c>
      <c r="R1135" s="326">
        <v>160000</v>
      </c>
      <c r="S1135" s="326">
        <v>480000</v>
      </c>
      <c r="T1135" s="128" t="s">
        <v>47</v>
      </c>
      <c r="U1135" s="128" t="s">
        <v>137</v>
      </c>
      <c r="V1135" s="128" t="s">
        <v>39</v>
      </c>
      <c r="W1135" s="128" t="s">
        <v>40</v>
      </c>
      <c r="X1135" s="128" t="s">
        <v>75</v>
      </c>
      <c r="Y1135" s="361"/>
      <c r="Z1135" s="361"/>
      <c r="AA1135" s="361"/>
      <c r="AB1135" s="361"/>
      <c r="AC1135" s="130"/>
    </row>
    <row r="1136" spans="1:29" s="95" customFormat="1" ht="15" customHeight="1" x14ac:dyDescent="0.35">
      <c r="A1136" s="130" t="s">
        <v>4333</v>
      </c>
      <c r="B1136" s="323" t="s">
        <v>25</v>
      </c>
      <c r="C1136" s="130" t="s">
        <v>3110</v>
      </c>
      <c r="D1136" s="130" t="s">
        <v>6814</v>
      </c>
      <c r="E1136" s="130" t="s">
        <v>6699</v>
      </c>
      <c r="F1136" s="130">
        <v>789835</v>
      </c>
      <c r="G1136" s="128" t="s">
        <v>59</v>
      </c>
      <c r="H1136" s="130" t="s">
        <v>40</v>
      </c>
      <c r="I1136" s="130" t="s">
        <v>374</v>
      </c>
      <c r="J1136" s="130" t="s">
        <v>32</v>
      </c>
      <c r="K1136" s="130" t="s">
        <v>33</v>
      </c>
      <c r="L1136" s="130" t="s">
        <v>34</v>
      </c>
      <c r="M1136" s="130" t="s">
        <v>470</v>
      </c>
      <c r="N1136" s="181">
        <v>43556</v>
      </c>
      <c r="O1136" s="181">
        <v>43646</v>
      </c>
      <c r="P1136" s="181">
        <v>43646</v>
      </c>
      <c r="Q1136" s="130" t="s">
        <v>36</v>
      </c>
      <c r="R1136" s="324">
        <v>63750</v>
      </c>
      <c r="S1136" s="324">
        <v>63750</v>
      </c>
      <c r="T1136" s="130" t="s">
        <v>47</v>
      </c>
      <c r="U1136" s="130" t="s">
        <v>6732</v>
      </c>
      <c r="V1136" s="130" t="s">
        <v>63</v>
      </c>
      <c r="W1136" s="130" t="s">
        <v>40</v>
      </c>
      <c r="X1136" s="130" t="s">
        <v>122</v>
      </c>
      <c r="Y1136" s="361"/>
      <c r="Z1136" s="361"/>
      <c r="AA1136" s="103"/>
      <c r="AB1136" s="103"/>
      <c r="AC1136" s="130"/>
    </row>
    <row r="1137" spans="1:29" s="95" customFormat="1" ht="15" customHeight="1" x14ac:dyDescent="0.35">
      <c r="A1137" s="130" t="s">
        <v>3262</v>
      </c>
      <c r="B1137" s="357" t="s">
        <v>25</v>
      </c>
      <c r="C1137" s="128" t="s">
        <v>934</v>
      </c>
      <c r="D1137" s="130" t="s">
        <v>935</v>
      </c>
      <c r="E1137" s="128" t="s">
        <v>6360</v>
      </c>
      <c r="F1137" s="130">
        <v>12630</v>
      </c>
      <c r="G1137" s="130" t="s">
        <v>59</v>
      </c>
      <c r="H1137" s="130" t="s">
        <v>40</v>
      </c>
      <c r="I1137" s="130" t="s">
        <v>301</v>
      </c>
      <c r="J1137" s="130" t="s">
        <v>61</v>
      </c>
      <c r="K1137" s="130" t="s">
        <v>33</v>
      </c>
      <c r="L1137" s="130" t="s">
        <v>34</v>
      </c>
      <c r="M1137" s="130" t="s">
        <v>67</v>
      </c>
      <c r="N1137" s="181">
        <v>42156</v>
      </c>
      <c r="O1137" s="181">
        <v>43646</v>
      </c>
      <c r="P1137" s="181">
        <v>43646</v>
      </c>
      <c r="Q1137" s="130" t="s">
        <v>50</v>
      </c>
      <c r="R1137" s="326">
        <v>86000</v>
      </c>
      <c r="S1137" s="326">
        <v>344000</v>
      </c>
      <c r="T1137" s="130" t="s">
        <v>47</v>
      </c>
      <c r="U1137" s="130" t="s">
        <v>68</v>
      </c>
      <c r="V1137" s="130" t="s">
        <v>39</v>
      </c>
      <c r="W1137" s="130" t="s">
        <v>40</v>
      </c>
      <c r="X1137" s="130" t="s">
        <v>75</v>
      </c>
      <c r="Y1137" s="361"/>
      <c r="Z1137" s="361"/>
      <c r="AA1137" s="361"/>
      <c r="AB1137" s="361"/>
      <c r="AC1137" s="130"/>
    </row>
    <row r="1138" spans="1:29" s="95" customFormat="1" ht="15" customHeight="1" x14ac:dyDescent="0.35">
      <c r="A1138" s="130" t="s">
        <v>3061</v>
      </c>
      <c r="B1138" s="357" t="s">
        <v>25</v>
      </c>
      <c r="C1138" s="128" t="s">
        <v>3058</v>
      </c>
      <c r="D1138" s="130" t="s">
        <v>3059</v>
      </c>
      <c r="E1138" s="128" t="s">
        <v>4411</v>
      </c>
      <c r="F1138" s="130" t="s">
        <v>4412</v>
      </c>
      <c r="G1138" s="130" t="s">
        <v>59</v>
      </c>
      <c r="H1138" s="130">
        <v>34121100</v>
      </c>
      <c r="I1138" s="130" t="s">
        <v>301</v>
      </c>
      <c r="J1138" s="130" t="s">
        <v>32</v>
      </c>
      <c r="K1138" s="130" t="s">
        <v>33</v>
      </c>
      <c r="L1138" s="130" t="s">
        <v>34</v>
      </c>
      <c r="M1138" s="130" t="s">
        <v>67</v>
      </c>
      <c r="N1138" s="181">
        <v>42186</v>
      </c>
      <c r="O1138" s="181">
        <v>43646</v>
      </c>
      <c r="P1138" s="181">
        <v>43646</v>
      </c>
      <c r="Q1138" s="130" t="s">
        <v>36</v>
      </c>
      <c r="R1138" s="326">
        <v>11000000</v>
      </c>
      <c r="S1138" s="326">
        <v>44000000</v>
      </c>
      <c r="T1138" s="130" t="s">
        <v>47</v>
      </c>
      <c r="U1138" s="130" t="s">
        <v>68</v>
      </c>
      <c r="V1138" s="130" t="s">
        <v>39</v>
      </c>
      <c r="W1138" s="130" t="s">
        <v>40</v>
      </c>
      <c r="X1138" s="130" t="s">
        <v>69</v>
      </c>
      <c r="Y1138" s="361"/>
      <c r="Z1138" s="361"/>
      <c r="AA1138" s="361"/>
      <c r="AB1138" s="361"/>
      <c r="AC1138" s="130"/>
    </row>
    <row r="1139" spans="1:29" s="95" customFormat="1" ht="15" customHeight="1" x14ac:dyDescent="0.35">
      <c r="A1139" s="128" t="s">
        <v>3949</v>
      </c>
      <c r="B1139" s="357" t="s">
        <v>25</v>
      </c>
      <c r="C1139" s="128" t="s">
        <v>3175</v>
      </c>
      <c r="D1139" s="128" t="s">
        <v>3175</v>
      </c>
      <c r="E1139" s="128" t="s">
        <v>4411</v>
      </c>
      <c r="F1139" s="130" t="s">
        <v>4412</v>
      </c>
      <c r="G1139" s="128" t="s">
        <v>59</v>
      </c>
      <c r="H1139" s="128">
        <v>60000000</v>
      </c>
      <c r="I1139" s="128" t="s">
        <v>301</v>
      </c>
      <c r="J1139" s="128" t="s">
        <v>32</v>
      </c>
      <c r="K1139" s="128" t="s">
        <v>33</v>
      </c>
      <c r="L1139" s="128" t="s">
        <v>34</v>
      </c>
      <c r="M1139" s="128" t="s">
        <v>67</v>
      </c>
      <c r="N1139" s="181">
        <v>43282</v>
      </c>
      <c r="O1139" s="181">
        <v>43646</v>
      </c>
      <c r="P1139" s="181">
        <v>43646</v>
      </c>
      <c r="Q1139" s="128" t="s">
        <v>50</v>
      </c>
      <c r="R1139" s="326">
        <v>3000000</v>
      </c>
      <c r="S1139" s="326">
        <v>3000000</v>
      </c>
      <c r="T1139" s="128" t="s">
        <v>47</v>
      </c>
      <c r="U1139" s="128" t="s">
        <v>68</v>
      </c>
      <c r="V1139" s="128" t="s">
        <v>63</v>
      </c>
      <c r="W1139" s="128" t="s">
        <v>40</v>
      </c>
      <c r="X1139" s="128" t="s">
        <v>75</v>
      </c>
      <c r="Y1139" s="128"/>
      <c r="Z1139" s="128"/>
      <c r="AA1139" s="361"/>
      <c r="AB1139" s="361"/>
      <c r="AC1139" s="394"/>
    </row>
    <row r="1140" spans="1:29" s="95" customFormat="1" ht="30" customHeight="1" x14ac:dyDescent="0.35">
      <c r="A1140" s="130" t="s">
        <v>1998</v>
      </c>
      <c r="B1140" s="357" t="s">
        <v>291</v>
      </c>
      <c r="C1140" s="128" t="s">
        <v>1999</v>
      </c>
      <c r="D1140" s="130" t="s">
        <v>2000</v>
      </c>
      <c r="E1140" s="130" t="s">
        <v>6165</v>
      </c>
      <c r="F1140" s="130">
        <v>673509</v>
      </c>
      <c r="G1140" s="128" t="s">
        <v>59</v>
      </c>
      <c r="H1140" s="130">
        <v>85000000</v>
      </c>
      <c r="I1140" s="128" t="s">
        <v>529</v>
      </c>
      <c r="J1140" s="128" t="s">
        <v>32</v>
      </c>
      <c r="K1140" s="130" t="s">
        <v>302</v>
      </c>
      <c r="L1140" s="128" t="s">
        <v>34</v>
      </c>
      <c r="M1140" s="128" t="s">
        <v>35</v>
      </c>
      <c r="N1140" s="358">
        <v>40994</v>
      </c>
      <c r="O1140" s="181">
        <v>43646</v>
      </c>
      <c r="P1140" s="181">
        <v>43646</v>
      </c>
      <c r="Q1140" s="128" t="s">
        <v>50</v>
      </c>
      <c r="R1140" s="326">
        <v>247288</v>
      </c>
      <c r="S1140" s="360">
        <v>1236440</v>
      </c>
      <c r="T1140" s="128" t="s">
        <v>47</v>
      </c>
      <c r="U1140" s="128" t="s">
        <v>349</v>
      </c>
      <c r="V1140" s="130" t="s">
        <v>39</v>
      </c>
      <c r="W1140" s="128" t="s">
        <v>40</v>
      </c>
      <c r="X1140" s="128" t="s">
        <v>324</v>
      </c>
      <c r="Y1140" s="361"/>
      <c r="Z1140" s="361"/>
      <c r="AA1140" s="361"/>
      <c r="AB1140" s="361"/>
      <c r="AC1140" s="130"/>
    </row>
    <row r="1141" spans="1:29" s="95" customFormat="1" ht="30" customHeight="1" x14ac:dyDescent="0.35">
      <c r="A1141" s="128" t="s">
        <v>1954</v>
      </c>
      <c r="B1141" s="357" t="s">
        <v>291</v>
      </c>
      <c r="C1141" s="128" t="s">
        <v>1955</v>
      </c>
      <c r="D1141" s="128" t="s">
        <v>1955</v>
      </c>
      <c r="E1141" s="130" t="s">
        <v>6172</v>
      </c>
      <c r="F1141" s="130">
        <v>637824</v>
      </c>
      <c r="G1141" s="128" t="s">
        <v>59</v>
      </c>
      <c r="H1141" s="128">
        <v>85000000</v>
      </c>
      <c r="I1141" s="128" t="s">
        <v>1787</v>
      </c>
      <c r="J1141" s="128" t="s">
        <v>32</v>
      </c>
      <c r="K1141" s="130" t="s">
        <v>302</v>
      </c>
      <c r="L1141" s="128" t="s">
        <v>34</v>
      </c>
      <c r="M1141" s="128" t="s">
        <v>35</v>
      </c>
      <c r="N1141" s="358">
        <v>42095</v>
      </c>
      <c r="O1141" s="358">
        <v>43921</v>
      </c>
      <c r="P1141" s="358">
        <v>43921</v>
      </c>
      <c r="Q1141" s="128" t="s">
        <v>50</v>
      </c>
      <c r="R1141" s="360">
        <v>705000</v>
      </c>
      <c r="S1141" s="360">
        <v>3500000</v>
      </c>
      <c r="T1141" s="128" t="s">
        <v>47</v>
      </c>
      <c r="U1141" s="128" t="s">
        <v>308</v>
      </c>
      <c r="V1141" s="130" t="s">
        <v>39</v>
      </c>
      <c r="W1141" s="128" t="s">
        <v>40</v>
      </c>
      <c r="X1141" s="130" t="s">
        <v>324</v>
      </c>
      <c r="Y1141" s="361"/>
      <c r="Z1141" s="361"/>
      <c r="AA1141" s="361"/>
      <c r="AB1141" s="361"/>
      <c r="AC1141" s="130"/>
    </row>
    <row r="1142" spans="1:29" s="95" customFormat="1" ht="21" customHeight="1" x14ac:dyDescent="0.35">
      <c r="A1142" s="130" t="s">
        <v>1920</v>
      </c>
      <c r="B1142" s="357" t="s">
        <v>291</v>
      </c>
      <c r="C1142" s="128" t="s">
        <v>1921</v>
      </c>
      <c r="D1142" s="130" t="s">
        <v>3688</v>
      </c>
      <c r="E1142" s="130" t="s">
        <v>6173</v>
      </c>
      <c r="F1142" s="130">
        <v>393406</v>
      </c>
      <c r="G1142" s="128" t="s">
        <v>59</v>
      </c>
      <c r="H1142" s="130">
        <v>85000000</v>
      </c>
      <c r="I1142" s="130" t="s">
        <v>301</v>
      </c>
      <c r="J1142" s="128" t="s">
        <v>32</v>
      </c>
      <c r="K1142" s="130" t="s">
        <v>302</v>
      </c>
      <c r="L1142" s="128" t="s">
        <v>34</v>
      </c>
      <c r="M1142" s="128" t="s">
        <v>35</v>
      </c>
      <c r="N1142" s="358">
        <v>41760</v>
      </c>
      <c r="O1142" s="181">
        <v>43646</v>
      </c>
      <c r="P1142" s="181">
        <v>43646</v>
      </c>
      <c r="Q1142" s="128" t="s">
        <v>50</v>
      </c>
      <c r="R1142" s="326">
        <v>236253</v>
      </c>
      <c r="S1142" s="360">
        <v>945012</v>
      </c>
      <c r="T1142" s="128" t="s">
        <v>47</v>
      </c>
      <c r="U1142" s="128" t="s">
        <v>306</v>
      </c>
      <c r="V1142" s="130" t="s">
        <v>39</v>
      </c>
      <c r="W1142" s="128" t="s">
        <v>40</v>
      </c>
      <c r="X1142" s="130" t="s">
        <v>420</v>
      </c>
      <c r="Y1142" s="361"/>
      <c r="Z1142" s="361"/>
      <c r="AA1142" s="361"/>
      <c r="AB1142" s="361"/>
      <c r="AC1142" s="130"/>
    </row>
    <row r="1143" spans="1:29" s="95" customFormat="1" ht="30" customHeight="1" x14ac:dyDescent="0.35">
      <c r="A1143" s="130" t="s">
        <v>2054</v>
      </c>
      <c r="B1143" s="128" t="s">
        <v>291</v>
      </c>
      <c r="C1143" s="128" t="s">
        <v>3387</v>
      </c>
      <c r="D1143" s="130" t="s">
        <v>3689</v>
      </c>
      <c r="E1143" s="130" t="s">
        <v>6173</v>
      </c>
      <c r="F1143" s="130">
        <v>393406</v>
      </c>
      <c r="G1143" s="128" t="s">
        <v>59</v>
      </c>
      <c r="H1143" s="130">
        <v>85000000</v>
      </c>
      <c r="I1143" s="130" t="s">
        <v>301</v>
      </c>
      <c r="J1143" s="128" t="s">
        <v>32</v>
      </c>
      <c r="K1143" s="130" t="s">
        <v>302</v>
      </c>
      <c r="L1143" s="128" t="s">
        <v>34</v>
      </c>
      <c r="M1143" s="128" t="s">
        <v>35</v>
      </c>
      <c r="N1143" s="358">
        <v>42095</v>
      </c>
      <c r="O1143" s="181">
        <v>43646</v>
      </c>
      <c r="P1143" s="181">
        <v>43646</v>
      </c>
      <c r="Q1143" s="128" t="s">
        <v>50</v>
      </c>
      <c r="R1143" s="326">
        <v>313921</v>
      </c>
      <c r="S1143" s="360">
        <v>941763</v>
      </c>
      <c r="T1143" s="128" t="s">
        <v>47</v>
      </c>
      <c r="U1143" s="128" t="s">
        <v>306</v>
      </c>
      <c r="V1143" s="130" t="s">
        <v>39</v>
      </c>
      <c r="W1143" s="128" t="s">
        <v>40</v>
      </c>
      <c r="X1143" s="130" t="s">
        <v>324</v>
      </c>
      <c r="Y1143" s="361"/>
      <c r="Z1143" s="361"/>
      <c r="AA1143" s="361" t="s">
        <v>2055</v>
      </c>
      <c r="AB1143" s="361" t="s">
        <v>2055</v>
      </c>
      <c r="AC1143" s="130"/>
    </row>
    <row r="1144" spans="1:29" s="95" customFormat="1" ht="30" customHeight="1" x14ac:dyDescent="0.35">
      <c r="A1144" s="130" t="s">
        <v>2054</v>
      </c>
      <c r="B1144" s="128" t="s">
        <v>291</v>
      </c>
      <c r="C1144" s="128" t="s">
        <v>3388</v>
      </c>
      <c r="D1144" s="130" t="s">
        <v>3689</v>
      </c>
      <c r="E1144" s="130" t="s">
        <v>6173</v>
      </c>
      <c r="F1144" s="130">
        <v>393406</v>
      </c>
      <c r="G1144" s="128" t="s">
        <v>59</v>
      </c>
      <c r="H1144" s="130">
        <v>85000000</v>
      </c>
      <c r="I1144" s="130" t="s">
        <v>301</v>
      </c>
      <c r="J1144" s="128" t="s">
        <v>32</v>
      </c>
      <c r="K1144" s="130" t="s">
        <v>302</v>
      </c>
      <c r="L1144" s="128" t="s">
        <v>34</v>
      </c>
      <c r="M1144" s="128" t="s">
        <v>35</v>
      </c>
      <c r="N1144" s="358">
        <v>42095</v>
      </c>
      <c r="O1144" s="181">
        <v>43646</v>
      </c>
      <c r="P1144" s="181">
        <v>43646</v>
      </c>
      <c r="Q1144" s="128" t="s">
        <v>50</v>
      </c>
      <c r="R1144" s="326">
        <v>108151</v>
      </c>
      <c r="S1144" s="360">
        <v>324453</v>
      </c>
      <c r="T1144" s="128" t="s">
        <v>47</v>
      </c>
      <c r="U1144" s="128" t="s">
        <v>306</v>
      </c>
      <c r="V1144" s="130" t="s">
        <v>39</v>
      </c>
      <c r="W1144" s="128" t="s">
        <v>40</v>
      </c>
      <c r="X1144" s="130" t="s">
        <v>324</v>
      </c>
      <c r="Y1144" s="361"/>
      <c r="Z1144" s="361"/>
      <c r="AA1144" s="361" t="s">
        <v>2055</v>
      </c>
      <c r="AB1144" s="361" t="s">
        <v>2055</v>
      </c>
      <c r="AC1144" s="130"/>
    </row>
    <row r="1145" spans="1:29" s="95" customFormat="1" ht="38.25" customHeight="1" x14ac:dyDescent="0.35">
      <c r="A1145" s="130" t="s">
        <v>2054</v>
      </c>
      <c r="B1145" s="128" t="s">
        <v>291</v>
      </c>
      <c r="C1145" s="128" t="s">
        <v>3389</v>
      </c>
      <c r="D1145" s="130" t="s">
        <v>3689</v>
      </c>
      <c r="E1145" s="130" t="s">
        <v>6173</v>
      </c>
      <c r="F1145" s="130">
        <v>393406</v>
      </c>
      <c r="G1145" s="128" t="s">
        <v>59</v>
      </c>
      <c r="H1145" s="130">
        <v>85000000</v>
      </c>
      <c r="I1145" s="130" t="s">
        <v>301</v>
      </c>
      <c r="J1145" s="128" t="s">
        <v>32</v>
      </c>
      <c r="K1145" s="130" t="s">
        <v>302</v>
      </c>
      <c r="L1145" s="128" t="s">
        <v>34</v>
      </c>
      <c r="M1145" s="128" t="s">
        <v>35</v>
      </c>
      <c r="N1145" s="358">
        <v>42095</v>
      </c>
      <c r="O1145" s="181">
        <v>43646</v>
      </c>
      <c r="P1145" s="181">
        <v>43646</v>
      </c>
      <c r="Q1145" s="128" t="s">
        <v>50</v>
      </c>
      <c r="R1145" s="326">
        <v>559820</v>
      </c>
      <c r="S1145" s="360">
        <v>1679460</v>
      </c>
      <c r="T1145" s="128" t="s">
        <v>47</v>
      </c>
      <c r="U1145" s="128" t="s">
        <v>306</v>
      </c>
      <c r="V1145" s="130" t="s">
        <v>39</v>
      </c>
      <c r="W1145" s="128" t="s">
        <v>40</v>
      </c>
      <c r="X1145" s="130" t="s">
        <v>324</v>
      </c>
      <c r="Y1145" s="361"/>
      <c r="Z1145" s="361"/>
      <c r="AA1145" s="361" t="s">
        <v>2055</v>
      </c>
      <c r="AB1145" s="361" t="s">
        <v>2055</v>
      </c>
      <c r="AC1145" s="130"/>
    </row>
    <row r="1146" spans="1:29" s="95" customFormat="1" ht="36" customHeight="1" x14ac:dyDescent="0.35">
      <c r="A1146" s="130" t="s">
        <v>2054</v>
      </c>
      <c r="B1146" s="128" t="s">
        <v>291</v>
      </c>
      <c r="C1146" s="128" t="s">
        <v>3390</v>
      </c>
      <c r="D1146" s="130" t="s">
        <v>3689</v>
      </c>
      <c r="E1146" s="130" t="s">
        <v>6173</v>
      </c>
      <c r="F1146" s="130">
        <v>393406</v>
      </c>
      <c r="G1146" s="128" t="s">
        <v>59</v>
      </c>
      <c r="H1146" s="130">
        <v>85000000</v>
      </c>
      <c r="I1146" s="130" t="s">
        <v>301</v>
      </c>
      <c r="J1146" s="128" t="s">
        <v>32</v>
      </c>
      <c r="K1146" s="130" t="s">
        <v>302</v>
      </c>
      <c r="L1146" s="128" t="s">
        <v>34</v>
      </c>
      <c r="M1146" s="128" t="s">
        <v>35</v>
      </c>
      <c r="N1146" s="358">
        <v>42095</v>
      </c>
      <c r="O1146" s="181">
        <v>43646</v>
      </c>
      <c r="P1146" s="181">
        <v>43646</v>
      </c>
      <c r="Q1146" s="128" t="s">
        <v>50</v>
      </c>
      <c r="R1146" s="326">
        <v>97179</v>
      </c>
      <c r="S1146" s="360">
        <v>291537</v>
      </c>
      <c r="T1146" s="128" t="s">
        <v>47</v>
      </c>
      <c r="U1146" s="128" t="s">
        <v>306</v>
      </c>
      <c r="V1146" s="130" t="s">
        <v>39</v>
      </c>
      <c r="W1146" s="128" t="s">
        <v>40</v>
      </c>
      <c r="X1146" s="130" t="s">
        <v>324</v>
      </c>
      <c r="Y1146" s="361"/>
      <c r="Z1146" s="361"/>
      <c r="AA1146" s="361" t="s">
        <v>2055</v>
      </c>
      <c r="AB1146" s="361" t="s">
        <v>2055</v>
      </c>
      <c r="AC1146" s="130"/>
    </row>
    <row r="1147" spans="1:29" s="95" customFormat="1" ht="24.75" customHeight="1" x14ac:dyDescent="0.35">
      <c r="A1147" s="130" t="s">
        <v>2054</v>
      </c>
      <c r="B1147" s="128" t="s">
        <v>291</v>
      </c>
      <c r="C1147" s="128" t="s">
        <v>3391</v>
      </c>
      <c r="D1147" s="130" t="s">
        <v>3391</v>
      </c>
      <c r="E1147" s="130" t="s">
        <v>6412</v>
      </c>
      <c r="F1147" s="130">
        <v>398978</v>
      </c>
      <c r="G1147" s="128" t="s">
        <v>59</v>
      </c>
      <c r="H1147" s="130">
        <v>85000000</v>
      </c>
      <c r="I1147" s="130" t="s">
        <v>301</v>
      </c>
      <c r="J1147" s="128" t="s">
        <v>32</v>
      </c>
      <c r="K1147" s="130" t="s">
        <v>302</v>
      </c>
      <c r="L1147" s="128" t="s">
        <v>34</v>
      </c>
      <c r="M1147" s="128" t="s">
        <v>35</v>
      </c>
      <c r="N1147" s="358">
        <v>42095</v>
      </c>
      <c r="O1147" s="181">
        <v>43646</v>
      </c>
      <c r="P1147" s="181">
        <v>43646</v>
      </c>
      <c r="Q1147" s="128" t="s">
        <v>50</v>
      </c>
      <c r="R1147" s="326">
        <v>626210</v>
      </c>
      <c r="S1147" s="360">
        <v>1878630</v>
      </c>
      <c r="T1147" s="128" t="s">
        <v>47</v>
      </c>
      <c r="U1147" s="128" t="s">
        <v>306</v>
      </c>
      <c r="V1147" s="130" t="s">
        <v>39</v>
      </c>
      <c r="W1147" s="128" t="s">
        <v>40</v>
      </c>
      <c r="X1147" s="130" t="s">
        <v>324</v>
      </c>
      <c r="Y1147" s="361"/>
      <c r="Z1147" s="361"/>
      <c r="AA1147" s="361" t="s">
        <v>2058</v>
      </c>
      <c r="AB1147" s="361" t="s">
        <v>2058</v>
      </c>
      <c r="AC1147" s="130"/>
    </row>
    <row r="1148" spans="1:29" s="95" customFormat="1" ht="15" customHeight="1" x14ac:dyDescent="0.35">
      <c r="A1148" s="130" t="s">
        <v>2064</v>
      </c>
      <c r="B1148" s="357" t="s">
        <v>291</v>
      </c>
      <c r="C1148" s="128" t="s">
        <v>2065</v>
      </c>
      <c r="D1148" s="130" t="s">
        <v>2065</v>
      </c>
      <c r="E1148" s="130" t="s">
        <v>6178</v>
      </c>
      <c r="F1148" s="130">
        <v>491367</v>
      </c>
      <c r="G1148" s="128" t="s">
        <v>59</v>
      </c>
      <c r="H1148" s="130">
        <v>85000000</v>
      </c>
      <c r="I1148" s="128" t="s">
        <v>1787</v>
      </c>
      <c r="J1148" s="128" t="s">
        <v>32</v>
      </c>
      <c r="K1148" s="130" t="s">
        <v>302</v>
      </c>
      <c r="L1148" s="128" t="s">
        <v>34</v>
      </c>
      <c r="M1148" s="128" t="s">
        <v>35</v>
      </c>
      <c r="N1148" s="358">
        <v>43009</v>
      </c>
      <c r="O1148" s="181">
        <v>43669</v>
      </c>
      <c r="P1148" s="181">
        <v>44035</v>
      </c>
      <c r="Q1148" s="128" t="s">
        <v>50</v>
      </c>
      <c r="R1148" s="326">
        <v>164494.72</v>
      </c>
      <c r="S1148" s="360">
        <v>328989.44</v>
      </c>
      <c r="T1148" s="128" t="s">
        <v>47</v>
      </c>
      <c r="U1148" s="128" t="s">
        <v>767</v>
      </c>
      <c r="V1148" s="130" t="s">
        <v>39</v>
      </c>
      <c r="W1148" s="128" t="s">
        <v>40</v>
      </c>
      <c r="X1148" s="130" t="s">
        <v>324</v>
      </c>
      <c r="Y1148" s="361"/>
      <c r="Z1148" s="361"/>
      <c r="AA1148" s="361" t="s">
        <v>2069</v>
      </c>
      <c r="AB1148" s="361" t="s">
        <v>2069</v>
      </c>
      <c r="AC1148" s="130"/>
    </row>
    <row r="1149" spans="1:29" s="95" customFormat="1" ht="15" customHeight="1" x14ac:dyDescent="0.35">
      <c r="A1149" s="130" t="s">
        <v>2109</v>
      </c>
      <c r="B1149" s="357" t="s">
        <v>337</v>
      </c>
      <c r="C1149" s="128" t="s">
        <v>2110</v>
      </c>
      <c r="D1149" s="128" t="s">
        <v>2035</v>
      </c>
      <c r="E1149" s="130" t="s">
        <v>6188</v>
      </c>
      <c r="F1149" s="130">
        <v>729129</v>
      </c>
      <c r="G1149" s="128" t="s">
        <v>59</v>
      </c>
      <c r="H1149" s="130">
        <v>85000000</v>
      </c>
      <c r="I1149" s="128" t="s">
        <v>1787</v>
      </c>
      <c r="J1149" s="128" t="s">
        <v>32</v>
      </c>
      <c r="K1149" s="130" t="s">
        <v>302</v>
      </c>
      <c r="L1149" s="128" t="s">
        <v>34</v>
      </c>
      <c r="M1149" s="128" t="s">
        <v>35</v>
      </c>
      <c r="N1149" s="358">
        <v>42064</v>
      </c>
      <c r="O1149" s="181">
        <v>43373</v>
      </c>
      <c r="P1149" s="181">
        <v>43525</v>
      </c>
      <c r="Q1149" s="128" t="s">
        <v>50</v>
      </c>
      <c r="R1149" s="360">
        <v>220000</v>
      </c>
      <c r="S1149" s="360">
        <v>880000</v>
      </c>
      <c r="T1149" s="128" t="s">
        <v>47</v>
      </c>
      <c r="U1149" s="128" t="s">
        <v>385</v>
      </c>
      <c r="V1149" s="130" t="s">
        <v>39</v>
      </c>
      <c r="W1149" s="128" t="s">
        <v>40</v>
      </c>
      <c r="X1149" s="128" t="s">
        <v>41</v>
      </c>
      <c r="Y1149" s="361"/>
      <c r="Z1149" s="362"/>
      <c r="AA1149" s="361"/>
      <c r="AB1149" s="361"/>
      <c r="AC1149" s="130"/>
    </row>
    <row r="1150" spans="1:29" s="95" customFormat="1" ht="28.5" customHeight="1" x14ac:dyDescent="0.35">
      <c r="A1150" s="130" t="s">
        <v>2109</v>
      </c>
      <c r="B1150" s="357" t="s">
        <v>337</v>
      </c>
      <c r="C1150" s="128" t="s">
        <v>2117</v>
      </c>
      <c r="D1150" s="128" t="s">
        <v>2035</v>
      </c>
      <c r="E1150" s="130" t="s">
        <v>6415</v>
      </c>
      <c r="F1150" s="130" t="s">
        <v>4347</v>
      </c>
      <c r="G1150" s="128" t="s">
        <v>59</v>
      </c>
      <c r="H1150" s="130">
        <v>85000000</v>
      </c>
      <c r="I1150" s="128" t="s">
        <v>1787</v>
      </c>
      <c r="J1150" s="128" t="s">
        <v>32</v>
      </c>
      <c r="K1150" s="130" t="s">
        <v>302</v>
      </c>
      <c r="L1150" s="128" t="s">
        <v>34</v>
      </c>
      <c r="M1150" s="128" t="s">
        <v>35</v>
      </c>
      <c r="N1150" s="181">
        <v>42095</v>
      </c>
      <c r="O1150" s="181">
        <v>43373</v>
      </c>
      <c r="P1150" s="181">
        <v>43556</v>
      </c>
      <c r="Q1150" s="128" t="s">
        <v>50</v>
      </c>
      <c r="R1150" s="360">
        <v>370670.52</v>
      </c>
      <c r="S1150" s="360">
        <v>1482682.08</v>
      </c>
      <c r="T1150" s="128" t="s">
        <v>47</v>
      </c>
      <c r="U1150" s="128" t="s">
        <v>385</v>
      </c>
      <c r="V1150" s="130" t="s">
        <v>39</v>
      </c>
      <c r="W1150" s="128" t="s">
        <v>40</v>
      </c>
      <c r="X1150" s="128" t="s">
        <v>41</v>
      </c>
      <c r="Y1150" s="361"/>
      <c r="Z1150" s="361"/>
      <c r="AA1150" s="361"/>
      <c r="AB1150" s="361"/>
      <c r="AC1150" s="130"/>
    </row>
    <row r="1151" spans="1:29" s="95" customFormat="1" ht="20.149999999999999" customHeight="1" x14ac:dyDescent="0.35">
      <c r="A1151" s="130" t="s">
        <v>2109</v>
      </c>
      <c r="B1151" s="357" t="s">
        <v>337</v>
      </c>
      <c r="C1151" s="128" t="s">
        <v>2118</v>
      </c>
      <c r="D1151" s="128" t="s">
        <v>2035</v>
      </c>
      <c r="E1151" s="130" t="s">
        <v>6416</v>
      </c>
      <c r="F1151" s="130" t="s">
        <v>4389</v>
      </c>
      <c r="G1151" s="128" t="s">
        <v>59</v>
      </c>
      <c r="H1151" s="130">
        <v>85000000</v>
      </c>
      <c r="I1151" s="128" t="s">
        <v>1787</v>
      </c>
      <c r="J1151" s="128" t="s">
        <v>32</v>
      </c>
      <c r="K1151" s="130" t="s">
        <v>302</v>
      </c>
      <c r="L1151" s="128" t="s">
        <v>34</v>
      </c>
      <c r="M1151" s="128" t="s">
        <v>35</v>
      </c>
      <c r="N1151" s="358">
        <v>42194</v>
      </c>
      <c r="O1151" s="181">
        <v>43373</v>
      </c>
      <c r="P1151" s="181">
        <v>43655</v>
      </c>
      <c r="Q1151" s="128" t="s">
        <v>50</v>
      </c>
      <c r="R1151" s="360">
        <v>1795340</v>
      </c>
      <c r="S1151" s="360">
        <v>7181360</v>
      </c>
      <c r="T1151" s="128" t="s">
        <v>47</v>
      </c>
      <c r="U1151" s="128" t="s">
        <v>385</v>
      </c>
      <c r="V1151" s="130" t="s">
        <v>39</v>
      </c>
      <c r="W1151" s="128" t="s">
        <v>40</v>
      </c>
      <c r="X1151" s="128" t="s">
        <v>41</v>
      </c>
      <c r="Y1151" s="361"/>
      <c r="Z1151" s="361"/>
      <c r="AA1151" s="361"/>
      <c r="AB1151" s="361"/>
      <c r="AC1151" s="130"/>
    </row>
    <row r="1152" spans="1:29" s="95" customFormat="1" ht="30" customHeight="1" x14ac:dyDescent="0.35">
      <c r="A1152" s="128" t="s">
        <v>2090</v>
      </c>
      <c r="B1152" s="357" t="s">
        <v>337</v>
      </c>
      <c r="C1152" s="128" t="s">
        <v>2091</v>
      </c>
      <c r="D1152" s="128" t="s">
        <v>2091</v>
      </c>
      <c r="E1152" s="130" t="s">
        <v>6193</v>
      </c>
      <c r="F1152" s="130">
        <v>452835</v>
      </c>
      <c r="G1152" s="130" t="s">
        <v>59</v>
      </c>
      <c r="H1152" s="128">
        <v>85000000</v>
      </c>
      <c r="I1152" s="130" t="s">
        <v>301</v>
      </c>
      <c r="J1152" s="128" t="s">
        <v>32</v>
      </c>
      <c r="K1152" s="130" t="s">
        <v>302</v>
      </c>
      <c r="L1152" s="128" t="s">
        <v>34</v>
      </c>
      <c r="M1152" s="128" t="s">
        <v>35</v>
      </c>
      <c r="N1152" s="358">
        <v>42370</v>
      </c>
      <c r="O1152" s="358">
        <v>43373</v>
      </c>
      <c r="P1152" s="358">
        <v>43555</v>
      </c>
      <c r="Q1152" s="128" t="s">
        <v>50</v>
      </c>
      <c r="R1152" s="359">
        <v>38000</v>
      </c>
      <c r="S1152" s="360">
        <v>123500</v>
      </c>
      <c r="T1152" s="128" t="s">
        <v>47</v>
      </c>
      <c r="U1152" s="128" t="s">
        <v>306</v>
      </c>
      <c r="V1152" s="130" t="s">
        <v>39</v>
      </c>
      <c r="W1152" s="128" t="s">
        <v>40</v>
      </c>
      <c r="X1152" s="130" t="s">
        <v>41</v>
      </c>
      <c r="Y1152" s="361"/>
      <c r="Z1152" s="361"/>
      <c r="AA1152" s="362"/>
      <c r="AB1152" s="362"/>
      <c r="AC1152" s="130"/>
    </row>
    <row r="1153" spans="1:29" s="95" customFormat="1" ht="15" customHeight="1" x14ac:dyDescent="0.35">
      <c r="A1153" s="130" t="s">
        <v>3864</v>
      </c>
      <c r="B1153" s="357" t="s">
        <v>310</v>
      </c>
      <c r="C1153" s="128" t="s">
        <v>2119</v>
      </c>
      <c r="D1153" s="128" t="s">
        <v>2035</v>
      </c>
      <c r="E1153" s="130" t="s">
        <v>6204</v>
      </c>
      <c r="F1153" s="130">
        <v>452362</v>
      </c>
      <c r="G1153" s="128" t="s">
        <v>59</v>
      </c>
      <c r="H1153" s="130">
        <v>85000000</v>
      </c>
      <c r="I1153" s="128" t="s">
        <v>1787</v>
      </c>
      <c r="J1153" s="128" t="s">
        <v>32</v>
      </c>
      <c r="K1153" s="130" t="s">
        <v>302</v>
      </c>
      <c r="L1153" s="128" t="s">
        <v>34</v>
      </c>
      <c r="M1153" s="128" t="s">
        <v>35</v>
      </c>
      <c r="N1153" s="358">
        <v>42194</v>
      </c>
      <c r="O1153" s="181">
        <v>43373</v>
      </c>
      <c r="P1153" s="181">
        <v>43655</v>
      </c>
      <c r="Q1153" s="128" t="s">
        <v>50</v>
      </c>
      <c r="R1153" s="326">
        <v>217000</v>
      </c>
      <c r="S1153" s="326">
        <v>54225</v>
      </c>
      <c r="T1153" s="128" t="s">
        <v>47</v>
      </c>
      <c r="U1153" s="128" t="s">
        <v>385</v>
      </c>
      <c r="V1153" s="130" t="s">
        <v>39</v>
      </c>
      <c r="W1153" s="128" t="s">
        <v>40</v>
      </c>
      <c r="X1153" s="128" t="s">
        <v>41</v>
      </c>
      <c r="Y1153" s="361"/>
      <c r="Z1153" s="361"/>
      <c r="AA1153" s="361"/>
      <c r="AB1153" s="361"/>
      <c r="AC1153" s="130"/>
    </row>
    <row r="1154" spans="1:29" s="95" customFormat="1" ht="15" customHeight="1" x14ac:dyDescent="0.35">
      <c r="A1154" s="130" t="s">
        <v>3865</v>
      </c>
      <c r="B1154" s="357" t="s">
        <v>310</v>
      </c>
      <c r="C1154" s="128" t="s">
        <v>2119</v>
      </c>
      <c r="D1154" s="128" t="s">
        <v>2035</v>
      </c>
      <c r="E1154" s="130" t="s">
        <v>6205</v>
      </c>
      <c r="F1154" s="130">
        <v>651675</v>
      </c>
      <c r="G1154" s="128" t="s">
        <v>59</v>
      </c>
      <c r="H1154" s="130">
        <v>85000000</v>
      </c>
      <c r="I1154" s="128" t="s">
        <v>1787</v>
      </c>
      <c r="J1154" s="128" t="s">
        <v>32</v>
      </c>
      <c r="K1154" s="130" t="s">
        <v>302</v>
      </c>
      <c r="L1154" s="128" t="s">
        <v>34</v>
      </c>
      <c r="M1154" s="128" t="s">
        <v>35</v>
      </c>
      <c r="N1154" s="358">
        <v>42194</v>
      </c>
      <c r="O1154" s="181">
        <v>43555</v>
      </c>
      <c r="P1154" s="181">
        <v>43655</v>
      </c>
      <c r="Q1154" s="128" t="s">
        <v>50</v>
      </c>
      <c r="R1154" s="326">
        <v>217000</v>
      </c>
      <c r="S1154" s="326">
        <v>54225</v>
      </c>
      <c r="T1154" s="128" t="s">
        <v>47</v>
      </c>
      <c r="U1154" s="128" t="s">
        <v>385</v>
      </c>
      <c r="V1154" s="130" t="s">
        <v>39</v>
      </c>
      <c r="W1154" s="128" t="s">
        <v>40</v>
      </c>
      <c r="X1154" s="128" t="s">
        <v>41</v>
      </c>
      <c r="Y1154" s="361"/>
      <c r="Z1154" s="361"/>
      <c r="AA1154" s="361"/>
      <c r="AB1154" s="361"/>
      <c r="AC1154" s="130"/>
    </row>
    <row r="1155" spans="1:29" s="95" customFormat="1" ht="30" customHeight="1" x14ac:dyDescent="0.35">
      <c r="A1155" s="128" t="s">
        <v>2037</v>
      </c>
      <c r="B1155" s="323" t="s">
        <v>337</v>
      </c>
      <c r="C1155" s="128" t="s">
        <v>2038</v>
      </c>
      <c r="D1155" s="128" t="s">
        <v>2035</v>
      </c>
      <c r="E1155" s="130" t="s">
        <v>6221</v>
      </c>
      <c r="F1155" s="130" t="s">
        <v>4342</v>
      </c>
      <c r="G1155" s="128" t="s">
        <v>59</v>
      </c>
      <c r="H1155" s="130">
        <v>85000000</v>
      </c>
      <c r="I1155" s="130" t="s">
        <v>301</v>
      </c>
      <c r="J1155" s="128" t="s">
        <v>32</v>
      </c>
      <c r="K1155" s="130" t="s">
        <v>302</v>
      </c>
      <c r="L1155" s="128" t="s">
        <v>34</v>
      </c>
      <c r="M1155" s="128" t="s">
        <v>35</v>
      </c>
      <c r="N1155" s="358">
        <v>42217</v>
      </c>
      <c r="O1155" s="358">
        <v>43555</v>
      </c>
      <c r="P1155" s="358">
        <v>43678</v>
      </c>
      <c r="Q1155" s="128" t="s">
        <v>50</v>
      </c>
      <c r="R1155" s="360">
        <v>326534</v>
      </c>
      <c r="S1155" s="326">
        <v>1300000</v>
      </c>
      <c r="T1155" s="128" t="s">
        <v>47</v>
      </c>
      <c r="U1155" s="128" t="s">
        <v>385</v>
      </c>
      <c r="V1155" s="130" t="s">
        <v>39</v>
      </c>
      <c r="W1155" s="128" t="s">
        <v>40</v>
      </c>
      <c r="X1155" s="128" t="s">
        <v>41</v>
      </c>
      <c r="Y1155" s="361"/>
      <c r="Z1155" s="361"/>
      <c r="AA1155" s="361"/>
      <c r="AB1155" s="361"/>
      <c r="AC1155" s="392"/>
    </row>
    <row r="1156" spans="1:29" s="398" customFormat="1" ht="20.149999999999999" customHeight="1" x14ac:dyDescent="0.35">
      <c r="A1156" s="130" t="s">
        <v>2733</v>
      </c>
      <c r="B1156" s="323" t="s">
        <v>113</v>
      </c>
      <c r="C1156" s="128" t="s">
        <v>6524</v>
      </c>
      <c r="D1156" s="130" t="s">
        <v>2734</v>
      </c>
      <c r="E1156" s="128" t="s">
        <v>6528</v>
      </c>
      <c r="F1156" s="130" t="s">
        <v>6529</v>
      </c>
      <c r="G1156" s="128" t="s">
        <v>59</v>
      </c>
      <c r="H1156" s="130">
        <v>45210000</v>
      </c>
      <c r="I1156" s="128" t="s">
        <v>301</v>
      </c>
      <c r="J1156" s="128" t="s">
        <v>116</v>
      </c>
      <c r="K1156" s="130" t="s">
        <v>33</v>
      </c>
      <c r="L1156" s="128" t="s">
        <v>34</v>
      </c>
      <c r="M1156" s="128" t="s">
        <v>96</v>
      </c>
      <c r="N1156" s="358">
        <v>42036</v>
      </c>
      <c r="O1156" s="181">
        <v>43496</v>
      </c>
      <c r="P1156" s="358">
        <v>43496</v>
      </c>
      <c r="Q1156" s="128" t="s">
        <v>50</v>
      </c>
      <c r="R1156" s="326">
        <v>4500000</v>
      </c>
      <c r="S1156" s="326">
        <v>18000000</v>
      </c>
      <c r="T1156" s="128" t="s">
        <v>47</v>
      </c>
      <c r="U1156" s="361" t="s">
        <v>296</v>
      </c>
      <c r="V1156" s="130" t="s">
        <v>63</v>
      </c>
      <c r="W1156" s="128" t="s">
        <v>40</v>
      </c>
      <c r="X1156" s="128" t="s">
        <v>420</v>
      </c>
      <c r="Y1156" s="361"/>
      <c r="Z1156" s="361"/>
      <c r="AA1156" s="361"/>
      <c r="AB1156" s="361"/>
      <c r="AC1156" s="130"/>
    </row>
    <row r="1157" spans="1:29" s="95" customFormat="1" ht="30" customHeight="1" x14ac:dyDescent="0.35">
      <c r="A1157" s="128" t="s">
        <v>3732</v>
      </c>
      <c r="B1157" s="128" t="s">
        <v>113</v>
      </c>
      <c r="C1157" s="128" t="s">
        <v>3733</v>
      </c>
      <c r="D1157" s="128" t="s">
        <v>3733</v>
      </c>
      <c r="E1157" s="128" t="s">
        <v>6245</v>
      </c>
      <c r="F1157" s="130">
        <v>767214</v>
      </c>
      <c r="G1157" s="128" t="s">
        <v>59</v>
      </c>
      <c r="H1157" s="130">
        <v>71250000</v>
      </c>
      <c r="I1157" s="128" t="s">
        <v>85</v>
      </c>
      <c r="J1157" s="128" t="s">
        <v>32</v>
      </c>
      <c r="K1157" s="128" t="s">
        <v>33</v>
      </c>
      <c r="L1157" s="128" t="s">
        <v>34</v>
      </c>
      <c r="M1157" s="128" t="s">
        <v>35</v>
      </c>
      <c r="N1157" s="358">
        <v>42979</v>
      </c>
      <c r="O1157" s="358">
        <v>43343</v>
      </c>
      <c r="P1157" s="358">
        <v>43708</v>
      </c>
      <c r="Q1157" s="128" t="s">
        <v>50</v>
      </c>
      <c r="R1157" s="326">
        <v>58000</v>
      </c>
      <c r="S1157" s="326">
        <v>58000</v>
      </c>
      <c r="T1157" s="128" t="s">
        <v>47</v>
      </c>
      <c r="U1157" s="128" t="s">
        <v>3419</v>
      </c>
      <c r="V1157" s="128" t="s">
        <v>40</v>
      </c>
      <c r="W1157" s="128" t="s">
        <v>40</v>
      </c>
      <c r="X1157" s="128" t="s">
        <v>75</v>
      </c>
      <c r="Y1157" s="128"/>
      <c r="Z1157" s="361"/>
      <c r="AA1157" s="362"/>
      <c r="AB1157" s="362"/>
      <c r="AC1157" s="130"/>
    </row>
    <row r="1158" spans="1:29" s="95" customFormat="1" ht="15" customHeight="1" x14ac:dyDescent="0.35">
      <c r="A1158" s="130" t="s">
        <v>2724</v>
      </c>
      <c r="B1158" s="323" t="s">
        <v>113</v>
      </c>
      <c r="C1158" s="128" t="s">
        <v>2725</v>
      </c>
      <c r="D1158" s="130" t="s">
        <v>2726</v>
      </c>
      <c r="E1158" s="128" t="s">
        <v>6276</v>
      </c>
      <c r="F1158" s="130" t="s">
        <v>4378</v>
      </c>
      <c r="G1158" s="128" t="s">
        <v>59</v>
      </c>
      <c r="H1158" s="130">
        <v>45351000</v>
      </c>
      <c r="I1158" s="128" t="s">
        <v>301</v>
      </c>
      <c r="J1158" s="128" t="s">
        <v>116</v>
      </c>
      <c r="K1158" s="130" t="s">
        <v>33</v>
      </c>
      <c r="L1158" s="128" t="s">
        <v>34</v>
      </c>
      <c r="M1158" s="128" t="s">
        <v>96</v>
      </c>
      <c r="N1158" s="358">
        <v>42064</v>
      </c>
      <c r="O1158" s="181">
        <v>43496</v>
      </c>
      <c r="P1158" s="358">
        <v>43496</v>
      </c>
      <c r="Q1158" s="128" t="s">
        <v>50</v>
      </c>
      <c r="R1158" s="326">
        <v>2500000</v>
      </c>
      <c r="S1158" s="326">
        <v>10000000</v>
      </c>
      <c r="T1158" s="128" t="s">
        <v>47</v>
      </c>
      <c r="U1158" s="361" t="s">
        <v>296</v>
      </c>
      <c r="V1158" s="130" t="s">
        <v>63</v>
      </c>
      <c r="W1158" s="128" t="s">
        <v>40</v>
      </c>
      <c r="X1158" s="128" t="s">
        <v>420</v>
      </c>
      <c r="Y1158" s="361"/>
      <c r="Z1158" s="361"/>
      <c r="AA1158" s="361"/>
      <c r="AB1158" s="361"/>
      <c r="AC1158" s="130"/>
    </row>
    <row r="1159" spans="1:29" s="95" customFormat="1" ht="15" customHeight="1" x14ac:dyDescent="0.35">
      <c r="A1159" s="130" t="s">
        <v>2632</v>
      </c>
      <c r="B1159" s="357" t="s">
        <v>113</v>
      </c>
      <c r="C1159" s="128" t="s">
        <v>2633</v>
      </c>
      <c r="D1159" s="130" t="s">
        <v>2633</v>
      </c>
      <c r="E1159" s="128" t="s">
        <v>6279</v>
      </c>
      <c r="F1159" s="130">
        <v>367139</v>
      </c>
      <c r="G1159" s="128" t="s">
        <v>59</v>
      </c>
      <c r="H1159" s="128">
        <v>71000000</v>
      </c>
      <c r="I1159" s="128" t="s">
        <v>301</v>
      </c>
      <c r="J1159" s="128" t="s">
        <v>32</v>
      </c>
      <c r="K1159" s="130" t="s">
        <v>33</v>
      </c>
      <c r="L1159" s="128" t="s">
        <v>34</v>
      </c>
      <c r="M1159" s="128" t="s">
        <v>35</v>
      </c>
      <c r="N1159" s="358">
        <v>41785</v>
      </c>
      <c r="O1159" s="181">
        <v>43555</v>
      </c>
      <c r="P1159" s="358">
        <v>43555</v>
      </c>
      <c r="Q1159" s="128" t="s">
        <v>50</v>
      </c>
      <c r="R1159" s="326">
        <v>243333</v>
      </c>
      <c r="S1159" s="326">
        <v>973342</v>
      </c>
      <c r="T1159" s="128" t="s">
        <v>47</v>
      </c>
      <c r="U1159" s="361" t="s">
        <v>296</v>
      </c>
      <c r="V1159" s="130" t="s">
        <v>63</v>
      </c>
      <c r="W1159" s="128" t="s">
        <v>40</v>
      </c>
      <c r="X1159" s="128" t="s">
        <v>420</v>
      </c>
      <c r="Y1159" s="361"/>
      <c r="Z1159" s="362"/>
      <c r="AA1159" s="361"/>
      <c r="AB1159" s="361"/>
      <c r="AC1159" s="130"/>
    </row>
    <row r="1160" spans="1:29" s="398" customFormat="1" ht="15" customHeight="1" x14ac:dyDescent="0.35">
      <c r="A1160" s="361" t="s">
        <v>3945</v>
      </c>
      <c r="B1160" s="357" t="s">
        <v>113</v>
      </c>
      <c r="C1160" s="128" t="s">
        <v>3942</v>
      </c>
      <c r="D1160" s="128" t="s">
        <v>3942</v>
      </c>
      <c r="E1160" s="130" t="s">
        <v>6602</v>
      </c>
      <c r="F1160" s="130">
        <v>2346</v>
      </c>
      <c r="G1160" s="361" t="s">
        <v>59</v>
      </c>
      <c r="H1160" s="130" t="s">
        <v>3944</v>
      </c>
      <c r="I1160" s="128" t="s">
        <v>85</v>
      </c>
      <c r="J1160" s="128" t="s">
        <v>32</v>
      </c>
      <c r="K1160" s="128" t="s">
        <v>40</v>
      </c>
      <c r="L1160" s="357" t="s">
        <v>34</v>
      </c>
      <c r="M1160" s="128" t="s">
        <v>35</v>
      </c>
      <c r="N1160" s="358">
        <v>43290</v>
      </c>
      <c r="O1160" s="358">
        <v>43533</v>
      </c>
      <c r="P1160" s="358">
        <v>43533</v>
      </c>
      <c r="Q1160" s="128" t="s">
        <v>50</v>
      </c>
      <c r="R1160" s="326">
        <v>116000</v>
      </c>
      <c r="S1160" s="326">
        <v>175000</v>
      </c>
      <c r="T1160" s="128" t="s">
        <v>136</v>
      </c>
      <c r="U1160" s="128" t="s">
        <v>133</v>
      </c>
      <c r="V1160" s="128" t="s">
        <v>40</v>
      </c>
      <c r="W1160" s="128" t="s">
        <v>40</v>
      </c>
      <c r="X1160" s="128" t="s">
        <v>122</v>
      </c>
      <c r="Y1160" s="361"/>
      <c r="Z1160" s="361" t="s">
        <v>40</v>
      </c>
      <c r="AA1160" s="361"/>
      <c r="AB1160" s="361"/>
      <c r="AC1160" s="130"/>
    </row>
    <row r="1161" spans="1:29" s="398" customFormat="1" ht="15" customHeight="1" x14ac:dyDescent="0.35">
      <c r="A1161" s="128" t="s">
        <v>3830</v>
      </c>
      <c r="B1161" s="128" t="s">
        <v>113</v>
      </c>
      <c r="C1161" s="128" t="s">
        <v>3618</v>
      </c>
      <c r="D1161" s="128" t="s">
        <v>3618</v>
      </c>
      <c r="E1161" s="128" t="s">
        <v>6285</v>
      </c>
      <c r="F1161" s="130">
        <v>68907</v>
      </c>
      <c r="G1161" s="128" t="s">
        <v>59</v>
      </c>
      <c r="H1161" s="130">
        <v>4522110</v>
      </c>
      <c r="I1161" s="128" t="s">
        <v>85</v>
      </c>
      <c r="J1161" s="128" t="s">
        <v>116</v>
      </c>
      <c r="K1161" s="128" t="s">
        <v>33</v>
      </c>
      <c r="L1161" s="128" t="s">
        <v>34</v>
      </c>
      <c r="M1161" s="128" t="s">
        <v>35</v>
      </c>
      <c r="N1161" s="358">
        <v>43070</v>
      </c>
      <c r="O1161" s="358">
        <v>43343</v>
      </c>
      <c r="P1161" s="358">
        <v>43343</v>
      </c>
      <c r="Q1161" s="128" t="s">
        <v>50</v>
      </c>
      <c r="R1161" s="326">
        <v>2776000</v>
      </c>
      <c r="S1161" s="326">
        <v>2776000</v>
      </c>
      <c r="T1161" s="128" t="s">
        <v>47</v>
      </c>
      <c r="U1161" s="128" t="s">
        <v>133</v>
      </c>
      <c r="V1161" s="128" t="s">
        <v>40</v>
      </c>
      <c r="W1161" s="128" t="s">
        <v>40</v>
      </c>
      <c r="X1161" s="128" t="s">
        <v>80</v>
      </c>
      <c r="Y1161" s="128"/>
      <c r="Z1161" s="361"/>
      <c r="AA1161" s="361"/>
      <c r="AB1161" s="361"/>
      <c r="AC1161" s="130"/>
    </row>
    <row r="1162" spans="1:29" s="95" customFormat="1" ht="15" customHeight="1" x14ac:dyDescent="0.35">
      <c r="A1162" s="361" t="s">
        <v>606</v>
      </c>
      <c r="B1162" s="357" t="s">
        <v>113</v>
      </c>
      <c r="C1162" s="128" t="s">
        <v>607</v>
      </c>
      <c r="D1162" s="128" t="s">
        <v>608</v>
      </c>
      <c r="E1162" s="130" t="s">
        <v>105</v>
      </c>
      <c r="F1162" s="130"/>
      <c r="G1162" s="128" t="s">
        <v>59</v>
      </c>
      <c r="H1162" s="130">
        <v>45233100</v>
      </c>
      <c r="I1162" s="128" t="s">
        <v>85</v>
      </c>
      <c r="J1162" s="128" t="s">
        <v>116</v>
      </c>
      <c r="K1162" s="128" t="s">
        <v>33</v>
      </c>
      <c r="L1162" s="357"/>
      <c r="M1162" s="128" t="s">
        <v>35</v>
      </c>
      <c r="N1162" s="358">
        <v>42614</v>
      </c>
      <c r="O1162" s="358">
        <v>42685</v>
      </c>
      <c r="P1162" s="358">
        <v>42685</v>
      </c>
      <c r="Q1162" s="128" t="s">
        <v>50</v>
      </c>
      <c r="R1162" s="326">
        <v>350000</v>
      </c>
      <c r="S1162" s="326">
        <v>350000</v>
      </c>
      <c r="T1162" s="128" t="s">
        <v>47</v>
      </c>
      <c r="U1162" s="128" t="s">
        <v>609</v>
      </c>
      <c r="V1162" s="128" t="s">
        <v>39</v>
      </c>
      <c r="W1162" s="128" t="s">
        <v>40</v>
      </c>
      <c r="X1162" s="128" t="s">
        <v>610</v>
      </c>
      <c r="Y1162" s="128"/>
      <c r="Z1162" s="128"/>
      <c r="AA1162" s="128"/>
      <c r="AB1162" s="128"/>
      <c r="AC1162" s="130"/>
    </row>
    <row r="1163" spans="1:29" s="95" customFormat="1" ht="15" customHeight="1" x14ac:dyDescent="0.35">
      <c r="A1163" s="128" t="s">
        <v>3849</v>
      </c>
      <c r="B1163" s="128" t="s">
        <v>113</v>
      </c>
      <c r="C1163" s="128" t="s">
        <v>3850</v>
      </c>
      <c r="D1163" s="128" t="s">
        <v>3850</v>
      </c>
      <c r="E1163" s="128" t="s">
        <v>105</v>
      </c>
      <c r="F1163" s="130"/>
      <c r="G1163" s="128" t="s">
        <v>59</v>
      </c>
      <c r="H1163" s="130">
        <v>45221100</v>
      </c>
      <c r="I1163" s="128" t="s">
        <v>85</v>
      </c>
      <c r="J1163" s="128" t="s">
        <v>116</v>
      </c>
      <c r="K1163" s="128" t="s">
        <v>33</v>
      </c>
      <c r="L1163" s="128" t="s">
        <v>34</v>
      </c>
      <c r="M1163" s="128" t="s">
        <v>35</v>
      </c>
      <c r="N1163" s="358">
        <v>43031</v>
      </c>
      <c r="O1163" s="358">
        <v>43190</v>
      </c>
      <c r="P1163" s="358">
        <v>43190</v>
      </c>
      <c r="Q1163" s="128" t="s">
        <v>50</v>
      </c>
      <c r="R1163" s="326">
        <v>200000</v>
      </c>
      <c r="S1163" s="326">
        <v>200000</v>
      </c>
      <c r="T1163" s="128" t="s">
        <v>47</v>
      </c>
      <c r="U1163" s="128" t="s">
        <v>133</v>
      </c>
      <c r="V1163" s="128" t="s">
        <v>40</v>
      </c>
      <c r="W1163" s="128"/>
      <c r="X1163" s="128" t="s">
        <v>75</v>
      </c>
      <c r="Y1163" s="128"/>
      <c r="Z1163" s="128"/>
      <c r="AA1163" s="361"/>
      <c r="AB1163" s="361"/>
      <c r="AC1163" s="128"/>
    </row>
    <row r="1164" spans="1:29" s="95" customFormat="1" ht="15" customHeight="1" x14ac:dyDescent="0.35">
      <c r="A1164" s="361" t="s">
        <v>4158</v>
      </c>
      <c r="B1164" s="357" t="s">
        <v>113</v>
      </c>
      <c r="C1164" s="357" t="s">
        <v>4159</v>
      </c>
      <c r="D1164" s="357" t="s">
        <v>4160</v>
      </c>
      <c r="E1164" s="130" t="s">
        <v>105</v>
      </c>
      <c r="F1164" s="130"/>
      <c r="G1164" s="361" t="s">
        <v>59</v>
      </c>
      <c r="H1164" s="128">
        <v>44113810</v>
      </c>
      <c r="I1164" s="130" t="s">
        <v>85</v>
      </c>
      <c r="J1164" s="128" t="s">
        <v>32</v>
      </c>
      <c r="K1164" s="128" t="s">
        <v>33</v>
      </c>
      <c r="L1164" s="128" t="s">
        <v>34</v>
      </c>
      <c r="M1164" s="357" t="s">
        <v>35</v>
      </c>
      <c r="N1164" s="358">
        <v>43252</v>
      </c>
      <c r="O1164" s="358">
        <v>43343</v>
      </c>
      <c r="P1164" s="358">
        <v>43343</v>
      </c>
      <c r="Q1164" s="128" t="s">
        <v>50</v>
      </c>
      <c r="R1164" s="326">
        <v>100000</v>
      </c>
      <c r="S1164" s="326">
        <v>100000</v>
      </c>
      <c r="T1164" s="365" t="s">
        <v>47</v>
      </c>
      <c r="U1164" s="128" t="s">
        <v>133</v>
      </c>
      <c r="V1164" s="128"/>
      <c r="W1164" s="128"/>
      <c r="X1164" s="128"/>
      <c r="Y1164" s="128"/>
      <c r="Z1164" s="128"/>
      <c r="AA1164" s="361"/>
      <c r="AB1164" s="361"/>
      <c r="AC1164" s="130"/>
    </row>
    <row r="1165" spans="1:29" s="95" customFormat="1" ht="15" customHeight="1" x14ac:dyDescent="0.35">
      <c r="A1165" s="361" t="s">
        <v>4161</v>
      </c>
      <c r="B1165" s="357" t="s">
        <v>113</v>
      </c>
      <c r="C1165" s="357" t="s">
        <v>4162</v>
      </c>
      <c r="D1165" s="357" t="s">
        <v>4163</v>
      </c>
      <c r="E1165" s="128" t="s">
        <v>105</v>
      </c>
      <c r="F1165" s="130"/>
      <c r="G1165" s="361" t="s">
        <v>59</v>
      </c>
      <c r="H1165" s="128">
        <v>77314000</v>
      </c>
      <c r="I1165" s="130" t="s">
        <v>85</v>
      </c>
      <c r="J1165" s="128" t="s">
        <v>32</v>
      </c>
      <c r="K1165" s="128" t="s">
        <v>33</v>
      </c>
      <c r="L1165" s="128"/>
      <c r="M1165" s="357" t="s">
        <v>35</v>
      </c>
      <c r="N1165" s="358">
        <v>43313</v>
      </c>
      <c r="O1165" s="358">
        <v>43555</v>
      </c>
      <c r="P1165" s="358">
        <v>43555</v>
      </c>
      <c r="Q1165" s="128" t="s">
        <v>50</v>
      </c>
      <c r="R1165" s="326">
        <v>167000</v>
      </c>
      <c r="S1165" s="326">
        <v>167000</v>
      </c>
      <c r="T1165" s="365" t="s">
        <v>47</v>
      </c>
      <c r="U1165" s="128" t="s">
        <v>133</v>
      </c>
      <c r="V1165" s="128"/>
      <c r="W1165" s="128"/>
      <c r="X1165" s="128"/>
      <c r="Y1165" s="128"/>
      <c r="Z1165" s="128"/>
      <c r="AA1165" s="361"/>
      <c r="AB1165" s="361"/>
      <c r="AC1165" s="130"/>
    </row>
    <row r="1166" spans="1:29" s="95" customFormat="1" ht="15" customHeight="1" x14ac:dyDescent="0.35">
      <c r="A1166" s="361" t="s">
        <v>3521</v>
      </c>
      <c r="B1166" s="363" t="s">
        <v>25</v>
      </c>
      <c r="C1166" s="128" t="s">
        <v>3522</v>
      </c>
      <c r="D1166" s="128" t="s">
        <v>3523</v>
      </c>
      <c r="E1166" s="130" t="s">
        <v>6604</v>
      </c>
      <c r="F1166" s="130">
        <v>520068</v>
      </c>
      <c r="G1166" s="130" t="s">
        <v>59</v>
      </c>
      <c r="H1166" s="128">
        <v>15540000</v>
      </c>
      <c r="I1166" s="128" t="s">
        <v>85</v>
      </c>
      <c r="J1166" s="128" t="s">
        <v>61</v>
      </c>
      <c r="K1166" s="130" t="s">
        <v>33</v>
      </c>
      <c r="L1166" s="128" t="s">
        <v>34</v>
      </c>
      <c r="M1166" s="128" t="s">
        <v>35</v>
      </c>
      <c r="N1166" s="358">
        <v>42856</v>
      </c>
      <c r="O1166" s="358">
        <v>43646</v>
      </c>
      <c r="P1166" s="358">
        <v>43646</v>
      </c>
      <c r="Q1166" s="130" t="s">
        <v>50</v>
      </c>
      <c r="R1166" s="326">
        <v>500000</v>
      </c>
      <c r="S1166" s="326">
        <v>1000000</v>
      </c>
      <c r="T1166" s="128" t="s">
        <v>47</v>
      </c>
      <c r="U1166" s="128" t="s">
        <v>62</v>
      </c>
      <c r="V1166" s="103" t="s">
        <v>39</v>
      </c>
      <c r="W1166" s="130" t="s">
        <v>40</v>
      </c>
      <c r="X1166" s="128" t="s">
        <v>75</v>
      </c>
      <c r="Y1166" s="361"/>
      <c r="Z1166" s="103"/>
      <c r="AA1166" s="361"/>
      <c r="AB1166" s="361"/>
      <c r="AC1166" s="130"/>
    </row>
    <row r="1167" spans="1:29" s="95" customFormat="1" ht="30" customHeight="1" x14ac:dyDescent="0.35">
      <c r="A1167" s="130" t="s">
        <v>3165</v>
      </c>
      <c r="B1167" s="357" t="s">
        <v>25</v>
      </c>
      <c r="C1167" s="128" t="s">
        <v>3166</v>
      </c>
      <c r="D1167" s="130" t="s">
        <v>3167</v>
      </c>
      <c r="E1167" s="128" t="s">
        <v>6342</v>
      </c>
      <c r="F1167" s="130">
        <v>25</v>
      </c>
      <c r="G1167" s="130" t="s">
        <v>59</v>
      </c>
      <c r="H1167" s="130" t="s">
        <v>3168</v>
      </c>
      <c r="I1167" s="130" t="s">
        <v>301</v>
      </c>
      <c r="J1167" s="130" t="s">
        <v>61</v>
      </c>
      <c r="K1167" s="130" t="s">
        <v>33</v>
      </c>
      <c r="L1167" s="130" t="s">
        <v>34</v>
      </c>
      <c r="M1167" s="130" t="s">
        <v>67</v>
      </c>
      <c r="N1167" s="181">
        <v>42125</v>
      </c>
      <c r="O1167" s="181">
        <v>43646</v>
      </c>
      <c r="P1167" s="181">
        <v>43646</v>
      </c>
      <c r="Q1167" s="130" t="s">
        <v>50</v>
      </c>
      <c r="R1167" s="326">
        <v>3420753</v>
      </c>
      <c r="S1167" s="326">
        <v>13683012</v>
      </c>
      <c r="T1167" s="130" t="s">
        <v>47</v>
      </c>
      <c r="U1167" s="130" t="s">
        <v>62</v>
      </c>
      <c r="V1167" s="103" t="s">
        <v>39</v>
      </c>
      <c r="W1167" s="130" t="s">
        <v>40</v>
      </c>
      <c r="X1167" s="130" t="s">
        <v>75</v>
      </c>
      <c r="Y1167" s="361"/>
      <c r="Z1167" s="361"/>
      <c r="AA1167" s="361"/>
      <c r="AB1167" s="361"/>
      <c r="AC1167" s="130"/>
    </row>
    <row r="1168" spans="1:29" s="95" customFormat="1" ht="15" customHeight="1" x14ac:dyDescent="0.35">
      <c r="A1168" s="361" t="s">
        <v>3398</v>
      </c>
      <c r="B1168" s="357" t="s">
        <v>113</v>
      </c>
      <c r="C1168" s="128" t="s">
        <v>3399</v>
      </c>
      <c r="D1168" s="128" t="s">
        <v>3400</v>
      </c>
      <c r="E1168" s="128" t="s">
        <v>6273</v>
      </c>
      <c r="F1168" s="130" t="s">
        <v>6738</v>
      </c>
      <c r="G1168" s="361" t="s">
        <v>59</v>
      </c>
      <c r="H1168" s="130" t="s">
        <v>3401</v>
      </c>
      <c r="I1168" s="128" t="s">
        <v>444</v>
      </c>
      <c r="J1168" s="128" t="s">
        <v>116</v>
      </c>
      <c r="K1168" s="128" t="s">
        <v>33</v>
      </c>
      <c r="L1168" s="357" t="s">
        <v>34</v>
      </c>
      <c r="M1168" s="128" t="s">
        <v>96</v>
      </c>
      <c r="N1168" s="358">
        <v>41459</v>
      </c>
      <c r="O1168" s="358">
        <v>43649</v>
      </c>
      <c r="P1168" s="358">
        <v>43649</v>
      </c>
      <c r="Q1168" s="128" t="s">
        <v>50</v>
      </c>
      <c r="R1168" s="326">
        <v>250000000</v>
      </c>
      <c r="S1168" s="326">
        <v>1000000000</v>
      </c>
      <c r="T1168" s="128" t="s">
        <v>3402</v>
      </c>
      <c r="U1168" s="128" t="s">
        <v>137</v>
      </c>
      <c r="V1168" s="128" t="s">
        <v>63</v>
      </c>
      <c r="W1168" s="128" t="s">
        <v>40</v>
      </c>
      <c r="X1168" s="128" t="s">
        <v>3191</v>
      </c>
      <c r="Y1168" s="361"/>
      <c r="Z1168" s="128"/>
      <c r="AA1168" s="361"/>
      <c r="AB1168" s="361"/>
      <c r="AC1168" s="130" t="s">
        <v>4112</v>
      </c>
    </row>
    <row r="1169" spans="1:29" s="95" customFormat="1" ht="15" customHeight="1" x14ac:dyDescent="0.35">
      <c r="A1169" s="361" t="s">
        <v>4052</v>
      </c>
      <c r="B1169" s="357" t="s">
        <v>113</v>
      </c>
      <c r="C1169" s="357" t="s">
        <v>4053</v>
      </c>
      <c r="D1169" s="357" t="s">
        <v>4054</v>
      </c>
      <c r="E1169" s="130" t="s">
        <v>6016</v>
      </c>
      <c r="F1169" s="130" t="s">
        <v>6026</v>
      </c>
      <c r="G1169" s="361" t="s">
        <v>59</v>
      </c>
      <c r="H1169" s="128" t="s">
        <v>4055</v>
      </c>
      <c r="I1169" s="130" t="s">
        <v>374</v>
      </c>
      <c r="J1169" s="128" t="s">
        <v>32</v>
      </c>
      <c r="K1169" s="128" t="s">
        <v>33</v>
      </c>
      <c r="L1169" s="128" t="s">
        <v>34</v>
      </c>
      <c r="M1169" s="357" t="s">
        <v>35</v>
      </c>
      <c r="N1169" s="358">
        <v>43188</v>
      </c>
      <c r="O1169" s="358">
        <v>44165</v>
      </c>
      <c r="P1169" s="358">
        <v>44165</v>
      </c>
      <c r="Q1169" s="128" t="s">
        <v>50</v>
      </c>
      <c r="R1169" s="326" t="s">
        <v>4056</v>
      </c>
      <c r="S1169" s="326" t="s">
        <v>4056</v>
      </c>
      <c r="T1169" s="365" t="s">
        <v>47</v>
      </c>
      <c r="U1169" s="128" t="s">
        <v>296</v>
      </c>
      <c r="V1169" s="128" t="s">
        <v>39</v>
      </c>
      <c r="W1169" s="128" t="s">
        <v>40</v>
      </c>
      <c r="X1169" s="128" t="s">
        <v>75</v>
      </c>
      <c r="Y1169" s="128" t="s">
        <v>3963</v>
      </c>
      <c r="Z1169" s="361" t="s">
        <v>111</v>
      </c>
      <c r="AA1169" s="361"/>
      <c r="AB1169" s="361"/>
      <c r="AC1169" s="130" t="s">
        <v>4112</v>
      </c>
    </row>
    <row r="1170" spans="1:29" s="95" customFormat="1" ht="15" customHeight="1" x14ac:dyDescent="0.35">
      <c r="A1170" s="130" t="s">
        <v>1829</v>
      </c>
      <c r="B1170" s="357" t="s">
        <v>291</v>
      </c>
      <c r="C1170" s="128" t="s">
        <v>1830</v>
      </c>
      <c r="D1170" s="130" t="s">
        <v>1831</v>
      </c>
      <c r="E1170" s="130" t="s">
        <v>6161</v>
      </c>
      <c r="F1170" s="130">
        <v>6414</v>
      </c>
      <c r="G1170" s="128" t="s">
        <v>59</v>
      </c>
      <c r="H1170" s="130">
        <v>85000000</v>
      </c>
      <c r="I1170" s="128" t="s">
        <v>529</v>
      </c>
      <c r="J1170" s="128" t="s">
        <v>32</v>
      </c>
      <c r="K1170" s="130" t="s">
        <v>302</v>
      </c>
      <c r="L1170" s="128" t="s">
        <v>34</v>
      </c>
      <c r="M1170" s="128" t="s">
        <v>35</v>
      </c>
      <c r="N1170" s="358">
        <v>41582</v>
      </c>
      <c r="O1170" s="128" t="s">
        <v>40</v>
      </c>
      <c r="P1170" s="128" t="s">
        <v>40</v>
      </c>
      <c r="Q1170" s="128" t="s">
        <v>50</v>
      </c>
      <c r="R1170" s="364">
        <v>120000</v>
      </c>
      <c r="S1170" s="360" t="s">
        <v>1832</v>
      </c>
      <c r="T1170" s="128" t="s">
        <v>47</v>
      </c>
      <c r="U1170" s="128" t="s">
        <v>767</v>
      </c>
      <c r="V1170" s="130" t="s">
        <v>63</v>
      </c>
      <c r="W1170" s="128" t="s">
        <v>40</v>
      </c>
      <c r="X1170" s="128" t="s">
        <v>324</v>
      </c>
      <c r="Y1170" s="361"/>
      <c r="Z1170" s="361"/>
      <c r="AA1170" s="361"/>
      <c r="AB1170" s="361"/>
      <c r="AC1170" s="130" t="s">
        <v>4112</v>
      </c>
    </row>
    <row r="1171" spans="1:29" s="95" customFormat="1" ht="19.5" customHeight="1" x14ac:dyDescent="0.35">
      <c r="A1171" s="128" t="s">
        <v>4282</v>
      </c>
      <c r="B1171" s="128" t="s">
        <v>113</v>
      </c>
      <c r="C1171" s="128" t="s">
        <v>4283</v>
      </c>
      <c r="D1171" s="128" t="s">
        <v>4284</v>
      </c>
      <c r="E1171" s="128" t="s">
        <v>6251</v>
      </c>
      <c r="F1171" s="130">
        <v>23022</v>
      </c>
      <c r="G1171" s="357" t="s">
        <v>59</v>
      </c>
      <c r="H1171" s="130">
        <v>45233000</v>
      </c>
      <c r="I1171" s="128" t="s">
        <v>85</v>
      </c>
      <c r="J1171" s="128" t="s">
        <v>116</v>
      </c>
      <c r="K1171" s="128" t="s">
        <v>33</v>
      </c>
      <c r="L1171" s="128" t="s">
        <v>34</v>
      </c>
      <c r="M1171" s="128" t="s">
        <v>35</v>
      </c>
      <c r="N1171" s="358">
        <v>43340</v>
      </c>
      <c r="O1171" s="358">
        <v>43663</v>
      </c>
      <c r="P1171" s="358">
        <v>43663</v>
      </c>
      <c r="Q1171" s="128" t="s">
        <v>50</v>
      </c>
      <c r="R1171" s="326">
        <v>300000</v>
      </c>
      <c r="S1171" s="326">
        <v>300000</v>
      </c>
      <c r="T1171" s="128" t="s">
        <v>47</v>
      </c>
      <c r="U1171" s="128" t="s">
        <v>3980</v>
      </c>
      <c r="V1171" s="128" t="s">
        <v>40</v>
      </c>
      <c r="W1171" s="128" t="s">
        <v>40</v>
      </c>
      <c r="X1171" s="128" t="s">
        <v>75</v>
      </c>
      <c r="Y1171" s="128"/>
      <c r="Z1171" s="128"/>
      <c r="AA1171" s="128"/>
      <c r="AB1171" s="128"/>
      <c r="AC1171" s="130" t="s">
        <v>4112</v>
      </c>
    </row>
    <row r="1172" spans="1:29" s="95" customFormat="1" ht="15" customHeight="1" x14ac:dyDescent="0.35">
      <c r="A1172" s="130" t="s">
        <v>3263</v>
      </c>
      <c r="B1172" s="357" t="s">
        <v>25</v>
      </c>
      <c r="C1172" s="128" t="s">
        <v>3264</v>
      </c>
      <c r="D1172" s="130" t="s">
        <v>3265</v>
      </c>
      <c r="E1172" s="128" t="s">
        <v>6350</v>
      </c>
      <c r="F1172" s="130">
        <v>453342</v>
      </c>
      <c r="G1172" s="130" t="s">
        <v>59</v>
      </c>
      <c r="H1172" s="130">
        <v>90500000</v>
      </c>
      <c r="I1172" s="130" t="s">
        <v>301</v>
      </c>
      <c r="J1172" s="130" t="s">
        <v>32</v>
      </c>
      <c r="K1172" s="130" t="s">
        <v>33</v>
      </c>
      <c r="L1172" s="130" t="s">
        <v>34</v>
      </c>
      <c r="M1172" s="130" t="s">
        <v>470</v>
      </c>
      <c r="N1172" s="181">
        <v>42125</v>
      </c>
      <c r="O1172" s="181">
        <v>43677</v>
      </c>
      <c r="P1172" s="181">
        <v>43677</v>
      </c>
      <c r="Q1172" s="130" t="s">
        <v>50</v>
      </c>
      <c r="R1172" s="326">
        <v>33000</v>
      </c>
      <c r="S1172" s="326">
        <v>99000</v>
      </c>
      <c r="T1172" s="130" t="s">
        <v>47</v>
      </c>
      <c r="U1172" s="130" t="s">
        <v>38</v>
      </c>
      <c r="V1172" s="130" t="s">
        <v>63</v>
      </c>
      <c r="W1172" s="130" t="s">
        <v>40</v>
      </c>
      <c r="X1172" s="130" t="s">
        <v>75</v>
      </c>
      <c r="Y1172" s="361"/>
      <c r="Z1172" s="361"/>
      <c r="AA1172" s="361"/>
      <c r="AB1172" s="361"/>
      <c r="AC1172" s="130" t="s">
        <v>4112</v>
      </c>
    </row>
    <row r="1173" spans="1:29" s="95" customFormat="1" ht="30" customHeight="1" x14ac:dyDescent="0.35">
      <c r="A1173" s="361" t="s">
        <v>4274</v>
      </c>
      <c r="B1173" s="357" t="s">
        <v>310</v>
      </c>
      <c r="C1173" s="128" t="s">
        <v>4273</v>
      </c>
      <c r="D1173" s="128" t="s">
        <v>4273</v>
      </c>
      <c r="E1173" s="130" t="s">
        <v>6214</v>
      </c>
      <c r="F1173" s="130" t="s">
        <v>4315</v>
      </c>
      <c r="G1173" s="130" t="s">
        <v>59</v>
      </c>
      <c r="H1173" s="130">
        <v>851000000</v>
      </c>
      <c r="I1173" s="128" t="s">
        <v>3520</v>
      </c>
      <c r="J1173" s="128" t="s">
        <v>32</v>
      </c>
      <c r="K1173" s="128" t="s">
        <v>295</v>
      </c>
      <c r="L1173" s="128" t="s">
        <v>34</v>
      </c>
      <c r="M1173" s="128" t="s">
        <v>35</v>
      </c>
      <c r="N1173" s="358">
        <v>43313</v>
      </c>
      <c r="O1173" s="358">
        <v>43677</v>
      </c>
      <c r="P1173" s="358">
        <v>43677</v>
      </c>
      <c r="Q1173" s="128" t="s">
        <v>36</v>
      </c>
      <c r="R1173" s="364">
        <v>48000</v>
      </c>
      <c r="S1173" s="326">
        <v>48000</v>
      </c>
      <c r="T1173" s="128" t="s">
        <v>47</v>
      </c>
      <c r="U1173" s="128" t="s">
        <v>349</v>
      </c>
      <c r="V1173" s="364" t="s">
        <v>39</v>
      </c>
      <c r="W1173" s="364" t="s">
        <v>40</v>
      </c>
      <c r="X1173" s="364" t="s">
        <v>40</v>
      </c>
      <c r="Y1173" s="361"/>
      <c r="Z1173" s="361"/>
      <c r="AA1173" s="361"/>
      <c r="AB1173" s="361"/>
      <c r="AC1173" s="130" t="s">
        <v>4112</v>
      </c>
    </row>
    <row r="1174" spans="1:29" s="95" customFormat="1" ht="30" customHeight="1" x14ac:dyDescent="0.35">
      <c r="A1174" s="361" t="s">
        <v>331</v>
      </c>
      <c r="B1174" s="357" t="s">
        <v>291</v>
      </c>
      <c r="C1174" s="128" t="s">
        <v>333</v>
      </c>
      <c r="D1174" s="128" t="s">
        <v>332</v>
      </c>
      <c r="E1174" s="130" t="s">
        <v>6173</v>
      </c>
      <c r="F1174" s="130">
        <v>393406</v>
      </c>
      <c r="G1174" s="128" t="s">
        <v>59</v>
      </c>
      <c r="H1174" s="130">
        <v>85000000</v>
      </c>
      <c r="I1174" s="128" t="s">
        <v>85</v>
      </c>
      <c r="J1174" s="128" t="s">
        <v>32</v>
      </c>
      <c r="K1174" s="128" t="s">
        <v>295</v>
      </c>
      <c r="L1174" s="128" t="s">
        <v>34</v>
      </c>
      <c r="M1174" s="128" t="s">
        <v>35</v>
      </c>
      <c r="N1174" s="358">
        <v>42491</v>
      </c>
      <c r="O1174" s="358">
        <v>43677</v>
      </c>
      <c r="P1174" s="358">
        <v>43677</v>
      </c>
      <c r="Q1174" s="358" t="s">
        <v>50</v>
      </c>
      <c r="R1174" s="360">
        <v>149800</v>
      </c>
      <c r="S1174" s="360">
        <v>449400</v>
      </c>
      <c r="T1174" s="365" t="s">
        <v>47</v>
      </c>
      <c r="U1174" s="128" t="s">
        <v>385</v>
      </c>
      <c r="V1174" s="128" t="s">
        <v>39</v>
      </c>
      <c r="W1174" s="130" t="s">
        <v>40</v>
      </c>
      <c r="X1174" s="128" t="s">
        <v>69</v>
      </c>
      <c r="Y1174" s="361"/>
      <c r="Z1174" s="361"/>
      <c r="AA1174" s="361"/>
      <c r="AB1174" s="361"/>
      <c r="AC1174" s="130" t="s">
        <v>4112</v>
      </c>
    </row>
    <row r="1175" spans="1:29" s="95" customFormat="1" ht="15" customHeight="1" x14ac:dyDescent="0.35">
      <c r="A1175" s="361" t="s">
        <v>331</v>
      </c>
      <c r="B1175" s="357" t="s">
        <v>291</v>
      </c>
      <c r="C1175" s="128" t="s">
        <v>334</v>
      </c>
      <c r="D1175" s="128" t="s">
        <v>333</v>
      </c>
      <c r="E1175" s="130" t="s">
        <v>6411</v>
      </c>
      <c r="F1175" s="130">
        <v>685390</v>
      </c>
      <c r="G1175" s="128" t="s">
        <v>59</v>
      </c>
      <c r="H1175" s="130">
        <v>85000000</v>
      </c>
      <c r="I1175" s="128" t="s">
        <v>85</v>
      </c>
      <c r="J1175" s="128" t="s">
        <v>32</v>
      </c>
      <c r="K1175" s="128" t="s">
        <v>295</v>
      </c>
      <c r="L1175" s="128" t="s">
        <v>34</v>
      </c>
      <c r="M1175" s="128" t="s">
        <v>35</v>
      </c>
      <c r="N1175" s="358">
        <v>42491</v>
      </c>
      <c r="O1175" s="358">
        <v>43677</v>
      </c>
      <c r="P1175" s="358">
        <v>43677</v>
      </c>
      <c r="Q1175" s="358" t="s">
        <v>50</v>
      </c>
      <c r="R1175" s="360">
        <v>1262519</v>
      </c>
      <c r="S1175" s="360">
        <v>3787557</v>
      </c>
      <c r="T1175" s="365" t="s">
        <v>47</v>
      </c>
      <c r="U1175" s="128" t="s">
        <v>385</v>
      </c>
      <c r="V1175" s="128" t="s">
        <v>39</v>
      </c>
      <c r="W1175" s="130" t="s">
        <v>40</v>
      </c>
      <c r="X1175" s="128" t="s">
        <v>69</v>
      </c>
      <c r="Y1175" s="361"/>
      <c r="Z1175" s="361"/>
      <c r="AA1175" s="361"/>
      <c r="AB1175" s="361"/>
      <c r="AC1175" s="130" t="s">
        <v>4112</v>
      </c>
    </row>
    <row r="1176" spans="1:29" s="95" customFormat="1" ht="15" customHeight="1" x14ac:dyDescent="0.35">
      <c r="A1176" s="361" t="s">
        <v>4259</v>
      </c>
      <c r="B1176" s="357" t="s">
        <v>113</v>
      </c>
      <c r="C1176" s="357" t="s">
        <v>4256</v>
      </c>
      <c r="D1176" s="357" t="s">
        <v>4257</v>
      </c>
      <c r="E1176" s="383" t="s">
        <v>105</v>
      </c>
      <c r="F1176" s="383"/>
      <c r="G1176" s="361" t="s">
        <v>106</v>
      </c>
      <c r="H1176" s="384"/>
      <c r="I1176" s="130" t="s">
        <v>85</v>
      </c>
      <c r="J1176" s="128" t="s">
        <v>32</v>
      </c>
      <c r="K1176" s="128" t="s">
        <v>33</v>
      </c>
      <c r="L1176" s="384"/>
      <c r="M1176" s="357" t="s">
        <v>35</v>
      </c>
      <c r="N1176" s="385"/>
      <c r="O1176" s="385"/>
      <c r="P1176" s="385"/>
      <c r="Q1176" s="128" t="s">
        <v>50</v>
      </c>
      <c r="R1176" s="326">
        <v>75000</v>
      </c>
      <c r="S1176" s="326">
        <v>300000</v>
      </c>
      <c r="T1176" s="365" t="s">
        <v>47</v>
      </c>
      <c r="U1176" s="128" t="s">
        <v>303</v>
      </c>
      <c r="V1176" s="128" t="s">
        <v>39</v>
      </c>
      <c r="W1176" s="128" t="s">
        <v>40</v>
      </c>
      <c r="X1176" s="128" t="s">
        <v>69</v>
      </c>
      <c r="Y1176" s="128"/>
      <c r="Z1176" s="128"/>
      <c r="AA1176" s="361"/>
      <c r="AB1176" s="361"/>
      <c r="AC1176" s="130"/>
    </row>
    <row r="1177" spans="1:29" s="95" customFormat="1" ht="21.65" customHeight="1" x14ac:dyDescent="0.35">
      <c r="A1177" s="128" t="s">
        <v>6035</v>
      </c>
      <c r="B1177" s="357" t="s">
        <v>113</v>
      </c>
      <c r="C1177" s="128" t="s">
        <v>6027</v>
      </c>
      <c r="D1177" s="128" t="s">
        <v>6028</v>
      </c>
      <c r="E1177" s="384" t="s">
        <v>105</v>
      </c>
      <c r="F1177" s="383"/>
      <c r="G1177" s="128" t="s">
        <v>59</v>
      </c>
      <c r="H1177" s="130" t="s">
        <v>6029</v>
      </c>
      <c r="I1177" s="128" t="s">
        <v>85</v>
      </c>
      <c r="J1177" s="128" t="s">
        <v>32</v>
      </c>
      <c r="K1177" s="128" t="s">
        <v>33</v>
      </c>
      <c r="L1177" s="357" t="s">
        <v>34</v>
      </c>
      <c r="M1177" s="128" t="s">
        <v>35</v>
      </c>
      <c r="N1177" s="385"/>
      <c r="O1177" s="385"/>
      <c r="P1177" s="385"/>
      <c r="Q1177" s="128" t="s">
        <v>50</v>
      </c>
      <c r="R1177" s="326">
        <v>162500</v>
      </c>
      <c r="S1177" s="326">
        <v>1137500</v>
      </c>
      <c r="T1177" s="128" t="s">
        <v>47</v>
      </c>
      <c r="U1177" s="128" t="s">
        <v>296</v>
      </c>
      <c r="V1177" s="128" t="s">
        <v>63</v>
      </c>
      <c r="W1177" s="128" t="s">
        <v>40</v>
      </c>
      <c r="X1177" s="128" t="s">
        <v>75</v>
      </c>
      <c r="Y1177" s="361" t="s">
        <v>6030</v>
      </c>
      <c r="Z1177" s="128" t="s">
        <v>4037</v>
      </c>
      <c r="AA1177" s="361"/>
      <c r="AB1177" s="361"/>
      <c r="AC1177" s="128"/>
    </row>
    <row r="1178" spans="1:29" s="393" customFormat="1" ht="15" customHeight="1" x14ac:dyDescent="0.35">
      <c r="A1178" s="128" t="s">
        <v>3200</v>
      </c>
      <c r="B1178" s="357" t="s">
        <v>25</v>
      </c>
      <c r="C1178" s="128" t="s">
        <v>3201</v>
      </c>
      <c r="D1178" s="128" t="s">
        <v>3202</v>
      </c>
      <c r="E1178" s="128" t="s">
        <v>6329</v>
      </c>
      <c r="F1178" s="130">
        <v>10695</v>
      </c>
      <c r="G1178" s="128" t="s">
        <v>59</v>
      </c>
      <c r="H1178" s="130">
        <v>15811500</v>
      </c>
      <c r="I1178" s="130" t="s">
        <v>301</v>
      </c>
      <c r="J1178" s="130" t="s">
        <v>61</v>
      </c>
      <c r="K1178" s="130" t="s">
        <v>33</v>
      </c>
      <c r="L1178" s="130" t="s">
        <v>34</v>
      </c>
      <c r="M1178" s="130" t="s">
        <v>67</v>
      </c>
      <c r="N1178" s="181">
        <v>42156</v>
      </c>
      <c r="O1178" s="377">
        <v>43677</v>
      </c>
      <c r="P1178" s="377">
        <v>43677</v>
      </c>
      <c r="Q1178" s="130" t="s">
        <v>50</v>
      </c>
      <c r="R1178" s="326">
        <v>685000</v>
      </c>
      <c r="S1178" s="326">
        <v>2740000</v>
      </c>
      <c r="T1178" s="130" t="s">
        <v>47</v>
      </c>
      <c r="U1178" s="130" t="s">
        <v>62</v>
      </c>
      <c r="V1178" s="103" t="s">
        <v>39</v>
      </c>
      <c r="W1178" s="130" t="s">
        <v>40</v>
      </c>
      <c r="X1178" s="130" t="s">
        <v>75</v>
      </c>
      <c r="Y1178" s="361"/>
      <c r="Z1178" s="361"/>
      <c r="AA1178" s="362"/>
      <c r="AB1178" s="362"/>
      <c r="AC1178" s="130" t="s">
        <v>4112</v>
      </c>
    </row>
    <row r="1179" spans="1:29" s="125" customFormat="1" ht="15" customHeight="1" x14ac:dyDescent="0.3">
      <c r="A1179" s="130" t="s">
        <v>6654</v>
      </c>
      <c r="B1179" s="323" t="s">
        <v>25</v>
      </c>
      <c r="C1179" s="130" t="s">
        <v>6644</v>
      </c>
      <c r="D1179" s="130" t="s">
        <v>6645</v>
      </c>
      <c r="E1179" s="383" t="s">
        <v>105</v>
      </c>
      <c r="F1179" s="383"/>
      <c r="G1179" s="130" t="s">
        <v>106</v>
      </c>
      <c r="H1179" s="383"/>
      <c r="I1179" s="383"/>
      <c r="J1179" s="130" t="s">
        <v>32</v>
      </c>
      <c r="K1179" s="130" t="s">
        <v>33</v>
      </c>
      <c r="L1179" s="130" t="s">
        <v>34</v>
      </c>
      <c r="M1179" s="130" t="s">
        <v>35</v>
      </c>
      <c r="N1179" s="383"/>
      <c r="O1179" s="383"/>
      <c r="P1179" s="383"/>
      <c r="Q1179" s="383"/>
      <c r="R1179" s="383"/>
      <c r="S1179" s="383"/>
      <c r="T1179" s="383"/>
      <c r="U1179" s="130" t="s">
        <v>6732</v>
      </c>
      <c r="V1179" s="130" t="s">
        <v>39</v>
      </c>
      <c r="W1179" s="130" t="s">
        <v>40</v>
      </c>
      <c r="X1179" s="383"/>
      <c r="Y1179" s="361"/>
      <c r="Z1179" s="361"/>
      <c r="AA1179" s="103"/>
      <c r="AB1179" s="103"/>
      <c r="AC1179" s="381"/>
    </row>
    <row r="1180" spans="1:29" s="95" customFormat="1" ht="15" customHeight="1" x14ac:dyDescent="0.35">
      <c r="A1180" s="128" t="s">
        <v>6673</v>
      </c>
      <c r="B1180" s="357" t="s">
        <v>25</v>
      </c>
      <c r="C1180" s="401" t="s">
        <v>6642</v>
      </c>
      <c r="D1180" s="128" t="s">
        <v>6642</v>
      </c>
      <c r="E1180" s="383" t="s">
        <v>105</v>
      </c>
      <c r="F1180" s="383"/>
      <c r="G1180" s="130" t="s">
        <v>106</v>
      </c>
      <c r="H1180" s="383"/>
      <c r="I1180" s="128" t="s">
        <v>46</v>
      </c>
      <c r="J1180" s="130" t="s">
        <v>32</v>
      </c>
      <c r="K1180" s="130" t="s">
        <v>33</v>
      </c>
      <c r="L1180" s="383"/>
      <c r="M1180" s="128" t="s">
        <v>35</v>
      </c>
      <c r="N1180" s="402"/>
      <c r="O1180" s="402"/>
      <c r="P1180" s="402"/>
      <c r="Q1180" s="383"/>
      <c r="R1180" s="403"/>
      <c r="S1180" s="403"/>
      <c r="T1180" s="130" t="s">
        <v>47</v>
      </c>
      <c r="U1180" s="130" t="s">
        <v>6732</v>
      </c>
      <c r="V1180" s="383"/>
      <c r="W1180" s="383"/>
      <c r="X1180" s="384"/>
      <c r="Y1180" s="361"/>
      <c r="Z1180" s="361"/>
      <c r="AA1180" s="361"/>
      <c r="AB1180" s="361"/>
      <c r="AC1180" s="130"/>
    </row>
    <row r="1181" spans="1:29" s="95" customFormat="1" ht="15" customHeight="1" x14ac:dyDescent="0.35">
      <c r="A1181" s="128" t="s">
        <v>6674</v>
      </c>
      <c r="B1181" s="357" t="s">
        <v>25</v>
      </c>
      <c r="C1181" s="401" t="s">
        <v>6737</v>
      </c>
      <c r="D1181" s="128" t="s">
        <v>6737</v>
      </c>
      <c r="E1181" s="383" t="s">
        <v>105</v>
      </c>
      <c r="F1181" s="383"/>
      <c r="G1181" s="130" t="s">
        <v>106</v>
      </c>
      <c r="H1181" s="383"/>
      <c r="I1181" s="128" t="s">
        <v>31</v>
      </c>
      <c r="J1181" s="130" t="s">
        <v>32</v>
      </c>
      <c r="K1181" s="130" t="s">
        <v>33</v>
      </c>
      <c r="L1181" s="383"/>
      <c r="M1181" s="128" t="s">
        <v>35</v>
      </c>
      <c r="N1181" s="402"/>
      <c r="O1181" s="402"/>
      <c r="P1181" s="402"/>
      <c r="Q1181" s="383"/>
      <c r="R1181" s="403"/>
      <c r="S1181" s="403"/>
      <c r="T1181" s="130" t="s">
        <v>47</v>
      </c>
      <c r="U1181" s="130" t="s">
        <v>6732</v>
      </c>
      <c r="V1181" s="383"/>
      <c r="W1181" s="383"/>
      <c r="X1181" s="384"/>
      <c r="Y1181" s="361"/>
      <c r="Z1181" s="361"/>
      <c r="AA1181" s="361"/>
      <c r="AB1181" s="361"/>
      <c r="AC1181" s="130"/>
    </row>
    <row r="1182" spans="1:29" s="95" customFormat="1" ht="15" customHeight="1" x14ac:dyDescent="0.35">
      <c r="A1182" s="103" t="s">
        <v>4302</v>
      </c>
      <c r="B1182" s="357" t="s">
        <v>25</v>
      </c>
      <c r="C1182" s="128" t="s">
        <v>4303</v>
      </c>
      <c r="D1182" s="128" t="s">
        <v>3347</v>
      </c>
      <c r="E1182" s="128" t="s">
        <v>6341</v>
      </c>
      <c r="F1182" s="128" t="s">
        <v>4328</v>
      </c>
      <c r="G1182" s="128" t="s">
        <v>59</v>
      </c>
      <c r="H1182" s="130">
        <v>30120000</v>
      </c>
      <c r="I1182" s="130" t="s">
        <v>31</v>
      </c>
      <c r="J1182" s="130" t="s">
        <v>61</v>
      </c>
      <c r="K1182" s="130" t="s">
        <v>33</v>
      </c>
      <c r="L1182" s="130" t="s">
        <v>34</v>
      </c>
      <c r="M1182" s="130" t="s">
        <v>470</v>
      </c>
      <c r="N1182" s="380">
        <v>43344</v>
      </c>
      <c r="O1182" s="380">
        <v>43708</v>
      </c>
      <c r="P1182" s="380">
        <v>43708</v>
      </c>
      <c r="Q1182" s="103" t="s">
        <v>36</v>
      </c>
      <c r="R1182" s="326">
        <v>53000</v>
      </c>
      <c r="S1182" s="326">
        <v>53000</v>
      </c>
      <c r="T1182" s="128" t="s">
        <v>3349</v>
      </c>
      <c r="U1182" s="128" t="s">
        <v>62</v>
      </c>
      <c r="V1182" s="130" t="s">
        <v>40</v>
      </c>
      <c r="W1182" s="130" t="s">
        <v>40</v>
      </c>
      <c r="X1182" s="130" t="s">
        <v>40</v>
      </c>
      <c r="Y1182" s="103"/>
      <c r="Z1182" s="103"/>
      <c r="AA1182" s="103"/>
      <c r="AB1182" s="103"/>
      <c r="AC1182" s="130" t="s">
        <v>4112</v>
      </c>
    </row>
    <row r="1183" spans="1:29" s="95" customFormat="1" ht="15" customHeight="1" x14ac:dyDescent="0.35">
      <c r="A1183" s="130" t="s">
        <v>1823</v>
      </c>
      <c r="B1183" s="357" t="s">
        <v>291</v>
      </c>
      <c r="C1183" s="128" t="s">
        <v>1824</v>
      </c>
      <c r="D1183" s="130" t="s">
        <v>1825</v>
      </c>
      <c r="E1183" s="130" t="s">
        <v>6167</v>
      </c>
      <c r="F1183" s="130">
        <v>425610</v>
      </c>
      <c r="G1183" s="128" t="s">
        <v>59</v>
      </c>
      <c r="H1183" s="130">
        <v>85000000</v>
      </c>
      <c r="I1183" s="128" t="s">
        <v>1787</v>
      </c>
      <c r="J1183" s="128" t="s">
        <v>32</v>
      </c>
      <c r="K1183" s="130" t="s">
        <v>302</v>
      </c>
      <c r="L1183" s="128" t="s">
        <v>34</v>
      </c>
      <c r="M1183" s="128" t="s">
        <v>35</v>
      </c>
      <c r="N1183" s="358">
        <v>42184</v>
      </c>
      <c r="O1183" s="181">
        <v>43702</v>
      </c>
      <c r="P1183" s="181">
        <v>43702</v>
      </c>
      <c r="Q1183" s="128" t="s">
        <v>50</v>
      </c>
      <c r="R1183" s="326">
        <v>282522.23999999999</v>
      </c>
      <c r="S1183" s="360">
        <v>894653</v>
      </c>
      <c r="T1183" s="128" t="s">
        <v>47</v>
      </c>
      <c r="U1183" s="128" t="s">
        <v>385</v>
      </c>
      <c r="V1183" s="130" t="s">
        <v>39</v>
      </c>
      <c r="W1183" s="128" t="s">
        <v>40</v>
      </c>
      <c r="X1183" s="128" t="s">
        <v>420</v>
      </c>
      <c r="Y1183" s="361"/>
      <c r="Z1183" s="361"/>
      <c r="AA1183" s="361"/>
      <c r="AB1183" s="361"/>
      <c r="AC1183" s="130" t="s">
        <v>4112</v>
      </c>
    </row>
    <row r="1184" spans="1:29" s="125" customFormat="1" ht="15" customHeight="1" x14ac:dyDescent="0.3">
      <c r="A1184" s="130" t="s">
        <v>6650</v>
      </c>
      <c r="B1184" s="323" t="s">
        <v>25</v>
      </c>
      <c r="C1184" s="323" t="s">
        <v>6640</v>
      </c>
      <c r="D1184" s="130" t="s">
        <v>6641</v>
      </c>
      <c r="E1184" s="130" t="s">
        <v>6657</v>
      </c>
      <c r="F1184" s="130">
        <v>787658</v>
      </c>
      <c r="G1184" s="130" t="s">
        <v>59</v>
      </c>
      <c r="H1184" s="130" t="s">
        <v>40</v>
      </c>
      <c r="I1184" s="130" t="s">
        <v>3625</v>
      </c>
      <c r="J1184" s="130" t="s">
        <v>32</v>
      </c>
      <c r="K1184" s="130" t="s">
        <v>40</v>
      </c>
      <c r="L1184" s="130" t="s">
        <v>34</v>
      </c>
      <c r="M1184" s="130" t="s">
        <v>470</v>
      </c>
      <c r="N1184" s="181">
        <v>43388</v>
      </c>
      <c r="O1184" s="181">
        <v>43660</v>
      </c>
      <c r="P1184" s="181">
        <v>43660</v>
      </c>
      <c r="Q1184" s="130" t="s">
        <v>36</v>
      </c>
      <c r="R1184" s="326">
        <v>50000</v>
      </c>
      <c r="S1184" s="326">
        <v>50000</v>
      </c>
      <c r="T1184" s="326" t="s">
        <v>47</v>
      </c>
      <c r="U1184" s="130" t="s">
        <v>6732</v>
      </c>
      <c r="V1184" s="130" t="s">
        <v>39</v>
      </c>
      <c r="W1184" s="130" t="s">
        <v>40</v>
      </c>
      <c r="X1184" s="130" t="s">
        <v>75</v>
      </c>
      <c r="Y1184" s="128"/>
      <c r="Z1184" s="361"/>
      <c r="AA1184" s="361"/>
      <c r="AB1184" s="361"/>
      <c r="AC1184" s="130" t="s">
        <v>4112</v>
      </c>
    </row>
    <row r="1185" spans="1:29" s="125" customFormat="1" ht="15" customHeight="1" x14ac:dyDescent="0.3">
      <c r="A1185" s="130" t="s">
        <v>6651</v>
      </c>
      <c r="B1185" s="323" t="s">
        <v>25</v>
      </c>
      <c r="C1185" s="323" t="s">
        <v>6642</v>
      </c>
      <c r="D1185" s="130" t="s">
        <v>6643</v>
      </c>
      <c r="E1185" s="130" t="s">
        <v>6812</v>
      </c>
      <c r="F1185" s="130">
        <v>763747</v>
      </c>
      <c r="G1185" s="130" t="s">
        <v>59</v>
      </c>
      <c r="H1185" s="130" t="s">
        <v>40</v>
      </c>
      <c r="I1185" s="128" t="s">
        <v>3520</v>
      </c>
      <c r="J1185" s="130" t="s">
        <v>32</v>
      </c>
      <c r="K1185" s="130" t="s">
        <v>40</v>
      </c>
      <c r="L1185" s="130" t="s">
        <v>34</v>
      </c>
      <c r="M1185" s="130" t="s">
        <v>470</v>
      </c>
      <c r="N1185" s="181">
        <v>43633</v>
      </c>
      <c r="O1185" s="181">
        <v>43663</v>
      </c>
      <c r="P1185" s="181">
        <v>43694</v>
      </c>
      <c r="Q1185" s="130" t="s">
        <v>36</v>
      </c>
      <c r="R1185" s="326">
        <v>22525.38</v>
      </c>
      <c r="S1185" s="326">
        <v>22525.38</v>
      </c>
      <c r="T1185" s="326" t="s">
        <v>47</v>
      </c>
      <c r="U1185" s="130" t="s">
        <v>6732</v>
      </c>
      <c r="V1185" s="130" t="s">
        <v>39</v>
      </c>
      <c r="W1185" s="130" t="s">
        <v>40</v>
      </c>
      <c r="X1185" s="130" t="s">
        <v>122</v>
      </c>
      <c r="Y1185" s="128"/>
      <c r="Z1185" s="361"/>
      <c r="AA1185" s="128"/>
      <c r="AB1185" s="128"/>
      <c r="AC1185" s="130" t="s">
        <v>4112</v>
      </c>
    </row>
    <row r="1186" spans="1:29" s="95" customFormat="1" ht="16" customHeight="1" x14ac:dyDescent="0.35">
      <c r="A1186" s="128">
        <v>3580</v>
      </c>
      <c r="B1186" s="357" t="s">
        <v>310</v>
      </c>
      <c r="C1186" s="128" t="s">
        <v>2545</v>
      </c>
      <c r="D1186" s="128" t="s">
        <v>3755</v>
      </c>
      <c r="E1186" s="130" t="s">
        <v>6194</v>
      </c>
      <c r="F1186" s="130">
        <v>666294</v>
      </c>
      <c r="G1186" s="128" t="s">
        <v>59</v>
      </c>
      <c r="H1186" s="128">
        <v>85000000</v>
      </c>
      <c r="I1186" s="128" t="s">
        <v>31</v>
      </c>
      <c r="J1186" s="128" t="s">
        <v>32</v>
      </c>
      <c r="K1186" s="128" t="s">
        <v>302</v>
      </c>
      <c r="L1186" s="128" t="s">
        <v>34</v>
      </c>
      <c r="M1186" s="128" t="s">
        <v>35</v>
      </c>
      <c r="N1186" s="181">
        <v>42196</v>
      </c>
      <c r="O1186" s="181">
        <v>43729</v>
      </c>
      <c r="P1186" s="181">
        <v>43729</v>
      </c>
      <c r="Q1186" s="128" t="s">
        <v>36</v>
      </c>
      <c r="R1186" s="360">
        <v>104714</v>
      </c>
      <c r="S1186" s="360">
        <v>418856</v>
      </c>
      <c r="T1186" s="128" t="s">
        <v>47</v>
      </c>
      <c r="U1186" s="128" t="s">
        <v>306</v>
      </c>
      <c r="V1186" s="130" t="s">
        <v>39</v>
      </c>
      <c r="W1186" s="130" t="s">
        <v>40</v>
      </c>
      <c r="X1186" s="128" t="s">
        <v>41</v>
      </c>
      <c r="Y1186" s="361"/>
      <c r="Z1186" s="361"/>
      <c r="AA1186" s="361"/>
      <c r="AB1186" s="361"/>
      <c r="AC1186" s="130" t="s">
        <v>4112</v>
      </c>
    </row>
    <row r="1187" spans="1:29" s="95" customFormat="1" ht="15.65" customHeight="1" x14ac:dyDescent="0.35">
      <c r="A1187" s="130" t="s">
        <v>2109</v>
      </c>
      <c r="B1187" s="357" t="s">
        <v>310</v>
      </c>
      <c r="C1187" s="128" t="s">
        <v>6078</v>
      </c>
      <c r="D1187" s="128" t="s">
        <v>3755</v>
      </c>
      <c r="E1187" s="130" t="s">
        <v>6417</v>
      </c>
      <c r="F1187" s="130" t="s">
        <v>4388</v>
      </c>
      <c r="G1187" s="128" t="s">
        <v>59</v>
      </c>
      <c r="H1187" s="130">
        <v>85000000</v>
      </c>
      <c r="I1187" s="128" t="s">
        <v>1787</v>
      </c>
      <c r="J1187" s="128" t="s">
        <v>32</v>
      </c>
      <c r="K1187" s="130" t="s">
        <v>302</v>
      </c>
      <c r="L1187" s="128" t="s">
        <v>34</v>
      </c>
      <c r="M1187" s="128" t="s">
        <v>35</v>
      </c>
      <c r="N1187" s="358">
        <v>42186</v>
      </c>
      <c r="O1187" s="181">
        <v>43729</v>
      </c>
      <c r="P1187" s="181">
        <v>43729</v>
      </c>
      <c r="Q1187" s="128" t="s">
        <v>50</v>
      </c>
      <c r="R1187" s="326">
        <v>697098</v>
      </c>
      <c r="S1187" s="326">
        <v>2788392</v>
      </c>
      <c r="T1187" s="128" t="s">
        <v>47</v>
      </c>
      <c r="U1187" s="128" t="s">
        <v>385</v>
      </c>
      <c r="V1187" s="130" t="s">
        <v>39</v>
      </c>
      <c r="W1187" s="128" t="s">
        <v>40</v>
      </c>
      <c r="X1187" s="128" t="s">
        <v>41</v>
      </c>
      <c r="Y1187" s="361"/>
      <c r="Z1187" s="361"/>
      <c r="AA1187" s="361"/>
      <c r="AB1187" s="361"/>
      <c r="AC1187" s="130" t="s">
        <v>4112</v>
      </c>
    </row>
    <row r="1188" spans="1:29" s="95" customFormat="1" ht="15.65" customHeight="1" x14ac:dyDescent="0.35">
      <c r="A1188" s="361" t="s">
        <v>3754</v>
      </c>
      <c r="B1188" s="357" t="s">
        <v>310</v>
      </c>
      <c r="C1188" s="128" t="s">
        <v>3803</v>
      </c>
      <c r="D1188" s="128" t="s">
        <v>3755</v>
      </c>
      <c r="E1188" s="130" t="s">
        <v>6210</v>
      </c>
      <c r="F1188" s="130">
        <v>393936</v>
      </c>
      <c r="G1188" s="128" t="s">
        <v>59</v>
      </c>
      <c r="H1188" s="130">
        <v>85000000</v>
      </c>
      <c r="I1188" s="128" t="s">
        <v>85</v>
      </c>
      <c r="J1188" s="128" t="s">
        <v>32</v>
      </c>
      <c r="K1188" s="128" t="s">
        <v>295</v>
      </c>
      <c r="L1188" s="130" t="s">
        <v>34</v>
      </c>
      <c r="M1188" s="128" t="s">
        <v>35</v>
      </c>
      <c r="N1188" s="358">
        <v>43009</v>
      </c>
      <c r="O1188" s="358">
        <v>43729</v>
      </c>
      <c r="P1188" s="358">
        <v>44469</v>
      </c>
      <c r="Q1188" s="128" t="s">
        <v>50</v>
      </c>
      <c r="R1188" s="364">
        <v>96178.28</v>
      </c>
      <c r="S1188" s="326">
        <v>549485</v>
      </c>
      <c r="T1188" s="364" t="s">
        <v>47</v>
      </c>
      <c r="U1188" s="128" t="s">
        <v>349</v>
      </c>
      <c r="V1188" s="364" t="s">
        <v>39</v>
      </c>
      <c r="W1188" s="364" t="s">
        <v>40</v>
      </c>
      <c r="X1188" s="364" t="s">
        <v>297</v>
      </c>
      <c r="Y1188" s="361"/>
      <c r="Z1188" s="361"/>
      <c r="AA1188" s="361"/>
      <c r="AB1188" s="361"/>
      <c r="AC1188" s="130" t="s">
        <v>4112</v>
      </c>
    </row>
    <row r="1189" spans="1:29" s="95" customFormat="1" ht="15" customHeight="1" x14ac:dyDescent="0.35">
      <c r="A1189" s="128" t="s">
        <v>3353</v>
      </c>
      <c r="B1189" s="357" t="s">
        <v>25</v>
      </c>
      <c r="C1189" s="128" t="s">
        <v>3354</v>
      </c>
      <c r="D1189" s="128" t="s">
        <v>3355</v>
      </c>
      <c r="E1189" s="128" t="s">
        <v>6289</v>
      </c>
      <c r="F1189" s="130" t="s">
        <v>4365</v>
      </c>
      <c r="G1189" s="130" t="s">
        <v>59</v>
      </c>
      <c r="H1189" s="130">
        <v>79800000</v>
      </c>
      <c r="I1189" s="130" t="s">
        <v>110</v>
      </c>
      <c r="J1189" s="130" t="s">
        <v>61</v>
      </c>
      <c r="K1189" s="130" t="s">
        <v>33</v>
      </c>
      <c r="L1189" s="130" t="s">
        <v>34</v>
      </c>
      <c r="M1189" s="130" t="s">
        <v>67</v>
      </c>
      <c r="N1189" s="181">
        <v>42217</v>
      </c>
      <c r="O1189" s="377">
        <v>43738</v>
      </c>
      <c r="P1189" s="181">
        <v>43738</v>
      </c>
      <c r="Q1189" s="130" t="s">
        <v>50</v>
      </c>
      <c r="R1189" s="326">
        <v>653000</v>
      </c>
      <c r="S1189" s="326">
        <v>2612000</v>
      </c>
      <c r="T1189" s="130" t="s">
        <v>47</v>
      </c>
      <c r="U1189" s="130" t="s">
        <v>38</v>
      </c>
      <c r="V1189" s="130" t="s">
        <v>63</v>
      </c>
      <c r="W1189" s="130" t="s">
        <v>40</v>
      </c>
      <c r="X1189" s="130" t="s">
        <v>75</v>
      </c>
      <c r="Y1189" s="361"/>
      <c r="Z1189" s="361"/>
      <c r="AA1189" s="361"/>
      <c r="AB1189" s="361"/>
      <c r="AC1189" s="130" t="s">
        <v>4112</v>
      </c>
    </row>
    <row r="1190" spans="1:29" s="95" customFormat="1" ht="17.149999999999999" customHeight="1" x14ac:dyDescent="0.35">
      <c r="A1190" s="128" t="s">
        <v>3587</v>
      </c>
      <c r="B1190" s="357" t="s">
        <v>25</v>
      </c>
      <c r="C1190" s="128" t="s">
        <v>955</v>
      </c>
      <c r="D1190" s="130" t="s">
        <v>956</v>
      </c>
      <c r="E1190" s="128" t="s">
        <v>6303</v>
      </c>
      <c r="F1190" s="130" t="s">
        <v>4361</v>
      </c>
      <c r="G1190" s="128" t="s">
        <v>59</v>
      </c>
      <c r="H1190" s="130" t="s">
        <v>958</v>
      </c>
      <c r="I1190" s="128" t="s">
        <v>95</v>
      </c>
      <c r="J1190" s="130" t="s">
        <v>61</v>
      </c>
      <c r="K1190" s="130" t="s">
        <v>33</v>
      </c>
      <c r="L1190" s="130" t="s">
        <v>34</v>
      </c>
      <c r="M1190" s="130" t="s">
        <v>470</v>
      </c>
      <c r="N1190" s="181">
        <v>43009</v>
      </c>
      <c r="O1190" s="370">
        <v>43738</v>
      </c>
      <c r="P1190" s="370">
        <v>43738</v>
      </c>
      <c r="Q1190" s="130" t="s">
        <v>36</v>
      </c>
      <c r="R1190" s="326">
        <v>270000</v>
      </c>
      <c r="S1190" s="326">
        <v>540000</v>
      </c>
      <c r="T1190" s="128" t="s">
        <v>277</v>
      </c>
      <c r="U1190" s="130" t="s">
        <v>38</v>
      </c>
      <c r="V1190" s="130" t="s">
        <v>39</v>
      </c>
      <c r="W1190" s="130" t="s">
        <v>40</v>
      </c>
      <c r="X1190" s="128" t="s">
        <v>75</v>
      </c>
      <c r="Y1190" s="361"/>
      <c r="Z1190" s="361"/>
      <c r="AA1190" s="361"/>
      <c r="AB1190" s="361"/>
      <c r="AC1190" s="130" t="s">
        <v>6869</v>
      </c>
    </row>
    <row r="1191" spans="1:29" s="95" customFormat="1" ht="18" customHeight="1" x14ac:dyDescent="0.35">
      <c r="A1191" s="128" t="s">
        <v>3588</v>
      </c>
      <c r="B1191" s="357" t="s">
        <v>25</v>
      </c>
      <c r="C1191" s="128" t="s">
        <v>960</v>
      </c>
      <c r="D1191" s="130" t="s">
        <v>961</v>
      </c>
      <c r="E1191" s="128" t="s">
        <v>6304</v>
      </c>
      <c r="F1191" s="130">
        <v>749919</v>
      </c>
      <c r="G1191" s="128" t="s">
        <v>59</v>
      </c>
      <c r="H1191" s="130" t="s">
        <v>958</v>
      </c>
      <c r="I1191" s="128" t="s">
        <v>95</v>
      </c>
      <c r="J1191" s="130" t="s">
        <v>61</v>
      </c>
      <c r="K1191" s="130" t="s">
        <v>33</v>
      </c>
      <c r="L1191" s="130" t="s">
        <v>34</v>
      </c>
      <c r="M1191" s="130" t="s">
        <v>470</v>
      </c>
      <c r="N1191" s="181">
        <v>43009</v>
      </c>
      <c r="O1191" s="370">
        <v>43738</v>
      </c>
      <c r="P1191" s="370">
        <v>43738</v>
      </c>
      <c r="Q1191" s="130" t="s">
        <v>36</v>
      </c>
      <c r="R1191" s="326">
        <v>1000000</v>
      </c>
      <c r="S1191" s="326">
        <v>2000000</v>
      </c>
      <c r="T1191" s="128" t="s">
        <v>277</v>
      </c>
      <c r="U1191" s="130" t="s">
        <v>38</v>
      </c>
      <c r="V1191" s="130" t="s">
        <v>39</v>
      </c>
      <c r="W1191" s="130" t="s">
        <v>40</v>
      </c>
      <c r="X1191" s="128" t="s">
        <v>75</v>
      </c>
      <c r="Y1191" s="361"/>
      <c r="Z1191" s="103"/>
      <c r="AA1191" s="361"/>
      <c r="AB1191" s="361"/>
      <c r="AC1191" s="130" t="s">
        <v>6869</v>
      </c>
    </row>
    <row r="1192" spans="1:29" s="95" customFormat="1" ht="15" customHeight="1" x14ac:dyDescent="0.35">
      <c r="A1192" s="372" t="s">
        <v>3639</v>
      </c>
      <c r="B1192" s="357" t="s">
        <v>310</v>
      </c>
      <c r="C1192" s="374" t="s">
        <v>2405</v>
      </c>
      <c r="D1192" s="333" t="s">
        <v>2406</v>
      </c>
      <c r="E1192" s="130" t="s">
        <v>6203</v>
      </c>
      <c r="F1192" s="130">
        <v>169705</v>
      </c>
      <c r="G1192" s="128" t="s">
        <v>59</v>
      </c>
      <c r="H1192" s="130">
        <v>85000000</v>
      </c>
      <c r="I1192" s="130" t="s">
        <v>301</v>
      </c>
      <c r="J1192" s="128" t="s">
        <v>32</v>
      </c>
      <c r="K1192" s="130" t="s">
        <v>302</v>
      </c>
      <c r="L1192" s="128" t="s">
        <v>34</v>
      </c>
      <c r="M1192" s="128" t="s">
        <v>35</v>
      </c>
      <c r="N1192" s="358">
        <v>42278</v>
      </c>
      <c r="O1192" s="358">
        <v>43738</v>
      </c>
      <c r="P1192" s="358">
        <v>43738</v>
      </c>
      <c r="Q1192" s="128" t="s">
        <v>36</v>
      </c>
      <c r="R1192" s="360">
        <v>114000</v>
      </c>
      <c r="S1192" s="326">
        <v>456000</v>
      </c>
      <c r="T1192" s="128" t="s">
        <v>47</v>
      </c>
      <c r="U1192" s="128" t="s">
        <v>349</v>
      </c>
      <c r="V1192" s="130" t="s">
        <v>39</v>
      </c>
      <c r="W1192" s="128" t="s">
        <v>40</v>
      </c>
      <c r="X1192" s="128" t="s">
        <v>41</v>
      </c>
      <c r="Y1192" s="361"/>
      <c r="Z1192" s="361"/>
      <c r="AA1192" s="362"/>
      <c r="AB1192" s="362"/>
      <c r="AC1192" s="130" t="s">
        <v>4112</v>
      </c>
    </row>
    <row r="1193" spans="1:29" s="95" customFormat="1" ht="15" customHeight="1" x14ac:dyDescent="0.35">
      <c r="A1193" s="130" t="s">
        <v>3101</v>
      </c>
      <c r="B1193" s="357" t="s">
        <v>25</v>
      </c>
      <c r="C1193" s="128" t="s">
        <v>3102</v>
      </c>
      <c r="D1193" s="130" t="s">
        <v>3103</v>
      </c>
      <c r="E1193" s="128" t="s">
        <v>6345</v>
      </c>
      <c r="F1193" s="130">
        <v>728084</v>
      </c>
      <c r="G1193" s="130" t="s">
        <v>59</v>
      </c>
      <c r="H1193" s="130">
        <v>80500000</v>
      </c>
      <c r="I1193" s="130" t="s">
        <v>301</v>
      </c>
      <c r="J1193" s="130" t="s">
        <v>32</v>
      </c>
      <c r="K1193" s="130" t="s">
        <v>295</v>
      </c>
      <c r="L1193" s="130" t="s">
        <v>34</v>
      </c>
      <c r="M1193" s="130" t="s">
        <v>470</v>
      </c>
      <c r="N1193" s="181">
        <v>41436</v>
      </c>
      <c r="O1193" s="181">
        <v>43708</v>
      </c>
      <c r="P1193" s="181">
        <v>43708</v>
      </c>
      <c r="Q1193" s="130" t="s">
        <v>50</v>
      </c>
      <c r="R1193" s="326">
        <v>47000</v>
      </c>
      <c r="S1193" s="326">
        <v>235000</v>
      </c>
      <c r="T1193" s="130" t="s">
        <v>47</v>
      </c>
      <c r="U1193" s="130" t="s">
        <v>429</v>
      </c>
      <c r="V1193" s="103" t="s">
        <v>4271</v>
      </c>
      <c r="W1193" s="130" t="s">
        <v>40</v>
      </c>
      <c r="X1193" s="130" t="s">
        <v>75</v>
      </c>
      <c r="Y1193" s="361"/>
      <c r="Z1193" s="361"/>
      <c r="AA1193" s="361"/>
      <c r="AB1193" s="361"/>
      <c r="AC1193" s="130" t="s">
        <v>4112</v>
      </c>
    </row>
    <row r="1194" spans="1:29" s="95" customFormat="1" ht="15" customHeight="1" x14ac:dyDescent="0.35">
      <c r="A1194" s="128" t="s">
        <v>4007</v>
      </c>
      <c r="B1194" s="357" t="s">
        <v>25</v>
      </c>
      <c r="C1194" s="128" t="s">
        <v>4008</v>
      </c>
      <c r="D1194" s="128" t="s">
        <v>4009</v>
      </c>
      <c r="E1194" s="128" t="s">
        <v>6386</v>
      </c>
      <c r="F1194" s="130" t="s">
        <v>4325</v>
      </c>
      <c r="G1194" s="96" t="s">
        <v>59</v>
      </c>
      <c r="H1194" s="128">
        <v>72224000</v>
      </c>
      <c r="I1194" s="128" t="s">
        <v>85</v>
      </c>
      <c r="J1194" s="128" t="s">
        <v>32</v>
      </c>
      <c r="K1194" s="128" t="s">
        <v>33</v>
      </c>
      <c r="L1194" s="128" t="s">
        <v>34</v>
      </c>
      <c r="M1194" s="128" t="s">
        <v>35</v>
      </c>
      <c r="N1194" s="181">
        <v>43221</v>
      </c>
      <c r="O1194" s="181">
        <v>43677</v>
      </c>
      <c r="P1194" s="181">
        <v>43677</v>
      </c>
      <c r="Q1194" s="128" t="s">
        <v>50</v>
      </c>
      <c r="R1194" s="326">
        <v>192000</v>
      </c>
      <c r="S1194" s="326">
        <v>240000</v>
      </c>
      <c r="T1194" s="128" t="s">
        <v>47</v>
      </c>
      <c r="U1194" s="128" t="s">
        <v>429</v>
      </c>
      <c r="V1194" s="128" t="s">
        <v>39</v>
      </c>
      <c r="W1194" s="128" t="s">
        <v>40</v>
      </c>
      <c r="X1194" s="130" t="s">
        <v>4139</v>
      </c>
      <c r="Y1194" s="128"/>
      <c r="Z1194" s="128"/>
      <c r="AA1194" s="394"/>
      <c r="AB1194" s="394"/>
      <c r="AC1194" s="130" t="s">
        <v>4112</v>
      </c>
    </row>
    <row r="1195" spans="1:29" s="95" customFormat="1" ht="15" customHeight="1" x14ac:dyDescent="0.35">
      <c r="A1195" s="128" t="s">
        <v>4286</v>
      </c>
      <c r="B1195" s="128" t="s">
        <v>113</v>
      </c>
      <c r="C1195" s="128" t="s">
        <v>4287</v>
      </c>
      <c r="D1195" s="128" t="s">
        <v>4288</v>
      </c>
      <c r="E1195" s="383" t="s">
        <v>3790</v>
      </c>
      <c r="F1195" s="383"/>
      <c r="G1195" s="128" t="s">
        <v>106</v>
      </c>
      <c r="H1195" s="130">
        <v>45230000</v>
      </c>
      <c r="I1195" s="128" t="s">
        <v>85</v>
      </c>
      <c r="J1195" s="128" t="s">
        <v>116</v>
      </c>
      <c r="K1195" s="128" t="s">
        <v>33</v>
      </c>
      <c r="L1195" s="384"/>
      <c r="M1195" s="128" t="s">
        <v>35</v>
      </c>
      <c r="N1195" s="385"/>
      <c r="O1195" s="385"/>
      <c r="P1195" s="385"/>
      <c r="Q1195" s="128" t="s">
        <v>50</v>
      </c>
      <c r="R1195" s="326">
        <v>250000</v>
      </c>
      <c r="S1195" s="326">
        <v>250000</v>
      </c>
      <c r="T1195" s="128" t="s">
        <v>47</v>
      </c>
      <c r="U1195" s="128" t="s">
        <v>4285</v>
      </c>
      <c r="V1195" s="364" t="s">
        <v>39</v>
      </c>
      <c r="W1195" s="128" t="s">
        <v>40</v>
      </c>
      <c r="X1195" s="384"/>
      <c r="Y1195" s="128"/>
      <c r="Z1195" s="128"/>
      <c r="AA1195" s="361"/>
      <c r="AB1195" s="361"/>
      <c r="AC1195" s="130" t="s">
        <v>4112</v>
      </c>
    </row>
    <row r="1196" spans="1:29" s="95" customFormat="1" ht="18.649999999999999" customHeight="1" x14ac:dyDescent="0.35">
      <c r="A1196" s="361" t="s">
        <v>377</v>
      </c>
      <c r="B1196" s="357" t="s">
        <v>337</v>
      </c>
      <c r="C1196" s="128" t="s">
        <v>378</v>
      </c>
      <c r="D1196" s="128" t="s">
        <v>379</v>
      </c>
      <c r="E1196" s="130" t="s">
        <v>6189</v>
      </c>
      <c r="F1196" s="130" t="s">
        <v>4346</v>
      </c>
      <c r="G1196" s="128" t="s">
        <v>59</v>
      </c>
      <c r="H1196" s="130">
        <v>85000000</v>
      </c>
      <c r="I1196" s="128" t="s">
        <v>85</v>
      </c>
      <c r="J1196" s="128" t="s">
        <v>32</v>
      </c>
      <c r="K1196" s="128" t="s">
        <v>295</v>
      </c>
      <c r="L1196" s="130" t="s">
        <v>34</v>
      </c>
      <c r="M1196" s="128" t="s">
        <v>96</v>
      </c>
      <c r="N1196" s="358">
        <v>42644</v>
      </c>
      <c r="O1196" s="358">
        <v>44104</v>
      </c>
      <c r="P1196" s="358">
        <v>44104</v>
      </c>
      <c r="Q1196" s="128" t="s">
        <v>50</v>
      </c>
      <c r="R1196" s="364">
        <v>900000</v>
      </c>
      <c r="S1196" s="364">
        <v>3600000</v>
      </c>
      <c r="T1196" s="128" t="s">
        <v>47</v>
      </c>
      <c r="U1196" s="128" t="s">
        <v>767</v>
      </c>
      <c r="V1196" s="128" t="s">
        <v>39</v>
      </c>
      <c r="W1196" s="128" t="s">
        <v>40</v>
      </c>
      <c r="X1196" s="128" t="s">
        <v>297</v>
      </c>
      <c r="Y1196" s="361"/>
      <c r="Z1196" s="361"/>
      <c r="AA1196" s="361"/>
      <c r="AB1196" s="361"/>
      <c r="AC1196" s="130" t="s">
        <v>4112</v>
      </c>
    </row>
    <row r="1197" spans="1:29" s="95" customFormat="1" ht="15.65" customHeight="1" x14ac:dyDescent="0.35">
      <c r="A1197" s="128" t="s">
        <v>4289</v>
      </c>
      <c r="B1197" s="128" t="s">
        <v>113</v>
      </c>
      <c r="C1197" s="128" t="s">
        <v>4296</v>
      </c>
      <c r="D1197" s="130" t="s">
        <v>4297</v>
      </c>
      <c r="E1197" s="128" t="s">
        <v>6246</v>
      </c>
      <c r="F1197" s="130" t="s">
        <v>6042</v>
      </c>
      <c r="G1197" s="128" t="s">
        <v>59</v>
      </c>
      <c r="H1197" s="128">
        <v>45340000</v>
      </c>
      <c r="I1197" s="130" t="s">
        <v>85</v>
      </c>
      <c r="J1197" s="130" t="s">
        <v>116</v>
      </c>
      <c r="K1197" s="130" t="s">
        <v>40</v>
      </c>
      <c r="L1197" s="128" t="s">
        <v>34</v>
      </c>
      <c r="M1197" s="130" t="s">
        <v>35</v>
      </c>
      <c r="N1197" s="358">
        <v>43423</v>
      </c>
      <c r="O1197" s="370">
        <v>43770</v>
      </c>
      <c r="P1197" s="370">
        <v>43770</v>
      </c>
      <c r="Q1197" s="130" t="s">
        <v>50</v>
      </c>
      <c r="R1197" s="326">
        <v>450000</v>
      </c>
      <c r="S1197" s="326">
        <v>450000</v>
      </c>
      <c r="T1197" s="130" t="s">
        <v>47</v>
      </c>
      <c r="U1197" s="130" t="s">
        <v>303</v>
      </c>
      <c r="V1197" s="130" t="s">
        <v>40</v>
      </c>
      <c r="W1197" s="130" t="s">
        <v>40</v>
      </c>
      <c r="X1197" s="130" t="s">
        <v>122</v>
      </c>
      <c r="Y1197" s="128"/>
      <c r="Z1197" s="128"/>
      <c r="AA1197" s="361"/>
      <c r="AB1197" s="361"/>
      <c r="AC1197" s="130" t="s">
        <v>4112</v>
      </c>
    </row>
    <row r="1198" spans="1:29" s="95" customFormat="1" ht="15" customHeight="1" x14ac:dyDescent="0.35">
      <c r="A1198" s="361" t="s">
        <v>6539</v>
      </c>
      <c r="B1198" s="363" t="s">
        <v>113</v>
      </c>
      <c r="C1198" s="128" t="s">
        <v>6540</v>
      </c>
      <c r="D1198" s="128" t="s">
        <v>6541</v>
      </c>
      <c r="E1198" s="383" t="s">
        <v>105</v>
      </c>
      <c r="F1198" s="384"/>
      <c r="G1198" s="128" t="s">
        <v>106</v>
      </c>
      <c r="H1198" s="384"/>
      <c r="I1198" s="128" t="s">
        <v>85</v>
      </c>
      <c r="J1198" s="128" t="s">
        <v>116</v>
      </c>
      <c r="K1198" s="128" t="s">
        <v>33</v>
      </c>
      <c r="L1198" s="384"/>
      <c r="M1198" s="128" t="s">
        <v>35</v>
      </c>
      <c r="N1198" s="385"/>
      <c r="O1198" s="385"/>
      <c r="P1198" s="385"/>
      <c r="Q1198" s="128" t="s">
        <v>50</v>
      </c>
      <c r="R1198" s="403"/>
      <c r="S1198" s="403"/>
      <c r="T1198" s="128" t="s">
        <v>47</v>
      </c>
      <c r="U1198" s="128" t="s">
        <v>303</v>
      </c>
      <c r="V1198" s="384"/>
      <c r="W1198" s="384"/>
      <c r="X1198" s="384"/>
      <c r="Y1198" s="384"/>
      <c r="Z1198" s="384"/>
      <c r="AA1198" s="103"/>
      <c r="AB1198" s="103"/>
      <c r="AC1198" s="130"/>
    </row>
    <row r="1199" spans="1:29" s="95" customFormat="1" ht="15" customHeight="1" x14ac:dyDescent="0.35">
      <c r="A1199" s="361" t="s">
        <v>4276</v>
      </c>
      <c r="B1199" s="357" t="s">
        <v>310</v>
      </c>
      <c r="C1199" s="128" t="s">
        <v>4275</v>
      </c>
      <c r="D1199" s="128" t="s">
        <v>4275</v>
      </c>
      <c r="E1199" s="130" t="s">
        <v>6215</v>
      </c>
      <c r="F1199" s="130" t="s">
        <v>4316</v>
      </c>
      <c r="G1199" s="130" t="s">
        <v>59</v>
      </c>
      <c r="H1199" s="130">
        <v>851000000</v>
      </c>
      <c r="I1199" s="128" t="s">
        <v>3520</v>
      </c>
      <c r="J1199" s="128" t="s">
        <v>32</v>
      </c>
      <c r="K1199" s="128" t="s">
        <v>295</v>
      </c>
      <c r="L1199" s="128" t="s">
        <v>34</v>
      </c>
      <c r="M1199" s="128" t="s">
        <v>35</v>
      </c>
      <c r="N1199" s="358">
        <v>43313</v>
      </c>
      <c r="O1199" s="370">
        <v>43769</v>
      </c>
      <c r="P1199" s="358">
        <v>44043</v>
      </c>
      <c r="Q1199" s="128" t="s">
        <v>36</v>
      </c>
      <c r="R1199" s="364">
        <v>40000</v>
      </c>
      <c r="S1199" s="326">
        <v>80000</v>
      </c>
      <c r="T1199" s="128" t="s">
        <v>47</v>
      </c>
      <c r="U1199" s="128" t="s">
        <v>349</v>
      </c>
      <c r="V1199" s="364" t="s">
        <v>39</v>
      </c>
      <c r="W1199" s="364" t="s">
        <v>40</v>
      </c>
      <c r="X1199" s="364" t="s">
        <v>40</v>
      </c>
      <c r="Y1199" s="361"/>
      <c r="Z1199" s="361"/>
      <c r="AA1199" s="361"/>
      <c r="AB1199" s="361"/>
      <c r="AC1199" s="130" t="s">
        <v>4112</v>
      </c>
    </row>
    <row r="1200" spans="1:29" s="95" customFormat="1" ht="15" customHeight="1" x14ac:dyDescent="0.35">
      <c r="A1200" s="361" t="s">
        <v>557</v>
      </c>
      <c r="B1200" s="357" t="s">
        <v>113</v>
      </c>
      <c r="C1200" s="128" t="s">
        <v>558</v>
      </c>
      <c r="D1200" s="128" t="s">
        <v>559</v>
      </c>
      <c r="E1200" s="130" t="s">
        <v>6223</v>
      </c>
      <c r="F1200" s="130">
        <v>504172</v>
      </c>
      <c r="G1200" s="361" t="s">
        <v>59</v>
      </c>
      <c r="H1200" s="130">
        <v>45233120</v>
      </c>
      <c r="I1200" s="128" t="s">
        <v>85</v>
      </c>
      <c r="J1200" s="128" t="s">
        <v>116</v>
      </c>
      <c r="K1200" s="128" t="s">
        <v>33</v>
      </c>
      <c r="L1200" s="357" t="s">
        <v>34</v>
      </c>
      <c r="M1200" s="128" t="s">
        <v>96</v>
      </c>
      <c r="N1200" s="358">
        <v>42552</v>
      </c>
      <c r="O1200" s="358">
        <v>43738</v>
      </c>
      <c r="P1200" s="358">
        <v>43738</v>
      </c>
      <c r="Q1200" s="128" t="s">
        <v>50</v>
      </c>
      <c r="R1200" s="364">
        <v>30000</v>
      </c>
      <c r="S1200" s="326">
        <v>90000</v>
      </c>
      <c r="T1200" s="128" t="s">
        <v>47</v>
      </c>
      <c r="U1200" s="128" t="s">
        <v>296</v>
      </c>
      <c r="V1200" s="128" t="s">
        <v>39</v>
      </c>
      <c r="W1200" s="128" t="s">
        <v>40</v>
      </c>
      <c r="X1200" s="128" t="s">
        <v>75</v>
      </c>
      <c r="Y1200" s="128" t="s">
        <v>560</v>
      </c>
      <c r="Z1200" s="128"/>
      <c r="AA1200" s="361"/>
      <c r="AB1200" s="361"/>
      <c r="AC1200" s="130" t="s">
        <v>4112</v>
      </c>
    </row>
    <row r="1201" spans="1:29" s="95" customFormat="1" ht="15" customHeight="1" x14ac:dyDescent="0.35">
      <c r="A1201" s="130" t="s">
        <v>2727</v>
      </c>
      <c r="B1201" s="323" t="s">
        <v>113</v>
      </c>
      <c r="C1201" s="128" t="s">
        <v>2728</v>
      </c>
      <c r="D1201" s="130" t="s">
        <v>2729</v>
      </c>
      <c r="E1201" s="128" t="s">
        <v>6277</v>
      </c>
      <c r="F1201" s="130" t="s">
        <v>4377</v>
      </c>
      <c r="G1201" s="128" t="s">
        <v>59</v>
      </c>
      <c r="H1201" s="130">
        <v>44115600</v>
      </c>
      <c r="I1201" s="128" t="s">
        <v>301</v>
      </c>
      <c r="J1201" s="128" t="s">
        <v>32</v>
      </c>
      <c r="K1201" s="130" t="s">
        <v>33</v>
      </c>
      <c r="L1201" s="128" t="s">
        <v>34</v>
      </c>
      <c r="M1201" s="128" t="s">
        <v>35</v>
      </c>
      <c r="N1201" s="358">
        <v>43689</v>
      </c>
      <c r="O1201" s="181">
        <v>43780</v>
      </c>
      <c r="P1201" s="358">
        <v>43780</v>
      </c>
      <c r="Q1201" s="128" t="s">
        <v>36</v>
      </c>
      <c r="R1201" s="326">
        <v>40000</v>
      </c>
      <c r="S1201" s="326">
        <v>40000</v>
      </c>
      <c r="T1201" s="128" t="s">
        <v>47</v>
      </c>
      <c r="U1201" s="361" t="s">
        <v>303</v>
      </c>
      <c r="V1201" s="130" t="s">
        <v>63</v>
      </c>
      <c r="W1201" s="128" t="s">
        <v>40</v>
      </c>
      <c r="X1201" s="128" t="s">
        <v>420</v>
      </c>
      <c r="Y1201" s="361"/>
      <c r="Z1201" s="361"/>
      <c r="AA1201" s="361"/>
      <c r="AB1201" s="361"/>
      <c r="AC1201" s="130" t="s">
        <v>4112</v>
      </c>
    </row>
    <row r="1202" spans="1:29" s="395" customFormat="1" ht="15" customHeight="1" x14ac:dyDescent="0.35">
      <c r="A1202" s="130" t="s">
        <v>2634</v>
      </c>
      <c r="B1202" s="357" t="s">
        <v>113</v>
      </c>
      <c r="C1202" s="128" t="s">
        <v>2635</v>
      </c>
      <c r="D1202" s="130" t="s">
        <v>2636</v>
      </c>
      <c r="E1202" s="128" t="s">
        <v>6280</v>
      </c>
      <c r="F1202" s="130">
        <v>658407</v>
      </c>
      <c r="G1202" s="128" t="s">
        <v>59</v>
      </c>
      <c r="H1202" s="128">
        <v>42416110</v>
      </c>
      <c r="I1202" s="128" t="s">
        <v>301</v>
      </c>
      <c r="J1202" s="128" t="s">
        <v>32</v>
      </c>
      <c r="K1202" s="130" t="s">
        <v>33</v>
      </c>
      <c r="L1202" s="128" t="s">
        <v>34</v>
      </c>
      <c r="M1202" s="128" t="s">
        <v>35</v>
      </c>
      <c r="N1202" s="358">
        <v>43689</v>
      </c>
      <c r="O1202" s="181">
        <v>43780</v>
      </c>
      <c r="P1202" s="358">
        <v>43780</v>
      </c>
      <c r="Q1202" s="128" t="s">
        <v>36</v>
      </c>
      <c r="R1202" s="326">
        <v>10500</v>
      </c>
      <c r="S1202" s="326">
        <v>10500</v>
      </c>
      <c r="T1202" s="128" t="s">
        <v>47</v>
      </c>
      <c r="U1202" s="361" t="s">
        <v>303</v>
      </c>
      <c r="V1202" s="130" t="s">
        <v>63</v>
      </c>
      <c r="W1202" s="128" t="s">
        <v>40</v>
      </c>
      <c r="X1202" s="128" t="s">
        <v>420</v>
      </c>
      <c r="Y1202" s="361"/>
      <c r="Z1202" s="362"/>
      <c r="AA1202" s="361"/>
      <c r="AB1202" s="361"/>
      <c r="AC1202" s="130" t="s">
        <v>4112</v>
      </c>
    </row>
    <row r="1203" spans="1:29" s="95" customFormat="1" ht="15" customHeight="1" x14ac:dyDescent="0.35">
      <c r="A1203" s="361" t="s">
        <v>3941</v>
      </c>
      <c r="B1203" s="357" t="s">
        <v>113</v>
      </c>
      <c r="C1203" s="128" t="s">
        <v>3943</v>
      </c>
      <c r="D1203" s="128" t="s">
        <v>3943</v>
      </c>
      <c r="E1203" s="128" t="s">
        <v>6228</v>
      </c>
      <c r="F1203" s="130">
        <v>510199</v>
      </c>
      <c r="G1203" s="361" t="s">
        <v>59</v>
      </c>
      <c r="H1203" s="130">
        <v>45233100</v>
      </c>
      <c r="I1203" s="128" t="s">
        <v>85</v>
      </c>
      <c r="J1203" s="128" t="s">
        <v>116</v>
      </c>
      <c r="K1203" s="128" t="s">
        <v>33</v>
      </c>
      <c r="L1203" s="357" t="s">
        <v>34</v>
      </c>
      <c r="M1203" s="128" t="s">
        <v>35</v>
      </c>
      <c r="N1203" s="358">
        <v>43101</v>
      </c>
      <c r="O1203" s="358">
        <v>43678</v>
      </c>
      <c r="P1203" s="358">
        <v>43678</v>
      </c>
      <c r="Q1203" s="128" t="s">
        <v>50</v>
      </c>
      <c r="R1203" s="326">
        <v>1400000</v>
      </c>
      <c r="S1203" s="326">
        <v>1400000</v>
      </c>
      <c r="T1203" s="128" t="s">
        <v>47</v>
      </c>
      <c r="U1203" s="128" t="s">
        <v>133</v>
      </c>
      <c r="V1203" s="128" t="s">
        <v>39</v>
      </c>
      <c r="W1203" s="128" t="s">
        <v>40</v>
      </c>
      <c r="X1203" s="128" t="s">
        <v>75</v>
      </c>
      <c r="Y1203" s="361"/>
      <c r="Z1203" s="128" t="s">
        <v>392</v>
      </c>
      <c r="AA1203" s="361"/>
      <c r="AB1203" s="361"/>
      <c r="AC1203" s="130" t="s">
        <v>4112</v>
      </c>
    </row>
    <row r="1204" spans="1:29" s="95" customFormat="1" ht="18" customHeight="1" x14ac:dyDescent="0.35">
      <c r="A1204" s="361" t="s">
        <v>4104</v>
      </c>
      <c r="B1204" s="357" t="s">
        <v>113</v>
      </c>
      <c r="C1204" s="357" t="s">
        <v>4105</v>
      </c>
      <c r="D1204" s="357" t="s">
        <v>4106</v>
      </c>
      <c r="E1204" s="128" t="s">
        <v>6283</v>
      </c>
      <c r="F1204" s="130">
        <v>718448</v>
      </c>
      <c r="G1204" s="361" t="s">
        <v>59</v>
      </c>
      <c r="H1204" s="128">
        <v>45232452</v>
      </c>
      <c r="I1204" s="130" t="s">
        <v>85</v>
      </c>
      <c r="J1204" s="128" t="s">
        <v>116</v>
      </c>
      <c r="K1204" s="128" t="s">
        <v>33</v>
      </c>
      <c r="L1204" s="128" t="s">
        <v>34</v>
      </c>
      <c r="M1204" s="357" t="s">
        <v>96</v>
      </c>
      <c r="N1204" s="358">
        <v>43276</v>
      </c>
      <c r="O1204" s="358">
        <v>43708</v>
      </c>
      <c r="P1204" s="358">
        <v>43738</v>
      </c>
      <c r="Q1204" s="128" t="s">
        <v>50</v>
      </c>
      <c r="R1204" s="326">
        <v>630000</v>
      </c>
      <c r="S1204" s="326">
        <v>630000</v>
      </c>
      <c r="T1204" s="365" t="s">
        <v>47</v>
      </c>
      <c r="U1204" s="128" t="s">
        <v>296</v>
      </c>
      <c r="V1204" s="128" t="s">
        <v>39</v>
      </c>
      <c r="W1204" s="128" t="s">
        <v>40</v>
      </c>
      <c r="X1204" s="128" t="s">
        <v>122</v>
      </c>
      <c r="Y1204" s="128" t="s">
        <v>3709</v>
      </c>
      <c r="Z1204" s="361"/>
      <c r="AA1204" s="361"/>
      <c r="AB1204" s="361"/>
      <c r="AC1204" s="130" t="s">
        <v>4112</v>
      </c>
    </row>
    <row r="1205" spans="1:29" s="95" customFormat="1" ht="15" customHeight="1" x14ac:dyDescent="0.35">
      <c r="A1205" s="361" t="s">
        <v>4109</v>
      </c>
      <c r="B1205" s="357" t="s">
        <v>113</v>
      </c>
      <c r="C1205" s="357" t="s">
        <v>4110</v>
      </c>
      <c r="D1205" s="357" t="s">
        <v>4111</v>
      </c>
      <c r="E1205" s="128" t="s">
        <v>6602</v>
      </c>
      <c r="F1205" s="130">
        <v>2346</v>
      </c>
      <c r="G1205" s="361" t="s">
        <v>59</v>
      </c>
      <c r="H1205" s="128">
        <v>45233100</v>
      </c>
      <c r="I1205" s="130" t="s">
        <v>529</v>
      </c>
      <c r="J1205" s="128" t="s">
        <v>116</v>
      </c>
      <c r="K1205" s="128" t="s">
        <v>33</v>
      </c>
      <c r="L1205" s="128" t="s">
        <v>34</v>
      </c>
      <c r="M1205" s="357" t="s">
        <v>35</v>
      </c>
      <c r="N1205" s="358">
        <v>43297</v>
      </c>
      <c r="O1205" s="358">
        <v>43723</v>
      </c>
      <c r="P1205" s="358">
        <v>43723</v>
      </c>
      <c r="Q1205" s="128" t="s">
        <v>50</v>
      </c>
      <c r="R1205" s="326">
        <v>1339666</v>
      </c>
      <c r="S1205" s="326">
        <v>1339666</v>
      </c>
      <c r="T1205" s="365" t="s">
        <v>47</v>
      </c>
      <c r="U1205" s="128" t="s">
        <v>133</v>
      </c>
      <c r="V1205" s="128" t="s">
        <v>39</v>
      </c>
      <c r="W1205" s="128" t="s">
        <v>40</v>
      </c>
      <c r="X1205" s="128" t="s">
        <v>40</v>
      </c>
      <c r="Y1205" s="128"/>
      <c r="Z1205" s="361"/>
      <c r="AA1205" s="361"/>
      <c r="AB1205" s="361"/>
      <c r="AC1205" s="130" t="s">
        <v>4112</v>
      </c>
    </row>
    <row r="1206" spans="1:29" s="95" customFormat="1" ht="17.149999999999999" customHeight="1" x14ac:dyDescent="0.35">
      <c r="A1206" s="361" t="s">
        <v>4200</v>
      </c>
      <c r="B1206" s="357" t="s">
        <v>113</v>
      </c>
      <c r="C1206" s="357" t="s">
        <v>4199</v>
      </c>
      <c r="D1206" s="357" t="s">
        <v>4198</v>
      </c>
      <c r="E1206" s="383" t="s">
        <v>4175</v>
      </c>
      <c r="F1206" s="383"/>
      <c r="G1206" s="130" t="s">
        <v>617</v>
      </c>
      <c r="H1206" s="128">
        <v>90910000</v>
      </c>
      <c r="I1206" s="130" t="s">
        <v>85</v>
      </c>
      <c r="J1206" s="128" t="s">
        <v>32</v>
      </c>
      <c r="K1206" s="128" t="s">
        <v>33</v>
      </c>
      <c r="L1206" s="128" t="s">
        <v>34</v>
      </c>
      <c r="M1206" s="357" t="s">
        <v>35</v>
      </c>
      <c r="N1206" s="385"/>
      <c r="O1206" s="385"/>
      <c r="P1206" s="385"/>
      <c r="Q1206" s="128" t="s">
        <v>50</v>
      </c>
      <c r="R1206" s="326">
        <v>10200</v>
      </c>
      <c r="S1206" s="326">
        <v>51000</v>
      </c>
      <c r="T1206" s="365" t="s">
        <v>47</v>
      </c>
      <c r="U1206" s="128" t="s">
        <v>296</v>
      </c>
      <c r="V1206" s="128" t="s">
        <v>39</v>
      </c>
      <c r="W1206" s="128" t="s">
        <v>40</v>
      </c>
      <c r="X1206" s="128" t="s">
        <v>75</v>
      </c>
      <c r="Y1206" s="128" t="s">
        <v>3963</v>
      </c>
      <c r="Z1206" s="128" t="s">
        <v>4089</v>
      </c>
      <c r="AA1206" s="361"/>
      <c r="AB1206" s="361"/>
      <c r="AC1206" s="130"/>
    </row>
    <row r="1207" spans="1:29" s="95" customFormat="1" ht="18" customHeight="1" x14ac:dyDescent="0.35">
      <c r="A1207" s="361" t="s">
        <v>166</v>
      </c>
      <c r="B1207" s="363" t="s">
        <v>113</v>
      </c>
      <c r="C1207" s="361" t="s">
        <v>167</v>
      </c>
      <c r="D1207" s="361" t="s">
        <v>167</v>
      </c>
      <c r="E1207" s="384" t="s">
        <v>105</v>
      </c>
      <c r="F1207" s="383"/>
      <c r="G1207" s="130" t="s">
        <v>617</v>
      </c>
      <c r="H1207" s="384"/>
      <c r="I1207" s="361" t="s">
        <v>85</v>
      </c>
      <c r="J1207" s="361" t="s">
        <v>116</v>
      </c>
      <c r="K1207" s="384"/>
      <c r="L1207" s="384"/>
      <c r="M1207" s="384"/>
      <c r="N1207" s="385"/>
      <c r="O1207" s="385"/>
      <c r="P1207" s="384"/>
      <c r="Q1207" s="384"/>
      <c r="R1207" s="326"/>
      <c r="S1207" s="326"/>
      <c r="T1207" s="384"/>
      <c r="U1207" s="384"/>
      <c r="V1207" s="384"/>
      <c r="W1207" s="384"/>
      <c r="X1207" s="384"/>
      <c r="Y1207" s="361"/>
      <c r="Z1207" s="128"/>
      <c r="AA1207" s="361"/>
      <c r="AB1207" s="361"/>
      <c r="AC1207" s="130"/>
    </row>
    <row r="1208" spans="1:29" s="95" customFormat="1" ht="15" customHeight="1" x14ac:dyDescent="0.35">
      <c r="A1208" s="130" t="s">
        <v>6506</v>
      </c>
      <c r="B1208" s="323" t="s">
        <v>25</v>
      </c>
      <c r="C1208" s="130" t="s">
        <v>6507</v>
      </c>
      <c r="D1208" s="130" t="s">
        <v>6511</v>
      </c>
      <c r="E1208" s="130" t="s">
        <v>6606</v>
      </c>
      <c r="F1208" s="130">
        <v>491868</v>
      </c>
      <c r="G1208" s="128" t="s">
        <v>59</v>
      </c>
      <c r="H1208" s="130">
        <v>15000000</v>
      </c>
      <c r="I1208" s="130" t="s">
        <v>3520</v>
      </c>
      <c r="J1208" s="130" t="s">
        <v>61</v>
      </c>
      <c r="K1208" s="130" t="s">
        <v>33</v>
      </c>
      <c r="L1208" s="130" t="s">
        <v>34</v>
      </c>
      <c r="M1208" s="130" t="s">
        <v>35</v>
      </c>
      <c r="N1208" s="181">
        <v>43497</v>
      </c>
      <c r="O1208" s="181">
        <v>43769</v>
      </c>
      <c r="P1208" s="181">
        <v>45046</v>
      </c>
      <c r="Q1208" s="130" t="s">
        <v>36</v>
      </c>
      <c r="R1208" s="324">
        <v>80000</v>
      </c>
      <c r="S1208" s="324">
        <v>40000</v>
      </c>
      <c r="T1208" s="130" t="s">
        <v>40</v>
      </c>
      <c r="U1208" s="130" t="s">
        <v>62</v>
      </c>
      <c r="V1208" s="130" t="s">
        <v>6512</v>
      </c>
      <c r="W1208" s="130" t="s">
        <v>40</v>
      </c>
      <c r="X1208" s="130" t="s">
        <v>54</v>
      </c>
      <c r="Y1208" s="361"/>
      <c r="Z1208" s="361"/>
      <c r="AA1208" s="361"/>
      <c r="AB1208" s="361"/>
      <c r="AC1208" s="130" t="s">
        <v>4112</v>
      </c>
    </row>
    <row r="1209" spans="1:29" s="95" customFormat="1" ht="15" customHeight="1" x14ac:dyDescent="0.35">
      <c r="A1209" s="130" t="s">
        <v>6863</v>
      </c>
      <c r="B1209" s="363" t="s">
        <v>25</v>
      </c>
      <c r="C1209" s="404" t="s">
        <v>6864</v>
      </c>
      <c r="D1209" s="128" t="s">
        <v>6864</v>
      </c>
      <c r="E1209" s="130" t="s">
        <v>7154</v>
      </c>
      <c r="F1209" s="128">
        <v>399035</v>
      </c>
      <c r="G1209" s="128" t="s">
        <v>59</v>
      </c>
      <c r="H1209" s="128" t="s">
        <v>40</v>
      </c>
      <c r="I1209" s="128" t="s">
        <v>31</v>
      </c>
      <c r="J1209" s="128" t="s">
        <v>32</v>
      </c>
      <c r="K1209" s="128" t="s">
        <v>33</v>
      </c>
      <c r="L1209" s="128" t="s">
        <v>34</v>
      </c>
      <c r="M1209" s="128" t="s">
        <v>96</v>
      </c>
      <c r="N1209" s="358">
        <v>43507</v>
      </c>
      <c r="O1209" s="358">
        <v>43769</v>
      </c>
      <c r="P1209" s="358">
        <v>43769</v>
      </c>
      <c r="Q1209" s="128" t="s">
        <v>36</v>
      </c>
      <c r="R1209" s="326" t="s">
        <v>40</v>
      </c>
      <c r="S1209" s="326">
        <v>264000</v>
      </c>
      <c r="T1209" s="128" t="s">
        <v>277</v>
      </c>
      <c r="U1209" s="128" t="s">
        <v>429</v>
      </c>
      <c r="V1209" s="128" t="s">
        <v>40</v>
      </c>
      <c r="W1209" s="128" t="s">
        <v>40</v>
      </c>
      <c r="X1209" s="128" t="s">
        <v>75</v>
      </c>
      <c r="Y1209" s="361"/>
      <c r="Z1209" s="361"/>
      <c r="AA1209" s="361" t="s">
        <v>7218</v>
      </c>
      <c r="AB1209" s="361"/>
      <c r="AC1209" s="130" t="s">
        <v>4112</v>
      </c>
    </row>
    <row r="1210" spans="1:29" s="95" customFormat="1" ht="15" customHeight="1" x14ac:dyDescent="0.35">
      <c r="A1210" s="361" t="s">
        <v>3873</v>
      </c>
      <c r="B1210" s="357" t="s">
        <v>337</v>
      </c>
      <c r="C1210" s="128" t="s">
        <v>6077</v>
      </c>
      <c r="D1210" s="128" t="s">
        <v>397</v>
      </c>
      <c r="E1210" s="130" t="s">
        <v>6190</v>
      </c>
      <c r="F1210" s="130">
        <v>491182</v>
      </c>
      <c r="G1210" s="128" t="s">
        <v>59</v>
      </c>
      <c r="H1210" s="130">
        <v>8500000</v>
      </c>
      <c r="I1210" s="128" t="s">
        <v>85</v>
      </c>
      <c r="J1210" s="128" t="s">
        <v>32</v>
      </c>
      <c r="K1210" s="128" t="s">
        <v>295</v>
      </c>
      <c r="L1210" s="357" t="s">
        <v>34</v>
      </c>
      <c r="M1210" s="128" t="s">
        <v>35</v>
      </c>
      <c r="N1210" s="358">
        <v>42644</v>
      </c>
      <c r="O1210" s="358">
        <v>44104</v>
      </c>
      <c r="P1210" s="358">
        <v>44104</v>
      </c>
      <c r="Q1210" s="128" t="s">
        <v>50</v>
      </c>
      <c r="R1210" s="364">
        <v>102000</v>
      </c>
      <c r="S1210" s="364">
        <v>408000</v>
      </c>
      <c r="T1210" s="128" t="s">
        <v>47</v>
      </c>
      <c r="U1210" s="128" t="s">
        <v>349</v>
      </c>
      <c r="V1210" s="128" t="s">
        <v>63</v>
      </c>
      <c r="W1210" s="128" t="s">
        <v>40</v>
      </c>
      <c r="X1210" s="128" t="s">
        <v>297</v>
      </c>
      <c r="Y1210" s="361"/>
      <c r="Z1210" s="361"/>
      <c r="AA1210" s="361" t="s">
        <v>3438</v>
      </c>
      <c r="AB1210" s="361" t="s">
        <v>3438</v>
      </c>
      <c r="AC1210" s="130" t="s">
        <v>4112</v>
      </c>
    </row>
    <row r="1211" spans="1:29" s="95" customFormat="1" ht="14.15" customHeight="1" x14ac:dyDescent="0.35">
      <c r="A1211" s="128" t="s">
        <v>4309</v>
      </c>
      <c r="B1211" s="357" t="s">
        <v>25</v>
      </c>
      <c r="C1211" s="128" t="s">
        <v>4310</v>
      </c>
      <c r="D1211" s="128" t="s">
        <v>4311</v>
      </c>
      <c r="E1211" s="128" t="s">
        <v>6343</v>
      </c>
      <c r="F1211" s="128">
        <v>21004</v>
      </c>
      <c r="G1211" s="96" t="s">
        <v>59</v>
      </c>
      <c r="H1211" s="128" t="s">
        <v>40</v>
      </c>
      <c r="I1211" s="128" t="s">
        <v>490</v>
      </c>
      <c r="J1211" s="128" t="s">
        <v>61</v>
      </c>
      <c r="K1211" s="128" t="s">
        <v>33</v>
      </c>
      <c r="L1211" s="128" t="s">
        <v>34</v>
      </c>
      <c r="M1211" s="128" t="s">
        <v>35</v>
      </c>
      <c r="N1211" s="358">
        <v>43344</v>
      </c>
      <c r="O1211" s="370">
        <v>43799</v>
      </c>
      <c r="P1211" s="370" t="s">
        <v>40</v>
      </c>
      <c r="Q1211" s="128" t="s">
        <v>36</v>
      </c>
      <c r="R1211" s="326">
        <v>250000</v>
      </c>
      <c r="S1211" s="326">
        <v>250000</v>
      </c>
      <c r="T1211" s="128" t="s">
        <v>47</v>
      </c>
      <c r="U1211" s="128" t="s">
        <v>62</v>
      </c>
      <c r="V1211" s="128" t="s">
        <v>39</v>
      </c>
      <c r="W1211" s="128" t="s">
        <v>40</v>
      </c>
      <c r="X1211" s="128" t="s">
        <v>69</v>
      </c>
      <c r="Y1211" s="128"/>
      <c r="Z1211" s="128"/>
      <c r="AA1211" s="361"/>
      <c r="AB1211" s="361"/>
      <c r="AC1211" s="130" t="s">
        <v>4112</v>
      </c>
    </row>
    <row r="1212" spans="1:29" s="395" customFormat="1" ht="15" customHeight="1" x14ac:dyDescent="0.35">
      <c r="A1212" s="128" t="s">
        <v>4307</v>
      </c>
      <c r="B1212" s="357" t="s">
        <v>25</v>
      </c>
      <c r="C1212" s="128" t="s">
        <v>4308</v>
      </c>
      <c r="D1212" s="128" t="s">
        <v>6088</v>
      </c>
      <c r="E1212" s="128" t="s">
        <v>6342</v>
      </c>
      <c r="F1212" s="128">
        <v>25</v>
      </c>
      <c r="G1212" s="96" t="s">
        <v>59</v>
      </c>
      <c r="H1212" s="128" t="s">
        <v>40</v>
      </c>
      <c r="I1212" s="128" t="s">
        <v>490</v>
      </c>
      <c r="J1212" s="128" t="s">
        <v>61</v>
      </c>
      <c r="K1212" s="128" t="s">
        <v>33</v>
      </c>
      <c r="L1212" s="128" t="s">
        <v>34</v>
      </c>
      <c r="M1212" s="128" t="s">
        <v>35</v>
      </c>
      <c r="N1212" s="358">
        <v>43344</v>
      </c>
      <c r="O1212" s="370">
        <v>43799</v>
      </c>
      <c r="P1212" s="370" t="s">
        <v>40</v>
      </c>
      <c r="Q1212" s="128" t="s">
        <v>36</v>
      </c>
      <c r="R1212" s="326">
        <v>800000</v>
      </c>
      <c r="S1212" s="326">
        <v>800000</v>
      </c>
      <c r="T1212" s="128" t="s">
        <v>47</v>
      </c>
      <c r="U1212" s="128" t="s">
        <v>62</v>
      </c>
      <c r="V1212" s="128" t="s">
        <v>39</v>
      </c>
      <c r="W1212" s="128" t="s">
        <v>40</v>
      </c>
      <c r="X1212" s="128" t="s">
        <v>69</v>
      </c>
      <c r="Y1212" s="128"/>
      <c r="Z1212" s="128"/>
      <c r="AA1212" s="103"/>
      <c r="AB1212" s="103"/>
      <c r="AC1212" s="130" t="s">
        <v>4112</v>
      </c>
    </row>
    <row r="1213" spans="1:29" s="95" customFormat="1" ht="17.149999999999999" customHeight="1" x14ac:dyDescent="0.35">
      <c r="A1213" s="361" t="s">
        <v>479</v>
      </c>
      <c r="B1213" s="363" t="s">
        <v>25</v>
      </c>
      <c r="C1213" s="130" t="s">
        <v>480</v>
      </c>
      <c r="D1213" s="130" t="s">
        <v>481</v>
      </c>
      <c r="E1213" s="128" t="s">
        <v>6333</v>
      </c>
      <c r="F1213" s="130">
        <v>733456</v>
      </c>
      <c r="G1213" s="96" t="s">
        <v>59</v>
      </c>
      <c r="H1213" s="130">
        <v>15130000</v>
      </c>
      <c r="I1213" s="130" t="s">
        <v>3520</v>
      </c>
      <c r="J1213" s="130" t="s">
        <v>61</v>
      </c>
      <c r="K1213" s="130" t="s">
        <v>33</v>
      </c>
      <c r="L1213" s="130" t="s">
        <v>34</v>
      </c>
      <c r="M1213" s="130" t="s">
        <v>470</v>
      </c>
      <c r="N1213" s="358">
        <v>42736</v>
      </c>
      <c r="O1213" s="370">
        <v>43799</v>
      </c>
      <c r="P1213" s="377">
        <v>43799</v>
      </c>
      <c r="Q1213" s="128" t="s">
        <v>36</v>
      </c>
      <c r="R1213" s="326">
        <v>45000</v>
      </c>
      <c r="S1213" s="326">
        <v>45000</v>
      </c>
      <c r="T1213" s="128" t="s">
        <v>47</v>
      </c>
      <c r="U1213" s="128" t="s">
        <v>62</v>
      </c>
      <c r="V1213" s="103" t="s">
        <v>39</v>
      </c>
      <c r="W1213" s="130" t="s">
        <v>40</v>
      </c>
      <c r="X1213" s="130" t="s">
        <v>75</v>
      </c>
      <c r="Y1213" s="128"/>
      <c r="Z1213" s="361"/>
      <c r="AA1213" s="361"/>
      <c r="AB1213" s="361"/>
      <c r="AC1213" s="130" t="s">
        <v>4112</v>
      </c>
    </row>
    <row r="1214" spans="1:29" s="95" customFormat="1" ht="19" customHeight="1" x14ac:dyDescent="0.35">
      <c r="A1214" s="361" t="s">
        <v>6552</v>
      </c>
      <c r="B1214" s="357" t="s">
        <v>337</v>
      </c>
      <c r="C1214" s="357" t="s">
        <v>6553</v>
      </c>
      <c r="D1214" s="357" t="s">
        <v>6554</v>
      </c>
      <c r="E1214" s="383" t="s">
        <v>3790</v>
      </c>
      <c r="F1214" s="383"/>
      <c r="G1214" s="361" t="s">
        <v>106</v>
      </c>
      <c r="H1214" s="128">
        <v>85000000</v>
      </c>
      <c r="I1214" s="130" t="s">
        <v>74</v>
      </c>
      <c r="J1214" s="128" t="s">
        <v>32</v>
      </c>
      <c r="K1214" s="128" t="s">
        <v>295</v>
      </c>
      <c r="L1214" s="384"/>
      <c r="M1214" s="357" t="s">
        <v>35</v>
      </c>
      <c r="N1214" s="385"/>
      <c r="O1214" s="385"/>
      <c r="P1214" s="385"/>
      <c r="Q1214" s="128" t="s">
        <v>50</v>
      </c>
      <c r="R1214" s="326">
        <v>1850000</v>
      </c>
      <c r="S1214" s="326">
        <v>13000000</v>
      </c>
      <c r="T1214" s="405"/>
      <c r="U1214" s="128" t="s">
        <v>6555</v>
      </c>
      <c r="V1214" s="128" t="s">
        <v>39</v>
      </c>
      <c r="W1214" s="128" t="s">
        <v>40</v>
      </c>
      <c r="X1214" s="128" t="s">
        <v>297</v>
      </c>
      <c r="Y1214" s="128" t="s">
        <v>6556</v>
      </c>
      <c r="Z1214" s="361" t="s">
        <v>50</v>
      </c>
      <c r="AA1214" s="361"/>
      <c r="AB1214" s="361"/>
      <c r="AC1214" s="383"/>
    </row>
    <row r="1215" spans="1:29" s="95" customFormat="1" ht="15.65" customHeight="1" x14ac:dyDescent="0.35">
      <c r="A1215" s="128" t="s">
        <v>7044</v>
      </c>
      <c r="B1215" s="357" t="s">
        <v>291</v>
      </c>
      <c r="C1215" s="128" t="s">
        <v>7045</v>
      </c>
      <c r="D1215" s="128" t="s">
        <v>7046</v>
      </c>
      <c r="E1215" s="383" t="s">
        <v>3790</v>
      </c>
      <c r="F1215" s="383"/>
      <c r="G1215" s="128" t="s">
        <v>106</v>
      </c>
      <c r="H1215" s="128">
        <v>85000000</v>
      </c>
      <c r="I1215" s="384"/>
      <c r="J1215" s="128" t="s">
        <v>32</v>
      </c>
      <c r="K1215" s="128" t="s">
        <v>295</v>
      </c>
      <c r="L1215" s="384"/>
      <c r="M1215" s="128" t="s">
        <v>35</v>
      </c>
      <c r="N1215" s="358">
        <v>43831</v>
      </c>
      <c r="O1215" s="358">
        <v>44562</v>
      </c>
      <c r="P1215" s="358">
        <v>44927</v>
      </c>
      <c r="Q1215" s="128" t="s">
        <v>50</v>
      </c>
      <c r="R1215" s="360">
        <v>200000</v>
      </c>
      <c r="S1215" s="326">
        <v>600000</v>
      </c>
      <c r="T1215" s="384"/>
      <c r="U1215" s="128" t="s">
        <v>7047</v>
      </c>
      <c r="V1215" s="128" t="s">
        <v>39</v>
      </c>
      <c r="W1215" s="128" t="s">
        <v>40</v>
      </c>
      <c r="X1215" s="128" t="s">
        <v>297</v>
      </c>
      <c r="Y1215" s="128"/>
      <c r="Z1215" s="128"/>
      <c r="AA1215" s="128"/>
      <c r="AB1215" s="128"/>
      <c r="AC1215" s="130" t="s">
        <v>7048</v>
      </c>
    </row>
    <row r="1216" spans="1:29" s="95" customFormat="1" ht="15" customHeight="1" x14ac:dyDescent="0.35">
      <c r="A1216" s="128" t="s">
        <v>2767</v>
      </c>
      <c r="B1216" s="323" t="s">
        <v>113</v>
      </c>
      <c r="C1216" s="128" t="s">
        <v>2768</v>
      </c>
      <c r="D1216" s="128" t="s">
        <v>2768</v>
      </c>
      <c r="E1216" s="128" t="s">
        <v>6266</v>
      </c>
      <c r="F1216" s="130">
        <v>33925</v>
      </c>
      <c r="G1216" s="128" t="s">
        <v>59</v>
      </c>
      <c r="H1216" s="128">
        <v>44511000</v>
      </c>
      <c r="I1216" s="128" t="s">
        <v>301</v>
      </c>
      <c r="J1216" s="128" t="s">
        <v>61</v>
      </c>
      <c r="K1216" s="130" t="s">
        <v>33</v>
      </c>
      <c r="L1216" s="128" t="s">
        <v>34</v>
      </c>
      <c r="M1216" s="128" t="s">
        <v>96</v>
      </c>
      <c r="N1216" s="358">
        <v>42248</v>
      </c>
      <c r="O1216" s="370">
        <v>43799</v>
      </c>
      <c r="P1216" s="370">
        <v>43799</v>
      </c>
      <c r="Q1216" s="128" t="s">
        <v>50</v>
      </c>
      <c r="R1216" s="326">
        <v>100000</v>
      </c>
      <c r="S1216" s="326">
        <v>400000</v>
      </c>
      <c r="T1216" s="128" t="s">
        <v>47</v>
      </c>
      <c r="U1216" s="128" t="s">
        <v>137</v>
      </c>
      <c r="V1216" s="128" t="s">
        <v>2577</v>
      </c>
      <c r="W1216" s="128" t="s">
        <v>40</v>
      </c>
      <c r="X1216" s="128" t="s">
        <v>75</v>
      </c>
      <c r="Y1216" s="361"/>
      <c r="Z1216" s="361"/>
      <c r="AA1216" s="361"/>
      <c r="AB1216" s="361"/>
      <c r="AC1216" s="130" t="s">
        <v>4112</v>
      </c>
    </row>
    <row r="1217" spans="1:29" s="95" customFormat="1" ht="15" customHeight="1" x14ac:dyDescent="0.35">
      <c r="A1217" s="128" t="s">
        <v>6661</v>
      </c>
      <c r="B1217" s="128" t="s">
        <v>113</v>
      </c>
      <c r="C1217" s="128" t="s">
        <v>6662</v>
      </c>
      <c r="D1217" s="128" t="s">
        <v>6662</v>
      </c>
      <c r="E1217" s="130" t="s">
        <v>6551</v>
      </c>
      <c r="F1217" s="130">
        <v>646960</v>
      </c>
      <c r="G1217" s="128" t="s">
        <v>59</v>
      </c>
      <c r="H1217" s="371" t="s">
        <v>4247</v>
      </c>
      <c r="I1217" s="195" t="s">
        <v>85</v>
      </c>
      <c r="J1217" s="195" t="s">
        <v>116</v>
      </c>
      <c r="K1217" s="195" t="s">
        <v>33</v>
      </c>
      <c r="L1217" s="128" t="s">
        <v>34</v>
      </c>
      <c r="M1217" s="195" t="s">
        <v>35</v>
      </c>
      <c r="N1217" s="358">
        <v>43675</v>
      </c>
      <c r="O1217" s="370">
        <v>43791</v>
      </c>
      <c r="P1217" s="370">
        <v>43791</v>
      </c>
      <c r="Q1217" s="195" t="s">
        <v>50</v>
      </c>
      <c r="R1217" s="326" t="s">
        <v>40</v>
      </c>
      <c r="S1217" s="326">
        <v>425000</v>
      </c>
      <c r="T1217" s="195" t="s">
        <v>47</v>
      </c>
      <c r="U1217" s="195" t="s">
        <v>137</v>
      </c>
      <c r="V1217" s="195" t="s">
        <v>39</v>
      </c>
      <c r="W1217" s="195" t="s">
        <v>40</v>
      </c>
      <c r="X1217" s="128" t="s">
        <v>75</v>
      </c>
      <c r="Y1217" s="128"/>
      <c r="Z1217" s="128"/>
      <c r="AA1217" s="361"/>
      <c r="AB1217" s="361"/>
      <c r="AC1217" s="130" t="s">
        <v>54</v>
      </c>
    </row>
    <row r="1218" spans="1:29" s="95" customFormat="1" ht="15" customHeight="1" x14ac:dyDescent="0.35">
      <c r="A1218" s="361" t="s">
        <v>3414</v>
      </c>
      <c r="B1218" s="363" t="s">
        <v>25</v>
      </c>
      <c r="C1218" s="128" t="s">
        <v>3415</v>
      </c>
      <c r="D1218" s="128" t="s">
        <v>3416</v>
      </c>
      <c r="E1218" s="128" t="s">
        <v>6344</v>
      </c>
      <c r="F1218" s="130">
        <v>645090</v>
      </c>
      <c r="G1218" s="96" t="s">
        <v>59</v>
      </c>
      <c r="H1218" s="128">
        <v>90524100</v>
      </c>
      <c r="I1218" s="130" t="s">
        <v>444</v>
      </c>
      <c r="J1218" s="128" t="s">
        <v>32</v>
      </c>
      <c r="K1218" s="130" t="s">
        <v>33</v>
      </c>
      <c r="L1218" s="130" t="s">
        <v>34</v>
      </c>
      <c r="M1218" s="128" t="s">
        <v>35</v>
      </c>
      <c r="N1218" s="358">
        <v>42767</v>
      </c>
      <c r="O1218" s="358">
        <v>43861</v>
      </c>
      <c r="P1218" s="358">
        <v>44227</v>
      </c>
      <c r="Q1218" s="130" t="s">
        <v>50</v>
      </c>
      <c r="R1218" s="326">
        <v>150000</v>
      </c>
      <c r="S1218" s="326">
        <v>600000</v>
      </c>
      <c r="T1218" s="128" t="s">
        <v>37</v>
      </c>
      <c r="U1218" s="128" t="s">
        <v>68</v>
      </c>
      <c r="V1218" s="103" t="s">
        <v>4270</v>
      </c>
      <c r="W1218" s="130" t="s">
        <v>40</v>
      </c>
      <c r="X1218" s="130" t="s">
        <v>122</v>
      </c>
      <c r="Y1218" s="361"/>
      <c r="Z1218" s="361"/>
      <c r="AA1218" s="361"/>
      <c r="AB1218" s="361"/>
      <c r="AC1218" s="130" t="s">
        <v>4112</v>
      </c>
    </row>
    <row r="1219" spans="1:29" s="95" customFormat="1" ht="15" customHeight="1" x14ac:dyDescent="0.35">
      <c r="A1219" s="128" t="s">
        <v>6094</v>
      </c>
      <c r="B1219" s="128" t="s">
        <v>113</v>
      </c>
      <c r="C1219" s="128" t="s">
        <v>6095</v>
      </c>
      <c r="D1219" s="128" t="s">
        <v>6095</v>
      </c>
      <c r="E1219" s="367" t="s">
        <v>223</v>
      </c>
      <c r="F1219" s="367"/>
      <c r="G1219" s="128" t="s">
        <v>4209</v>
      </c>
      <c r="H1219" s="130">
        <v>34330000</v>
      </c>
      <c r="I1219" s="128" t="s">
        <v>4214</v>
      </c>
      <c r="J1219" s="128" t="s">
        <v>6096</v>
      </c>
      <c r="K1219" s="128" t="s">
        <v>33</v>
      </c>
      <c r="L1219" s="368"/>
      <c r="M1219" s="128" t="s">
        <v>67</v>
      </c>
      <c r="N1219" s="370">
        <v>43678</v>
      </c>
      <c r="O1219" s="358">
        <v>45138</v>
      </c>
      <c r="P1219" s="358">
        <v>45138</v>
      </c>
      <c r="Q1219" s="128" t="s">
        <v>50</v>
      </c>
      <c r="R1219" s="326" t="s">
        <v>6097</v>
      </c>
      <c r="S1219" s="326" t="s">
        <v>6098</v>
      </c>
      <c r="T1219" s="128" t="s">
        <v>47</v>
      </c>
      <c r="U1219" s="128" t="s">
        <v>273</v>
      </c>
      <c r="V1219" s="128" t="s">
        <v>40</v>
      </c>
      <c r="W1219" s="128" t="s">
        <v>40</v>
      </c>
      <c r="X1219" s="128" t="s">
        <v>75</v>
      </c>
      <c r="Y1219" s="128"/>
      <c r="Z1219" s="128"/>
      <c r="AA1219" s="361"/>
      <c r="AB1219" s="361"/>
      <c r="AC1219" s="130" t="s">
        <v>4112</v>
      </c>
    </row>
    <row r="1220" spans="1:29" s="95" customFormat="1" ht="15" customHeight="1" x14ac:dyDescent="0.35">
      <c r="A1220" s="130" t="s">
        <v>318</v>
      </c>
      <c r="B1220" s="323" t="s">
        <v>310</v>
      </c>
      <c r="C1220" s="130" t="s">
        <v>315</v>
      </c>
      <c r="D1220" s="130" t="s">
        <v>319</v>
      </c>
      <c r="E1220" s="130" t="s">
        <v>6186</v>
      </c>
      <c r="F1220" s="130">
        <v>501508</v>
      </c>
      <c r="G1220" s="130" t="s">
        <v>59</v>
      </c>
      <c r="H1220" s="130">
        <v>85000000</v>
      </c>
      <c r="I1220" s="130" t="s">
        <v>301</v>
      </c>
      <c r="J1220" s="130" t="s">
        <v>32</v>
      </c>
      <c r="K1220" s="130" t="s">
        <v>302</v>
      </c>
      <c r="L1220" s="130" t="s">
        <v>34</v>
      </c>
      <c r="M1220" s="130" t="s">
        <v>35</v>
      </c>
      <c r="N1220" s="181">
        <v>42461</v>
      </c>
      <c r="O1220" s="181">
        <v>44286</v>
      </c>
      <c r="P1220" s="181">
        <v>45016</v>
      </c>
      <c r="Q1220" s="130" t="s">
        <v>50</v>
      </c>
      <c r="R1220" s="326">
        <v>3150000</v>
      </c>
      <c r="S1220" s="326">
        <v>22050000</v>
      </c>
      <c r="T1220" s="130" t="s">
        <v>47</v>
      </c>
      <c r="U1220" s="130" t="s">
        <v>317</v>
      </c>
      <c r="V1220" s="130" t="s">
        <v>39</v>
      </c>
      <c r="W1220" s="130" t="s">
        <v>40</v>
      </c>
      <c r="X1220" s="130" t="s">
        <v>313</v>
      </c>
      <c r="Y1220" s="406"/>
      <c r="Z1220" s="362"/>
      <c r="AA1220" s="362"/>
      <c r="AB1220" s="362"/>
      <c r="AC1220" s="130" t="s">
        <v>4112</v>
      </c>
    </row>
    <row r="1221" spans="1:29" s="95" customFormat="1" ht="15" customHeight="1" x14ac:dyDescent="0.35">
      <c r="A1221" s="130" t="s">
        <v>3190</v>
      </c>
      <c r="B1221" s="357" t="s">
        <v>25</v>
      </c>
      <c r="C1221" s="128" t="s">
        <v>3989</v>
      </c>
      <c r="D1221" s="130" t="s">
        <v>3991</v>
      </c>
      <c r="E1221" s="128" t="s">
        <v>6356</v>
      </c>
      <c r="F1221" s="128" t="s">
        <v>4312</v>
      </c>
      <c r="G1221" s="130" t="s">
        <v>59</v>
      </c>
      <c r="H1221" s="130">
        <v>66515200</v>
      </c>
      <c r="I1221" s="130" t="s">
        <v>301</v>
      </c>
      <c r="J1221" s="130" t="s">
        <v>32</v>
      </c>
      <c r="K1221" s="130" t="s">
        <v>33</v>
      </c>
      <c r="L1221" s="130" t="s">
        <v>34</v>
      </c>
      <c r="M1221" s="130" t="s">
        <v>470</v>
      </c>
      <c r="N1221" s="181">
        <v>41974</v>
      </c>
      <c r="O1221" s="377">
        <v>43799</v>
      </c>
      <c r="P1221" s="377">
        <v>43799</v>
      </c>
      <c r="Q1221" s="130" t="s">
        <v>50</v>
      </c>
      <c r="R1221" s="326">
        <v>7500</v>
      </c>
      <c r="S1221" s="326">
        <v>37500</v>
      </c>
      <c r="T1221" s="130" t="s">
        <v>47</v>
      </c>
      <c r="U1221" s="130" t="s">
        <v>6732</v>
      </c>
      <c r="V1221" s="130" t="s">
        <v>63</v>
      </c>
      <c r="W1221" s="130" t="s">
        <v>40</v>
      </c>
      <c r="X1221" s="130" t="s">
        <v>3191</v>
      </c>
      <c r="Y1221" s="361"/>
      <c r="Z1221" s="361"/>
      <c r="AA1221" s="361"/>
      <c r="AB1221" s="361"/>
      <c r="AC1221" s="130" t="s">
        <v>4112</v>
      </c>
    </row>
    <row r="1222" spans="1:29" s="95" customFormat="1" ht="15" customHeight="1" x14ac:dyDescent="0.35">
      <c r="A1222" s="130" t="s">
        <v>6761</v>
      </c>
      <c r="B1222" s="363" t="s">
        <v>25</v>
      </c>
      <c r="C1222" s="130" t="s">
        <v>6776</v>
      </c>
      <c r="D1222" s="130" t="s">
        <v>6792</v>
      </c>
      <c r="E1222" s="128" t="s">
        <v>6800</v>
      </c>
      <c r="F1222" s="128">
        <v>723642</v>
      </c>
      <c r="G1222" s="128" t="s">
        <v>59</v>
      </c>
      <c r="H1222" s="130" t="s">
        <v>40</v>
      </c>
      <c r="I1222" s="128" t="s">
        <v>46</v>
      </c>
      <c r="J1222" s="128" t="s">
        <v>32</v>
      </c>
      <c r="K1222" s="128" t="s">
        <v>40</v>
      </c>
      <c r="L1222" s="128" t="s">
        <v>34</v>
      </c>
      <c r="M1222" s="128" t="s">
        <v>35</v>
      </c>
      <c r="N1222" s="181">
        <v>43465</v>
      </c>
      <c r="O1222" s="181">
        <v>43829</v>
      </c>
      <c r="P1222" s="181">
        <v>43829</v>
      </c>
      <c r="Q1222" s="128" t="s">
        <v>36</v>
      </c>
      <c r="R1222" s="326">
        <v>18962.8</v>
      </c>
      <c r="S1222" s="326">
        <v>18962.8</v>
      </c>
      <c r="T1222" s="130" t="s">
        <v>47</v>
      </c>
      <c r="U1222" s="130" t="s">
        <v>6732</v>
      </c>
      <c r="V1222" s="128" t="s">
        <v>39</v>
      </c>
      <c r="W1222" s="128" t="s">
        <v>40</v>
      </c>
      <c r="X1222" s="128" t="s">
        <v>122</v>
      </c>
      <c r="Y1222" s="361"/>
      <c r="Z1222" s="361"/>
      <c r="AA1222" s="361"/>
      <c r="AB1222" s="361"/>
      <c r="AC1222" s="130" t="s">
        <v>4112</v>
      </c>
    </row>
    <row r="1223" spans="1:29" s="95" customFormat="1" ht="15" customHeight="1" x14ac:dyDescent="0.35">
      <c r="A1223" s="130" t="s">
        <v>6762</v>
      </c>
      <c r="B1223" s="363" t="s">
        <v>25</v>
      </c>
      <c r="C1223" s="130" t="s">
        <v>6777</v>
      </c>
      <c r="D1223" s="130" t="s">
        <v>6793</v>
      </c>
      <c r="E1223" s="128" t="s">
        <v>6803</v>
      </c>
      <c r="F1223" s="128">
        <v>309734</v>
      </c>
      <c r="G1223" s="128" t="s">
        <v>59</v>
      </c>
      <c r="H1223" s="130" t="s">
        <v>40</v>
      </c>
      <c r="I1223" s="128" t="s">
        <v>46</v>
      </c>
      <c r="J1223" s="128" t="s">
        <v>32</v>
      </c>
      <c r="K1223" s="128" t="s">
        <v>40</v>
      </c>
      <c r="L1223" s="128" t="s">
        <v>34</v>
      </c>
      <c r="M1223" s="128" t="s">
        <v>35</v>
      </c>
      <c r="N1223" s="181">
        <v>43437</v>
      </c>
      <c r="O1223" s="377">
        <v>43802</v>
      </c>
      <c r="P1223" s="377">
        <v>43802</v>
      </c>
      <c r="Q1223" s="128" t="s">
        <v>36</v>
      </c>
      <c r="R1223" s="326">
        <v>754.71</v>
      </c>
      <c r="S1223" s="326">
        <v>754.71</v>
      </c>
      <c r="T1223" s="130" t="s">
        <v>47</v>
      </c>
      <c r="U1223" s="130" t="s">
        <v>6732</v>
      </c>
      <c r="V1223" s="128" t="s">
        <v>39</v>
      </c>
      <c r="W1223" s="128" t="s">
        <v>40</v>
      </c>
      <c r="X1223" s="128" t="s">
        <v>122</v>
      </c>
      <c r="Y1223" s="361"/>
      <c r="Z1223" s="361"/>
      <c r="AA1223" s="361"/>
      <c r="AB1223" s="361"/>
      <c r="AC1223" s="130" t="s">
        <v>4112</v>
      </c>
    </row>
    <row r="1224" spans="1:29" s="95" customFormat="1" ht="15" customHeight="1" x14ac:dyDescent="0.35">
      <c r="A1224" s="130" t="s">
        <v>6763</v>
      </c>
      <c r="B1224" s="363" t="s">
        <v>25</v>
      </c>
      <c r="C1224" s="130" t="s">
        <v>6778</v>
      </c>
      <c r="D1224" s="130" t="s">
        <v>6794</v>
      </c>
      <c r="E1224" s="128" t="s">
        <v>6817</v>
      </c>
      <c r="F1224" s="128" t="s">
        <v>6804</v>
      </c>
      <c r="G1224" s="128" t="s">
        <v>59</v>
      </c>
      <c r="H1224" s="130" t="s">
        <v>40</v>
      </c>
      <c r="I1224" s="128" t="s">
        <v>46</v>
      </c>
      <c r="J1224" s="128" t="s">
        <v>32</v>
      </c>
      <c r="K1224" s="128" t="s">
        <v>40</v>
      </c>
      <c r="L1224" s="128" t="s">
        <v>34</v>
      </c>
      <c r="M1224" s="128" t="s">
        <v>35</v>
      </c>
      <c r="N1224" s="181">
        <v>43437</v>
      </c>
      <c r="O1224" s="377">
        <v>43802</v>
      </c>
      <c r="P1224" s="377">
        <v>43802</v>
      </c>
      <c r="Q1224" s="128" t="s">
        <v>36</v>
      </c>
      <c r="R1224" s="326">
        <v>2274.9</v>
      </c>
      <c r="S1224" s="326">
        <v>2274.9</v>
      </c>
      <c r="T1224" s="130" t="s">
        <v>47</v>
      </c>
      <c r="U1224" s="130" t="s">
        <v>6732</v>
      </c>
      <c r="V1224" s="128" t="s">
        <v>39</v>
      </c>
      <c r="W1224" s="128" t="s">
        <v>40</v>
      </c>
      <c r="X1224" s="128" t="s">
        <v>122</v>
      </c>
      <c r="Y1224" s="361"/>
      <c r="Z1224" s="361"/>
      <c r="AA1224" s="361"/>
      <c r="AB1224" s="361"/>
      <c r="AC1224" s="130" t="s">
        <v>4112</v>
      </c>
    </row>
    <row r="1225" spans="1:29" s="95" customFormat="1" ht="15" customHeight="1" x14ac:dyDescent="0.35">
      <c r="A1225" s="130" t="s">
        <v>6764</v>
      </c>
      <c r="B1225" s="363" t="s">
        <v>25</v>
      </c>
      <c r="C1225" s="130" t="s">
        <v>6779</v>
      </c>
      <c r="D1225" s="130" t="s">
        <v>6795</v>
      </c>
      <c r="E1225" s="128" t="s">
        <v>6818</v>
      </c>
      <c r="F1225" s="128" t="s">
        <v>6804</v>
      </c>
      <c r="G1225" s="128" t="s">
        <v>59</v>
      </c>
      <c r="H1225" s="130" t="s">
        <v>40</v>
      </c>
      <c r="I1225" s="128" t="s">
        <v>3520</v>
      </c>
      <c r="J1225" s="128" t="s">
        <v>32</v>
      </c>
      <c r="K1225" s="128" t="s">
        <v>40</v>
      </c>
      <c r="L1225" s="128" t="s">
        <v>34</v>
      </c>
      <c r="M1225" s="128" t="s">
        <v>35</v>
      </c>
      <c r="N1225" s="181">
        <v>43437</v>
      </c>
      <c r="O1225" s="377">
        <v>43802</v>
      </c>
      <c r="P1225" s="377">
        <v>43802</v>
      </c>
      <c r="Q1225" s="128" t="s">
        <v>36</v>
      </c>
      <c r="R1225" s="326">
        <v>4056.3</v>
      </c>
      <c r="S1225" s="326">
        <v>4056.3</v>
      </c>
      <c r="T1225" s="130" t="s">
        <v>47</v>
      </c>
      <c r="U1225" s="130" t="s">
        <v>6732</v>
      </c>
      <c r="V1225" s="128" t="s">
        <v>39</v>
      </c>
      <c r="W1225" s="128" t="s">
        <v>40</v>
      </c>
      <c r="X1225" s="128" t="s">
        <v>122</v>
      </c>
      <c r="Y1225" s="361"/>
      <c r="Z1225" s="361"/>
      <c r="AA1225" s="361"/>
      <c r="AB1225" s="361"/>
      <c r="AC1225" s="130" t="s">
        <v>4112</v>
      </c>
    </row>
    <row r="1226" spans="1:29" s="95" customFormat="1" ht="15" customHeight="1" x14ac:dyDescent="0.35">
      <c r="A1226" s="130" t="s">
        <v>6765</v>
      </c>
      <c r="B1226" s="363" t="s">
        <v>25</v>
      </c>
      <c r="C1226" s="130" t="s">
        <v>6780</v>
      </c>
      <c r="D1226" s="130" t="s">
        <v>6796</v>
      </c>
      <c r="E1226" s="128" t="s">
        <v>6357</v>
      </c>
      <c r="F1226" s="128">
        <v>641241</v>
      </c>
      <c r="G1226" s="128" t="s">
        <v>59</v>
      </c>
      <c r="H1226" s="130" t="s">
        <v>40</v>
      </c>
      <c r="I1226" s="128" t="s">
        <v>46</v>
      </c>
      <c r="J1226" s="128" t="s">
        <v>32</v>
      </c>
      <c r="K1226" s="128" t="s">
        <v>40</v>
      </c>
      <c r="L1226" s="128" t="s">
        <v>34</v>
      </c>
      <c r="M1226" s="128" t="s">
        <v>35</v>
      </c>
      <c r="N1226" s="181">
        <v>43437</v>
      </c>
      <c r="O1226" s="377">
        <v>43802</v>
      </c>
      <c r="P1226" s="377">
        <v>43802</v>
      </c>
      <c r="Q1226" s="128" t="s">
        <v>36</v>
      </c>
      <c r="R1226" s="326">
        <v>2784.21</v>
      </c>
      <c r="S1226" s="326">
        <v>2784.21</v>
      </c>
      <c r="T1226" s="130" t="s">
        <v>47</v>
      </c>
      <c r="U1226" s="130" t="s">
        <v>6732</v>
      </c>
      <c r="V1226" s="128" t="s">
        <v>39</v>
      </c>
      <c r="W1226" s="128" t="s">
        <v>40</v>
      </c>
      <c r="X1226" s="128" t="s">
        <v>122</v>
      </c>
      <c r="Y1226" s="361"/>
      <c r="Z1226" s="361"/>
      <c r="AA1226" s="361"/>
      <c r="AB1226" s="361"/>
      <c r="AC1226" s="130" t="s">
        <v>4112</v>
      </c>
    </row>
    <row r="1227" spans="1:29" s="95" customFormat="1" ht="15" customHeight="1" x14ac:dyDescent="0.35">
      <c r="A1227" s="130" t="s">
        <v>6766</v>
      </c>
      <c r="B1227" s="363" t="s">
        <v>25</v>
      </c>
      <c r="C1227" s="130" t="s">
        <v>6781</v>
      </c>
      <c r="D1227" s="130" t="s">
        <v>6797</v>
      </c>
      <c r="E1227" s="128" t="s">
        <v>6357</v>
      </c>
      <c r="F1227" s="128">
        <v>641241</v>
      </c>
      <c r="G1227" s="128" t="s">
        <v>59</v>
      </c>
      <c r="H1227" s="130" t="s">
        <v>40</v>
      </c>
      <c r="I1227" s="128" t="s">
        <v>46</v>
      </c>
      <c r="J1227" s="128" t="s">
        <v>32</v>
      </c>
      <c r="K1227" s="128" t="s">
        <v>40</v>
      </c>
      <c r="L1227" s="128" t="s">
        <v>34</v>
      </c>
      <c r="M1227" s="128" t="s">
        <v>35</v>
      </c>
      <c r="N1227" s="181">
        <v>43437</v>
      </c>
      <c r="O1227" s="377">
        <v>43802</v>
      </c>
      <c r="P1227" s="377">
        <v>43802</v>
      </c>
      <c r="Q1227" s="128" t="s">
        <v>36</v>
      </c>
      <c r="R1227" s="326">
        <v>8400</v>
      </c>
      <c r="S1227" s="326">
        <v>8400</v>
      </c>
      <c r="T1227" s="130" t="s">
        <v>47</v>
      </c>
      <c r="U1227" s="130" t="s">
        <v>6732</v>
      </c>
      <c r="V1227" s="128" t="s">
        <v>39</v>
      </c>
      <c r="W1227" s="128" t="s">
        <v>40</v>
      </c>
      <c r="X1227" s="128" t="s">
        <v>122</v>
      </c>
      <c r="Y1227" s="361"/>
      <c r="Z1227" s="361"/>
      <c r="AA1227" s="361"/>
      <c r="AB1227" s="361"/>
      <c r="AC1227" s="130" t="s">
        <v>4112</v>
      </c>
    </row>
    <row r="1228" spans="1:29" s="95" customFormat="1" ht="15" customHeight="1" x14ac:dyDescent="0.35">
      <c r="A1228" s="130" t="s">
        <v>6767</v>
      </c>
      <c r="B1228" s="363" t="s">
        <v>25</v>
      </c>
      <c r="C1228" s="130" t="s">
        <v>6782</v>
      </c>
      <c r="D1228" s="130" t="s">
        <v>6798</v>
      </c>
      <c r="E1228" s="128" t="s">
        <v>6801</v>
      </c>
      <c r="F1228" s="128">
        <v>30815</v>
      </c>
      <c r="G1228" s="128" t="s">
        <v>59</v>
      </c>
      <c r="H1228" s="130" t="s">
        <v>40</v>
      </c>
      <c r="I1228" s="128" t="s">
        <v>3520</v>
      </c>
      <c r="J1228" s="128" t="s">
        <v>32</v>
      </c>
      <c r="K1228" s="128" t="s">
        <v>40</v>
      </c>
      <c r="L1228" s="128" t="s">
        <v>34</v>
      </c>
      <c r="M1228" s="128" t="s">
        <v>35</v>
      </c>
      <c r="N1228" s="181">
        <v>43437</v>
      </c>
      <c r="O1228" s="377">
        <v>43802</v>
      </c>
      <c r="P1228" s="377">
        <v>43802</v>
      </c>
      <c r="Q1228" s="128" t="s">
        <v>36</v>
      </c>
      <c r="R1228" s="326">
        <v>1540</v>
      </c>
      <c r="S1228" s="326">
        <v>1540</v>
      </c>
      <c r="T1228" s="130" t="s">
        <v>47</v>
      </c>
      <c r="U1228" s="130" t="s">
        <v>6732</v>
      </c>
      <c r="V1228" s="128" t="s">
        <v>39</v>
      </c>
      <c r="W1228" s="128" t="s">
        <v>40</v>
      </c>
      <c r="X1228" s="128" t="s">
        <v>122</v>
      </c>
      <c r="Y1228" s="361"/>
      <c r="Z1228" s="361"/>
      <c r="AA1228" s="361"/>
      <c r="AB1228" s="361"/>
      <c r="AC1228" s="130" t="s">
        <v>4112</v>
      </c>
    </row>
    <row r="1229" spans="1:29" s="95" customFormat="1" ht="14.5" customHeight="1" x14ac:dyDescent="0.35">
      <c r="A1229" s="130" t="s">
        <v>6768</v>
      </c>
      <c r="B1229" s="363" t="s">
        <v>25</v>
      </c>
      <c r="C1229" s="130" t="s">
        <v>6783</v>
      </c>
      <c r="D1229" s="130" t="s">
        <v>6799</v>
      </c>
      <c r="E1229" s="128" t="s">
        <v>6811</v>
      </c>
      <c r="F1229" s="128" t="s">
        <v>6804</v>
      </c>
      <c r="G1229" s="128" t="s">
        <v>59</v>
      </c>
      <c r="H1229" s="130" t="s">
        <v>40</v>
      </c>
      <c r="I1229" s="128" t="s">
        <v>3520</v>
      </c>
      <c r="J1229" s="128" t="s">
        <v>32</v>
      </c>
      <c r="K1229" s="128" t="s">
        <v>40</v>
      </c>
      <c r="L1229" s="128" t="s">
        <v>34</v>
      </c>
      <c r="M1229" s="128" t="s">
        <v>35</v>
      </c>
      <c r="N1229" s="181">
        <v>43437</v>
      </c>
      <c r="O1229" s="377">
        <v>43802</v>
      </c>
      <c r="P1229" s="377">
        <v>43802</v>
      </c>
      <c r="Q1229" s="128" t="s">
        <v>36</v>
      </c>
      <c r="R1229" s="326">
        <v>1260</v>
      </c>
      <c r="S1229" s="326">
        <v>1260</v>
      </c>
      <c r="T1229" s="130" t="s">
        <v>47</v>
      </c>
      <c r="U1229" s="130" t="s">
        <v>6732</v>
      </c>
      <c r="V1229" s="128" t="s">
        <v>39</v>
      </c>
      <c r="W1229" s="128" t="s">
        <v>40</v>
      </c>
      <c r="X1229" s="128" t="s">
        <v>122</v>
      </c>
      <c r="Y1229" s="361"/>
      <c r="Z1229" s="361"/>
      <c r="AA1229" s="361"/>
      <c r="AB1229" s="361"/>
      <c r="AC1229" s="130" t="s">
        <v>4112</v>
      </c>
    </row>
    <row r="1230" spans="1:29" s="95" customFormat="1" ht="15" customHeight="1" x14ac:dyDescent="0.35">
      <c r="A1230" s="130" t="s">
        <v>6808</v>
      </c>
      <c r="B1230" s="357" t="s">
        <v>25</v>
      </c>
      <c r="C1230" s="130" t="s">
        <v>6809</v>
      </c>
      <c r="D1230" s="130" t="s">
        <v>6810</v>
      </c>
      <c r="E1230" s="128" t="s">
        <v>6811</v>
      </c>
      <c r="F1230" s="130" t="s">
        <v>6593</v>
      </c>
      <c r="G1230" s="128" t="s">
        <v>59</v>
      </c>
      <c r="H1230" s="130" t="s">
        <v>40</v>
      </c>
      <c r="I1230" s="128" t="s">
        <v>3520</v>
      </c>
      <c r="J1230" s="128" t="s">
        <v>32</v>
      </c>
      <c r="K1230" s="128" t="s">
        <v>33</v>
      </c>
      <c r="L1230" s="128" t="s">
        <v>34</v>
      </c>
      <c r="M1230" s="128" t="s">
        <v>35</v>
      </c>
      <c r="N1230" s="181">
        <v>43437</v>
      </c>
      <c r="O1230" s="377">
        <v>43802</v>
      </c>
      <c r="P1230" s="377">
        <v>43802</v>
      </c>
      <c r="Q1230" s="128" t="s">
        <v>50</v>
      </c>
      <c r="R1230" s="326">
        <v>1244.5999999999999</v>
      </c>
      <c r="S1230" s="326">
        <v>1244.5999999999999</v>
      </c>
      <c r="T1230" s="128" t="s">
        <v>47</v>
      </c>
      <c r="U1230" s="130" t="s">
        <v>6732</v>
      </c>
      <c r="V1230" s="128" t="s">
        <v>39</v>
      </c>
      <c r="W1230" s="128" t="s">
        <v>40</v>
      </c>
      <c r="X1230" s="128" t="s">
        <v>122</v>
      </c>
      <c r="Y1230" s="128"/>
      <c r="Z1230" s="128"/>
      <c r="AA1230" s="103"/>
      <c r="AB1230" s="103"/>
      <c r="AC1230" s="130" t="s">
        <v>4112</v>
      </c>
    </row>
    <row r="1231" spans="1:29" s="95" customFormat="1" ht="15" customHeight="1" x14ac:dyDescent="0.35">
      <c r="A1231" s="130" t="s">
        <v>7094</v>
      </c>
      <c r="B1231" s="363" t="s">
        <v>25</v>
      </c>
      <c r="C1231" s="404" t="s">
        <v>464</v>
      </c>
      <c r="D1231" s="128" t="s">
        <v>3804</v>
      </c>
      <c r="E1231" s="383" t="s">
        <v>105</v>
      </c>
      <c r="F1231" s="384"/>
      <c r="G1231" s="128" t="s">
        <v>106</v>
      </c>
      <c r="H1231" s="384"/>
      <c r="I1231" s="384"/>
      <c r="J1231" s="128" t="s">
        <v>32</v>
      </c>
      <c r="K1231" s="128" t="s">
        <v>33</v>
      </c>
      <c r="L1231" s="384"/>
      <c r="M1231" s="128" t="s">
        <v>96</v>
      </c>
      <c r="N1231" s="358">
        <v>44197</v>
      </c>
      <c r="O1231" s="384"/>
      <c r="P1231" s="384"/>
      <c r="Q1231" s="384"/>
      <c r="R1231" s="326">
        <v>200000</v>
      </c>
      <c r="S1231" s="403"/>
      <c r="T1231" s="384"/>
      <c r="U1231" s="128" t="s">
        <v>6732</v>
      </c>
      <c r="V1231" s="384"/>
      <c r="W1231" s="128" t="s">
        <v>40</v>
      </c>
      <c r="X1231" s="384"/>
      <c r="Y1231" s="361"/>
      <c r="Z1231" s="361"/>
      <c r="AA1231" s="361"/>
      <c r="AB1231" s="361"/>
      <c r="AC1231" s="383"/>
    </row>
    <row r="1232" spans="1:29" s="95" customFormat="1" ht="18" customHeight="1" x14ac:dyDescent="0.35">
      <c r="A1232" s="128" t="s">
        <v>2741</v>
      </c>
      <c r="B1232" s="323" t="s">
        <v>113</v>
      </c>
      <c r="C1232" s="128" t="s">
        <v>2742</v>
      </c>
      <c r="D1232" s="128" t="s">
        <v>2742</v>
      </c>
      <c r="E1232" s="128" t="s">
        <v>6252</v>
      </c>
      <c r="F1232" s="130" t="s">
        <v>4371</v>
      </c>
      <c r="G1232" s="128" t="s">
        <v>59</v>
      </c>
      <c r="H1232" s="128">
        <v>50712000</v>
      </c>
      <c r="I1232" s="128" t="s">
        <v>301</v>
      </c>
      <c r="J1232" s="128" t="s">
        <v>32</v>
      </c>
      <c r="K1232" s="130" t="s">
        <v>33</v>
      </c>
      <c r="L1232" s="128" t="s">
        <v>34</v>
      </c>
      <c r="M1232" s="128" t="s">
        <v>96</v>
      </c>
      <c r="N1232" s="358">
        <v>42339</v>
      </c>
      <c r="O1232" s="370">
        <v>43799</v>
      </c>
      <c r="P1232" s="370">
        <v>43799</v>
      </c>
      <c r="Q1232" s="128" t="s">
        <v>50</v>
      </c>
      <c r="R1232" s="326">
        <v>1750000</v>
      </c>
      <c r="S1232" s="326">
        <v>7000000</v>
      </c>
      <c r="T1232" s="128" t="s">
        <v>47</v>
      </c>
      <c r="U1232" s="128" t="s">
        <v>273</v>
      </c>
      <c r="V1232" s="128" t="s">
        <v>63</v>
      </c>
      <c r="W1232" s="128" t="s">
        <v>40</v>
      </c>
      <c r="X1232" s="130" t="s">
        <v>75</v>
      </c>
      <c r="Y1232" s="361"/>
      <c r="Z1232" s="361"/>
      <c r="AA1232" s="361"/>
      <c r="AB1232" s="361"/>
      <c r="AC1232" s="130" t="s">
        <v>4112</v>
      </c>
    </row>
    <row r="1233" spans="1:29" s="95" customFormat="1" ht="15" customHeight="1" x14ac:dyDescent="0.35">
      <c r="A1233" s="128" t="s">
        <v>2818</v>
      </c>
      <c r="B1233" s="323" t="s">
        <v>113</v>
      </c>
      <c r="C1233" s="128" t="s">
        <v>2565</v>
      </c>
      <c r="D1233" s="128" t="s">
        <v>2819</v>
      </c>
      <c r="E1233" s="128" t="s">
        <v>6253</v>
      </c>
      <c r="F1233" s="130" t="s">
        <v>4392</v>
      </c>
      <c r="G1233" s="128" t="s">
        <v>59</v>
      </c>
      <c r="H1233" s="128">
        <v>45233000</v>
      </c>
      <c r="I1233" s="128" t="s">
        <v>301</v>
      </c>
      <c r="J1233" s="128" t="s">
        <v>116</v>
      </c>
      <c r="K1233" s="130" t="s">
        <v>33</v>
      </c>
      <c r="L1233" s="128" t="s">
        <v>34</v>
      </c>
      <c r="M1233" s="128" t="s">
        <v>96</v>
      </c>
      <c r="N1233" s="358">
        <v>42278</v>
      </c>
      <c r="O1233" s="370">
        <v>43738</v>
      </c>
      <c r="P1233" s="370">
        <v>43738</v>
      </c>
      <c r="Q1233" s="128" t="s">
        <v>50</v>
      </c>
      <c r="R1233" s="326">
        <v>355000</v>
      </c>
      <c r="S1233" s="326">
        <v>1420000</v>
      </c>
      <c r="T1233" s="128" t="s">
        <v>47</v>
      </c>
      <c r="U1233" s="128" t="s">
        <v>273</v>
      </c>
      <c r="V1233" s="128" t="s">
        <v>63</v>
      </c>
      <c r="W1233" s="128" t="s">
        <v>40</v>
      </c>
      <c r="X1233" s="128" t="s">
        <v>75</v>
      </c>
      <c r="Y1233" s="361"/>
      <c r="Z1233" s="361"/>
      <c r="AA1233" s="361"/>
      <c r="AB1233" s="361"/>
      <c r="AC1233" s="130" t="s">
        <v>4112</v>
      </c>
    </row>
    <row r="1234" spans="1:29" s="95" customFormat="1" ht="16.5" customHeight="1" x14ac:dyDescent="0.35">
      <c r="A1234" s="128" t="s">
        <v>2872</v>
      </c>
      <c r="B1234" s="323" t="s">
        <v>113</v>
      </c>
      <c r="C1234" s="128" t="s">
        <v>1637</v>
      </c>
      <c r="D1234" s="128" t="s">
        <v>1637</v>
      </c>
      <c r="E1234" s="128" t="s">
        <v>6255</v>
      </c>
      <c r="F1234" s="130" t="s">
        <v>4394</v>
      </c>
      <c r="G1234" s="128" t="s">
        <v>59</v>
      </c>
      <c r="H1234" s="128">
        <v>45233120</v>
      </c>
      <c r="I1234" s="128" t="s">
        <v>301</v>
      </c>
      <c r="J1234" s="128" t="s">
        <v>116</v>
      </c>
      <c r="K1234" s="130" t="s">
        <v>33</v>
      </c>
      <c r="L1234" s="128" t="s">
        <v>34</v>
      </c>
      <c r="M1234" s="128" t="s">
        <v>96</v>
      </c>
      <c r="N1234" s="358">
        <v>42186</v>
      </c>
      <c r="O1234" s="370">
        <v>43738</v>
      </c>
      <c r="P1234" s="370">
        <v>43738</v>
      </c>
      <c r="Q1234" s="128" t="s">
        <v>50</v>
      </c>
      <c r="R1234" s="326">
        <v>225000</v>
      </c>
      <c r="S1234" s="326">
        <v>900000</v>
      </c>
      <c r="T1234" s="128" t="s">
        <v>47</v>
      </c>
      <c r="U1234" s="128" t="s">
        <v>273</v>
      </c>
      <c r="V1234" s="128" t="s">
        <v>63</v>
      </c>
      <c r="W1234" s="128" t="s">
        <v>40</v>
      </c>
      <c r="X1234" s="407" t="s">
        <v>75</v>
      </c>
      <c r="Y1234" s="361"/>
      <c r="Z1234" s="362"/>
      <c r="AA1234" s="361"/>
      <c r="AB1234" s="361"/>
      <c r="AC1234" s="130" t="s">
        <v>4112</v>
      </c>
    </row>
    <row r="1235" spans="1:29" s="95" customFormat="1" ht="18" customHeight="1" x14ac:dyDescent="0.35">
      <c r="A1235" s="128" t="s">
        <v>271</v>
      </c>
      <c r="B1235" s="357" t="s">
        <v>113</v>
      </c>
      <c r="C1235" s="128" t="s">
        <v>272</v>
      </c>
      <c r="D1235" s="128" t="s">
        <v>272</v>
      </c>
      <c r="E1235" s="128" t="s">
        <v>6563</v>
      </c>
      <c r="F1235" s="130">
        <v>639315</v>
      </c>
      <c r="G1235" s="96" t="s">
        <v>59</v>
      </c>
      <c r="H1235" s="130">
        <v>42113150</v>
      </c>
      <c r="I1235" s="128" t="s">
        <v>31</v>
      </c>
      <c r="J1235" s="128" t="s">
        <v>61</v>
      </c>
      <c r="K1235" s="128" t="s">
        <v>33</v>
      </c>
      <c r="L1235" s="128" t="s">
        <v>34</v>
      </c>
      <c r="M1235" s="128" t="s">
        <v>96</v>
      </c>
      <c r="N1235" s="358">
        <v>42345</v>
      </c>
      <c r="O1235" s="370">
        <v>43806</v>
      </c>
      <c r="P1235" s="370">
        <v>43806</v>
      </c>
      <c r="Q1235" s="128" t="s">
        <v>36</v>
      </c>
      <c r="R1235" s="326">
        <v>50000</v>
      </c>
      <c r="S1235" s="326">
        <v>200000</v>
      </c>
      <c r="T1235" s="128" t="s">
        <v>37</v>
      </c>
      <c r="U1235" s="128" t="s">
        <v>273</v>
      </c>
      <c r="V1235" s="128" t="s">
        <v>40</v>
      </c>
      <c r="W1235" s="128" t="s">
        <v>40</v>
      </c>
      <c r="X1235" s="128" t="s">
        <v>122</v>
      </c>
      <c r="Y1235" s="361"/>
      <c r="Z1235" s="361"/>
      <c r="AA1235" s="361"/>
      <c r="AB1235" s="361"/>
      <c r="AC1235" s="130" t="s">
        <v>4112</v>
      </c>
    </row>
    <row r="1236" spans="1:29" s="95" customFormat="1" ht="17.149999999999999" customHeight="1" x14ac:dyDescent="0.35">
      <c r="A1236" s="361" t="s">
        <v>6542</v>
      </c>
      <c r="B1236" s="363" t="s">
        <v>113</v>
      </c>
      <c r="C1236" s="128" t="s">
        <v>6850</v>
      </c>
      <c r="D1236" s="128" t="s">
        <v>6850</v>
      </c>
      <c r="E1236" s="383" t="s">
        <v>105</v>
      </c>
      <c r="F1236" s="384"/>
      <c r="G1236" s="128" t="s">
        <v>106</v>
      </c>
      <c r="H1236" s="128" t="s">
        <v>6544</v>
      </c>
      <c r="I1236" s="128" t="s">
        <v>85</v>
      </c>
      <c r="J1236" s="128" t="s">
        <v>32</v>
      </c>
      <c r="K1236" s="128" t="s">
        <v>33</v>
      </c>
      <c r="L1236" s="384"/>
      <c r="M1236" s="128" t="s">
        <v>6543</v>
      </c>
      <c r="N1236" s="385"/>
      <c r="O1236" s="385"/>
      <c r="P1236" s="385"/>
      <c r="Q1236" s="128" t="s">
        <v>50</v>
      </c>
      <c r="R1236" s="326">
        <v>20000000</v>
      </c>
      <c r="S1236" s="326">
        <v>80000000</v>
      </c>
      <c r="T1236" s="128" t="s">
        <v>47</v>
      </c>
      <c r="U1236" s="195" t="s">
        <v>6722</v>
      </c>
      <c r="V1236" s="384"/>
      <c r="W1236" s="384"/>
      <c r="X1236" s="384"/>
      <c r="Y1236" s="128"/>
      <c r="Z1236" s="128"/>
      <c r="AA1236" s="103"/>
      <c r="AB1236" s="103"/>
      <c r="AC1236" s="383"/>
    </row>
    <row r="1237" spans="1:29" s="95" customFormat="1" ht="15" customHeight="1" x14ac:dyDescent="0.35">
      <c r="A1237" s="361" t="s">
        <v>6547</v>
      </c>
      <c r="B1237" s="363" t="s">
        <v>113</v>
      </c>
      <c r="C1237" s="128" t="s">
        <v>6548</v>
      </c>
      <c r="D1237" s="128" t="s">
        <v>6548</v>
      </c>
      <c r="E1237" s="383" t="s">
        <v>3790</v>
      </c>
      <c r="F1237" s="384"/>
      <c r="G1237" s="128" t="s">
        <v>106</v>
      </c>
      <c r="H1237" s="384"/>
      <c r="I1237" s="128" t="s">
        <v>85</v>
      </c>
      <c r="J1237" s="128" t="s">
        <v>32</v>
      </c>
      <c r="K1237" s="128" t="s">
        <v>33</v>
      </c>
      <c r="L1237" s="384"/>
      <c r="M1237" s="128" t="s">
        <v>96</v>
      </c>
      <c r="N1237" s="385"/>
      <c r="O1237" s="385"/>
      <c r="P1237" s="385"/>
      <c r="Q1237" s="128" t="s">
        <v>50</v>
      </c>
      <c r="R1237" s="326">
        <v>500000</v>
      </c>
      <c r="S1237" s="326">
        <v>2000000</v>
      </c>
      <c r="T1237" s="128" t="s">
        <v>47</v>
      </c>
      <c r="U1237" s="128" t="s">
        <v>217</v>
      </c>
      <c r="V1237" s="384"/>
      <c r="W1237" s="384"/>
      <c r="X1237" s="384"/>
      <c r="Y1237" s="128"/>
      <c r="Z1237" s="128"/>
      <c r="AA1237" s="103"/>
      <c r="AB1237" s="103"/>
      <c r="AC1237" s="383"/>
    </row>
    <row r="1238" spans="1:29" s="95" customFormat="1" ht="15" customHeight="1" x14ac:dyDescent="0.35">
      <c r="A1238" s="361" t="s">
        <v>6549</v>
      </c>
      <c r="B1238" s="363" t="s">
        <v>113</v>
      </c>
      <c r="C1238" s="128" t="s">
        <v>6550</v>
      </c>
      <c r="D1238" s="128" t="s">
        <v>6550</v>
      </c>
      <c r="E1238" s="383" t="s">
        <v>223</v>
      </c>
      <c r="F1238" s="384"/>
      <c r="G1238" s="128" t="s">
        <v>106</v>
      </c>
      <c r="H1238" s="384"/>
      <c r="I1238" s="128" t="s">
        <v>85</v>
      </c>
      <c r="J1238" s="128" t="s">
        <v>61</v>
      </c>
      <c r="K1238" s="128" t="s">
        <v>33</v>
      </c>
      <c r="L1238" s="384"/>
      <c r="M1238" s="128" t="s">
        <v>35</v>
      </c>
      <c r="N1238" s="385"/>
      <c r="O1238" s="385"/>
      <c r="P1238" s="385"/>
      <c r="Q1238" s="128" t="s">
        <v>50</v>
      </c>
      <c r="R1238" s="326">
        <v>250000</v>
      </c>
      <c r="S1238" s="403"/>
      <c r="T1238" s="128" t="s">
        <v>47</v>
      </c>
      <c r="U1238" s="128" t="s">
        <v>217</v>
      </c>
      <c r="V1238" s="384"/>
      <c r="W1238" s="384"/>
      <c r="X1238" s="384"/>
      <c r="Y1238" s="128"/>
      <c r="Z1238" s="128"/>
      <c r="AA1238" s="103"/>
      <c r="AB1238" s="103"/>
      <c r="AC1238" s="383"/>
    </row>
    <row r="1239" spans="1:29" s="95" customFormat="1" ht="15" customHeight="1" x14ac:dyDescent="0.35">
      <c r="A1239" s="361" t="s">
        <v>6549</v>
      </c>
      <c r="B1239" s="363" t="s">
        <v>113</v>
      </c>
      <c r="C1239" s="128" t="s">
        <v>650</v>
      </c>
      <c r="D1239" s="128" t="s">
        <v>650</v>
      </c>
      <c r="E1239" s="383" t="s">
        <v>223</v>
      </c>
      <c r="F1239" s="384"/>
      <c r="G1239" s="128" t="s">
        <v>106</v>
      </c>
      <c r="H1239" s="384"/>
      <c r="I1239" s="128" t="s">
        <v>200</v>
      </c>
      <c r="J1239" s="128" t="s">
        <v>61</v>
      </c>
      <c r="K1239" s="128" t="s">
        <v>33</v>
      </c>
      <c r="L1239" s="384"/>
      <c r="M1239" s="128" t="s">
        <v>96</v>
      </c>
      <c r="N1239" s="385"/>
      <c r="O1239" s="385"/>
      <c r="P1239" s="385"/>
      <c r="Q1239" s="128" t="s">
        <v>50</v>
      </c>
      <c r="R1239" s="326">
        <v>38000</v>
      </c>
      <c r="S1239" s="326">
        <v>152000</v>
      </c>
      <c r="T1239" s="128" t="s">
        <v>37</v>
      </c>
      <c r="U1239" s="128" t="s">
        <v>217</v>
      </c>
      <c r="V1239" s="384"/>
      <c r="W1239" s="384"/>
      <c r="X1239" s="384"/>
      <c r="Y1239" s="128"/>
      <c r="Z1239" s="128"/>
      <c r="AA1239" s="103"/>
      <c r="AB1239" s="103"/>
      <c r="AC1239" s="383"/>
    </row>
    <row r="1240" spans="1:29" s="95" customFormat="1" ht="15" customHeight="1" x14ac:dyDescent="0.35">
      <c r="A1240" s="361" t="s">
        <v>3954</v>
      </c>
      <c r="B1240" s="357" t="s">
        <v>113</v>
      </c>
      <c r="C1240" s="128" t="s">
        <v>3881</v>
      </c>
      <c r="D1240" s="128" t="s">
        <v>3882</v>
      </c>
      <c r="E1240" s="367" t="s">
        <v>3790</v>
      </c>
      <c r="F1240" s="367"/>
      <c r="G1240" s="361" t="s">
        <v>106</v>
      </c>
      <c r="H1240" s="361">
        <v>43300000</v>
      </c>
      <c r="I1240" s="130" t="s">
        <v>85</v>
      </c>
      <c r="J1240" s="128" t="s">
        <v>61</v>
      </c>
      <c r="K1240" s="128" t="s">
        <v>33</v>
      </c>
      <c r="L1240" s="368"/>
      <c r="M1240" s="357" t="s">
        <v>96</v>
      </c>
      <c r="N1240" s="370">
        <v>43678</v>
      </c>
      <c r="O1240" s="358">
        <v>44043</v>
      </c>
      <c r="P1240" s="358">
        <v>44773</v>
      </c>
      <c r="Q1240" s="128" t="s">
        <v>50</v>
      </c>
      <c r="R1240" s="326">
        <v>100000</v>
      </c>
      <c r="S1240" s="326">
        <v>400000</v>
      </c>
      <c r="T1240" s="365" t="s">
        <v>47</v>
      </c>
      <c r="U1240" s="128" t="s">
        <v>273</v>
      </c>
      <c r="V1240" s="128" t="s">
        <v>40</v>
      </c>
      <c r="W1240" s="128" t="s">
        <v>40</v>
      </c>
      <c r="X1240" s="368"/>
      <c r="Y1240" s="128"/>
      <c r="Z1240" s="361"/>
      <c r="AA1240" s="361"/>
      <c r="AB1240" s="361"/>
      <c r="AC1240" s="367"/>
    </row>
    <row r="1241" spans="1:29" s="95" customFormat="1" ht="15" customHeight="1" x14ac:dyDescent="0.35">
      <c r="A1241" s="128" t="s">
        <v>2825</v>
      </c>
      <c r="B1241" s="323" t="s">
        <v>113</v>
      </c>
      <c r="C1241" s="128" t="s">
        <v>2826</v>
      </c>
      <c r="D1241" s="128" t="s">
        <v>2826</v>
      </c>
      <c r="E1241" s="383" t="s">
        <v>223</v>
      </c>
      <c r="F1241" s="408"/>
      <c r="G1241" s="128" t="s">
        <v>2766</v>
      </c>
      <c r="H1241" s="128">
        <v>90650000</v>
      </c>
      <c r="I1241" s="128" t="s">
        <v>301</v>
      </c>
      <c r="J1241" s="128" t="s">
        <v>32</v>
      </c>
      <c r="K1241" s="130" t="s">
        <v>33</v>
      </c>
      <c r="L1241" s="128" t="s">
        <v>34</v>
      </c>
      <c r="M1241" s="128" t="s">
        <v>35</v>
      </c>
      <c r="N1241" s="385"/>
      <c r="O1241" s="385"/>
      <c r="P1241" s="385"/>
      <c r="Q1241" s="128" t="s">
        <v>50</v>
      </c>
      <c r="R1241" s="326">
        <v>450000</v>
      </c>
      <c r="S1241" s="326">
        <v>1350000</v>
      </c>
      <c r="T1241" s="128" t="s">
        <v>47</v>
      </c>
      <c r="U1241" s="361" t="s">
        <v>296</v>
      </c>
      <c r="V1241" s="128" t="s">
        <v>63</v>
      </c>
      <c r="W1241" s="128" t="s">
        <v>40</v>
      </c>
      <c r="X1241" s="128" t="s">
        <v>420</v>
      </c>
      <c r="Y1241" s="361"/>
      <c r="Z1241" s="361"/>
      <c r="AA1241" s="361"/>
      <c r="AB1241" s="361"/>
      <c r="AC1241" s="383"/>
    </row>
    <row r="1242" spans="1:29" s="95" customFormat="1" ht="15" customHeight="1" x14ac:dyDescent="0.35">
      <c r="A1242" s="361" t="s">
        <v>4096</v>
      </c>
      <c r="B1242" s="357" t="s">
        <v>113</v>
      </c>
      <c r="C1242" s="357" t="s">
        <v>6084</v>
      </c>
      <c r="D1242" s="357" t="s">
        <v>4023</v>
      </c>
      <c r="E1242" s="367" t="s">
        <v>3790</v>
      </c>
      <c r="F1242" s="367"/>
      <c r="G1242" s="361" t="s">
        <v>106</v>
      </c>
      <c r="H1242" s="128">
        <v>90910000</v>
      </c>
      <c r="I1242" s="130" t="s">
        <v>85</v>
      </c>
      <c r="J1242" s="128" t="s">
        <v>32</v>
      </c>
      <c r="K1242" s="128" t="s">
        <v>33</v>
      </c>
      <c r="L1242" s="128" t="s">
        <v>34</v>
      </c>
      <c r="M1242" s="357" t="s">
        <v>35</v>
      </c>
      <c r="N1242" s="370">
        <v>43373</v>
      </c>
      <c r="O1242" s="358">
        <v>44316</v>
      </c>
      <c r="P1242" s="358">
        <v>44316</v>
      </c>
      <c r="Q1242" s="128" t="s">
        <v>50</v>
      </c>
      <c r="R1242" s="326">
        <v>30000</v>
      </c>
      <c r="S1242" s="326">
        <v>150000</v>
      </c>
      <c r="T1242" s="365" t="s">
        <v>4013</v>
      </c>
      <c r="U1242" s="128" t="s">
        <v>47</v>
      </c>
      <c r="V1242" s="128" t="s">
        <v>39</v>
      </c>
      <c r="W1242" s="128" t="s">
        <v>40</v>
      </c>
      <c r="X1242" s="128" t="s">
        <v>75</v>
      </c>
      <c r="Y1242" s="128" t="s">
        <v>40</v>
      </c>
      <c r="Z1242" s="361"/>
      <c r="AA1242" s="361"/>
      <c r="AB1242" s="361"/>
      <c r="AC1242" s="367"/>
    </row>
    <row r="1243" spans="1:29" s="95" customFormat="1" ht="15" customHeight="1" x14ac:dyDescent="0.35">
      <c r="A1243" s="130" t="s">
        <v>6059</v>
      </c>
      <c r="B1243" s="130" t="s">
        <v>113</v>
      </c>
      <c r="C1243" s="130" t="s">
        <v>6060</v>
      </c>
      <c r="D1243" s="130" t="s">
        <v>4372</v>
      </c>
      <c r="E1243" s="384" t="s">
        <v>105</v>
      </c>
      <c r="F1243" s="383"/>
      <c r="G1243" s="130" t="s">
        <v>106</v>
      </c>
      <c r="H1243" s="130">
        <v>90910000</v>
      </c>
      <c r="I1243" s="130" t="s">
        <v>85</v>
      </c>
      <c r="J1243" s="130" t="s">
        <v>32</v>
      </c>
      <c r="K1243" s="130" t="s">
        <v>33</v>
      </c>
      <c r="L1243" s="397"/>
      <c r="M1243" s="130" t="s">
        <v>35</v>
      </c>
      <c r="N1243" s="402"/>
      <c r="O1243" s="402"/>
      <c r="P1243" s="402"/>
      <c r="Q1243" s="130" t="s">
        <v>50</v>
      </c>
      <c r="R1243" s="326">
        <v>31500</v>
      </c>
      <c r="S1243" s="326">
        <v>157500</v>
      </c>
      <c r="T1243" s="130" t="s">
        <v>47</v>
      </c>
      <c r="U1243" s="130" t="s">
        <v>4223</v>
      </c>
      <c r="V1243" s="130" t="s">
        <v>39</v>
      </c>
      <c r="W1243" s="130" t="s">
        <v>40</v>
      </c>
      <c r="X1243" s="130" t="s">
        <v>75</v>
      </c>
      <c r="Y1243" s="130" t="s">
        <v>40</v>
      </c>
      <c r="Z1243" s="130" t="s">
        <v>40</v>
      </c>
      <c r="AA1243" s="361"/>
      <c r="AB1243" s="361"/>
      <c r="AC1243" s="383"/>
    </row>
    <row r="1244" spans="1:29" s="95" customFormat="1" ht="15" customHeight="1" x14ac:dyDescent="0.35">
      <c r="A1244" s="128" t="s">
        <v>2739</v>
      </c>
      <c r="B1244" s="323" t="s">
        <v>113</v>
      </c>
      <c r="C1244" s="128" t="s">
        <v>2740</v>
      </c>
      <c r="D1244" s="128" t="s">
        <v>2740</v>
      </c>
      <c r="E1244" s="383" t="s">
        <v>3790</v>
      </c>
      <c r="F1244" s="383"/>
      <c r="G1244" s="128" t="s">
        <v>106</v>
      </c>
      <c r="H1244" s="128">
        <v>79700000</v>
      </c>
      <c r="I1244" s="128" t="s">
        <v>301</v>
      </c>
      <c r="J1244" s="128" t="s">
        <v>32</v>
      </c>
      <c r="K1244" s="130" t="s">
        <v>33</v>
      </c>
      <c r="L1244" s="128" t="s">
        <v>34</v>
      </c>
      <c r="M1244" s="128" t="s">
        <v>35</v>
      </c>
      <c r="N1244" s="385"/>
      <c r="O1244" s="385"/>
      <c r="P1244" s="385"/>
      <c r="Q1244" s="128" t="s">
        <v>50</v>
      </c>
      <c r="R1244" s="326">
        <v>348242</v>
      </c>
      <c r="S1244" s="326">
        <v>1392968</v>
      </c>
      <c r="T1244" s="128" t="s">
        <v>47</v>
      </c>
      <c r="U1244" s="128" t="s">
        <v>133</v>
      </c>
      <c r="V1244" s="128" t="s">
        <v>39</v>
      </c>
      <c r="W1244" s="128" t="s">
        <v>40</v>
      </c>
      <c r="X1244" s="128" t="s">
        <v>75</v>
      </c>
      <c r="Y1244" s="361"/>
      <c r="Z1244" s="362"/>
      <c r="AA1244" s="128"/>
      <c r="AB1244" s="128"/>
      <c r="AC1244" s="383"/>
    </row>
    <row r="1245" spans="1:29" s="95" customFormat="1" ht="19" customHeight="1" x14ac:dyDescent="0.35">
      <c r="A1245" s="128" t="s">
        <v>6113</v>
      </c>
      <c r="B1245" s="357" t="s">
        <v>113</v>
      </c>
      <c r="C1245" s="128" t="s">
        <v>6114</v>
      </c>
      <c r="D1245" s="128" t="s">
        <v>6052</v>
      </c>
      <c r="E1245" s="128" t="s">
        <v>7376</v>
      </c>
      <c r="F1245" s="130">
        <v>309645</v>
      </c>
      <c r="G1245" s="128" t="s">
        <v>106</v>
      </c>
      <c r="H1245" s="130">
        <v>90522000</v>
      </c>
      <c r="I1245" s="128" t="s">
        <v>85</v>
      </c>
      <c r="J1245" s="128" t="s">
        <v>116</v>
      </c>
      <c r="K1245" s="128" t="s">
        <v>33</v>
      </c>
      <c r="L1245" s="357" t="s">
        <v>34</v>
      </c>
      <c r="M1245" s="128" t="s">
        <v>35</v>
      </c>
      <c r="N1245" s="385"/>
      <c r="O1245" s="385"/>
      <c r="P1245" s="385"/>
      <c r="Q1245" s="128" t="s">
        <v>50</v>
      </c>
      <c r="R1245" s="326">
        <v>300000</v>
      </c>
      <c r="S1245" s="326">
        <v>300000</v>
      </c>
      <c r="T1245" s="128" t="s">
        <v>47</v>
      </c>
      <c r="U1245" s="128" t="s">
        <v>133</v>
      </c>
      <c r="V1245" s="384"/>
      <c r="W1245" s="128" t="s">
        <v>40</v>
      </c>
      <c r="X1245" s="128" t="s">
        <v>80</v>
      </c>
      <c r="Y1245" s="361"/>
      <c r="Z1245" s="128"/>
      <c r="AA1245" s="361"/>
      <c r="AB1245" s="361"/>
      <c r="AC1245" s="130" t="s">
        <v>4112</v>
      </c>
    </row>
    <row r="1246" spans="1:29" s="95" customFormat="1" ht="18" customHeight="1" x14ac:dyDescent="0.35">
      <c r="A1246" s="130" t="s">
        <v>3066</v>
      </c>
      <c r="B1246" s="357" t="s">
        <v>25</v>
      </c>
      <c r="C1246" s="128" t="s">
        <v>3067</v>
      </c>
      <c r="D1246" s="130" t="s">
        <v>3068</v>
      </c>
      <c r="E1246" s="128" t="s">
        <v>6287</v>
      </c>
      <c r="F1246" s="130">
        <v>646224</v>
      </c>
      <c r="G1246" s="96" t="s">
        <v>59</v>
      </c>
      <c r="H1246" s="130">
        <v>48000000</v>
      </c>
      <c r="I1246" s="130" t="s">
        <v>301</v>
      </c>
      <c r="J1246" s="130" t="s">
        <v>32</v>
      </c>
      <c r="K1246" s="130" t="s">
        <v>33</v>
      </c>
      <c r="L1246" s="130" t="s">
        <v>3069</v>
      </c>
      <c r="M1246" s="130" t="s">
        <v>470</v>
      </c>
      <c r="N1246" s="181">
        <v>40118</v>
      </c>
      <c r="O1246" s="377">
        <v>43830</v>
      </c>
      <c r="P1246" s="377">
        <v>43830</v>
      </c>
      <c r="Q1246" s="130" t="s">
        <v>36</v>
      </c>
      <c r="R1246" s="326">
        <v>10000</v>
      </c>
      <c r="S1246" s="326">
        <v>70000</v>
      </c>
      <c r="T1246" s="130" t="s">
        <v>47</v>
      </c>
      <c r="U1246" s="130" t="s">
        <v>68</v>
      </c>
      <c r="V1246" s="130" t="s">
        <v>63</v>
      </c>
      <c r="W1246" s="130" t="s">
        <v>40</v>
      </c>
      <c r="X1246" s="130" t="s">
        <v>69</v>
      </c>
      <c r="Y1246" s="361"/>
      <c r="Z1246" s="361"/>
      <c r="AA1246" s="361"/>
      <c r="AB1246" s="361"/>
      <c r="AC1246" s="130" t="s">
        <v>4112</v>
      </c>
    </row>
    <row r="1247" spans="1:29" s="95" customFormat="1" ht="17.5" customHeight="1" x14ac:dyDescent="0.35">
      <c r="A1247" s="128" t="s">
        <v>3350</v>
      </c>
      <c r="B1247" s="357" t="s">
        <v>25</v>
      </c>
      <c r="C1247" s="401" t="s">
        <v>3351</v>
      </c>
      <c r="D1247" s="128" t="s">
        <v>3352</v>
      </c>
      <c r="E1247" s="128" t="s">
        <v>6409</v>
      </c>
      <c r="F1247" s="130" t="s">
        <v>6410</v>
      </c>
      <c r="G1247" s="96" t="s">
        <v>59</v>
      </c>
      <c r="H1247" s="130">
        <v>60000000</v>
      </c>
      <c r="I1247" s="130" t="s">
        <v>301</v>
      </c>
      <c r="J1247" s="130" t="s">
        <v>32</v>
      </c>
      <c r="K1247" s="130" t="s">
        <v>33</v>
      </c>
      <c r="L1247" s="130" t="s">
        <v>34</v>
      </c>
      <c r="M1247" s="130" t="s">
        <v>67</v>
      </c>
      <c r="N1247" s="181">
        <v>42370</v>
      </c>
      <c r="O1247" s="377">
        <v>43830</v>
      </c>
      <c r="P1247" s="377">
        <v>43830</v>
      </c>
      <c r="Q1247" s="130" t="s">
        <v>50</v>
      </c>
      <c r="R1247" s="326">
        <v>14000000</v>
      </c>
      <c r="S1247" s="326">
        <v>56000000</v>
      </c>
      <c r="T1247" s="130" t="s">
        <v>47</v>
      </c>
      <c r="U1247" s="130" t="s">
        <v>68</v>
      </c>
      <c r="V1247" s="130" t="s">
        <v>39</v>
      </c>
      <c r="W1247" s="130" t="s">
        <v>40</v>
      </c>
      <c r="X1247" s="130" t="s">
        <v>69</v>
      </c>
      <c r="Y1247" s="361"/>
      <c r="Z1247" s="361"/>
      <c r="AA1247" s="361"/>
      <c r="AB1247" s="361"/>
      <c r="AC1247" s="130" t="s">
        <v>4112</v>
      </c>
    </row>
    <row r="1248" spans="1:29" s="95" customFormat="1" ht="15" customHeight="1" x14ac:dyDescent="0.35">
      <c r="A1248" s="128" t="s">
        <v>2885</v>
      </c>
      <c r="B1248" s="323" t="s">
        <v>113</v>
      </c>
      <c r="C1248" s="128" t="s">
        <v>2886</v>
      </c>
      <c r="D1248" s="128" t="s">
        <v>2887</v>
      </c>
      <c r="E1248" s="383" t="s">
        <v>3790</v>
      </c>
      <c r="F1248" s="383"/>
      <c r="G1248" s="128" t="s">
        <v>2766</v>
      </c>
      <c r="H1248" s="128">
        <v>42416100</v>
      </c>
      <c r="I1248" s="128" t="s">
        <v>301</v>
      </c>
      <c r="J1248" s="128" t="s">
        <v>32</v>
      </c>
      <c r="K1248" s="130" t="s">
        <v>33</v>
      </c>
      <c r="L1248" s="130" t="s">
        <v>34</v>
      </c>
      <c r="M1248" s="128" t="s">
        <v>35</v>
      </c>
      <c r="N1248" s="385"/>
      <c r="O1248" s="385"/>
      <c r="P1248" s="402"/>
      <c r="Q1248" s="128" t="s">
        <v>50</v>
      </c>
      <c r="R1248" s="326">
        <v>110000</v>
      </c>
      <c r="S1248" s="326">
        <v>440000</v>
      </c>
      <c r="T1248" s="128" t="s">
        <v>47</v>
      </c>
      <c r="U1248" s="361" t="s">
        <v>296</v>
      </c>
      <c r="V1248" s="128" t="s">
        <v>39</v>
      </c>
      <c r="W1248" s="128" t="s">
        <v>40</v>
      </c>
      <c r="X1248" s="128" t="s">
        <v>420</v>
      </c>
      <c r="Y1248" s="361"/>
      <c r="Z1248" s="362"/>
      <c r="AA1248" s="361"/>
      <c r="AB1248" s="361"/>
      <c r="AC1248" s="383"/>
    </row>
    <row r="1249" spans="1:29" s="95" customFormat="1" ht="15" customHeight="1" x14ac:dyDescent="0.35">
      <c r="A1249" s="361" t="s">
        <v>4097</v>
      </c>
      <c r="B1249" s="357" t="s">
        <v>113</v>
      </c>
      <c r="C1249" s="357" t="s">
        <v>4098</v>
      </c>
      <c r="D1249" s="357" t="s">
        <v>4023</v>
      </c>
      <c r="E1249" s="383" t="s">
        <v>3790</v>
      </c>
      <c r="F1249" s="383"/>
      <c r="G1249" s="361" t="s">
        <v>106</v>
      </c>
      <c r="H1249" s="128">
        <v>90910000</v>
      </c>
      <c r="I1249" s="130" t="s">
        <v>85</v>
      </c>
      <c r="J1249" s="128" t="s">
        <v>32</v>
      </c>
      <c r="K1249" s="128" t="s">
        <v>33</v>
      </c>
      <c r="L1249" s="384"/>
      <c r="M1249" s="357" t="s">
        <v>35</v>
      </c>
      <c r="N1249" s="385"/>
      <c r="O1249" s="385"/>
      <c r="P1249" s="385"/>
      <c r="Q1249" s="128" t="s">
        <v>50</v>
      </c>
      <c r="R1249" s="326">
        <v>17946.72</v>
      </c>
      <c r="S1249" s="326">
        <v>89733.6</v>
      </c>
      <c r="T1249" s="365" t="s">
        <v>4013</v>
      </c>
      <c r="U1249" s="128" t="s">
        <v>47</v>
      </c>
      <c r="V1249" s="128" t="s">
        <v>39</v>
      </c>
      <c r="W1249" s="128" t="s">
        <v>40</v>
      </c>
      <c r="X1249" s="128" t="s">
        <v>75</v>
      </c>
      <c r="Y1249" s="128" t="s">
        <v>40</v>
      </c>
      <c r="Z1249" s="361" t="s">
        <v>4037</v>
      </c>
      <c r="AA1249" s="361"/>
      <c r="AB1249" s="361"/>
      <c r="AC1249" s="383"/>
    </row>
    <row r="1250" spans="1:29" s="95" customFormat="1" ht="15" customHeight="1" x14ac:dyDescent="0.35">
      <c r="A1250" s="128" t="s">
        <v>2747</v>
      </c>
      <c r="B1250" s="357" t="s">
        <v>113</v>
      </c>
      <c r="C1250" s="361" t="s">
        <v>132</v>
      </c>
      <c r="D1250" s="361" t="s">
        <v>132</v>
      </c>
      <c r="E1250" s="128" t="s">
        <v>6232</v>
      </c>
      <c r="F1250" s="130">
        <v>602673</v>
      </c>
      <c r="G1250" s="128" t="s">
        <v>59</v>
      </c>
      <c r="H1250" s="128">
        <v>31527210</v>
      </c>
      <c r="I1250" s="361" t="s">
        <v>85</v>
      </c>
      <c r="J1250" s="361" t="s">
        <v>32</v>
      </c>
      <c r="K1250" s="361" t="s">
        <v>33</v>
      </c>
      <c r="L1250" s="128" t="s">
        <v>34</v>
      </c>
      <c r="M1250" s="361" t="s">
        <v>35</v>
      </c>
      <c r="N1250" s="358">
        <v>42370</v>
      </c>
      <c r="O1250" s="370">
        <v>43830</v>
      </c>
      <c r="P1250" s="370">
        <v>43830</v>
      </c>
      <c r="Q1250" s="361" t="s">
        <v>50</v>
      </c>
      <c r="R1250" s="326">
        <v>30000</v>
      </c>
      <c r="S1250" s="326">
        <v>120000</v>
      </c>
      <c r="T1250" s="128" t="s">
        <v>47</v>
      </c>
      <c r="U1250" s="128" t="s">
        <v>133</v>
      </c>
      <c r="V1250" s="128" t="s">
        <v>39</v>
      </c>
      <c r="W1250" s="128" t="s">
        <v>40</v>
      </c>
      <c r="X1250" s="128" t="s">
        <v>75</v>
      </c>
      <c r="Y1250" s="361"/>
      <c r="Z1250" s="361"/>
      <c r="AA1250" s="361"/>
      <c r="AB1250" s="361"/>
      <c r="AC1250" s="130" t="s">
        <v>4112</v>
      </c>
    </row>
    <row r="1251" spans="1:29" s="95" customFormat="1" ht="26.25" customHeight="1" x14ac:dyDescent="0.35">
      <c r="A1251" s="361" t="s">
        <v>4172</v>
      </c>
      <c r="B1251" s="357" t="s">
        <v>113</v>
      </c>
      <c r="C1251" s="357" t="s">
        <v>4173</v>
      </c>
      <c r="D1251" s="357" t="s">
        <v>4174</v>
      </c>
      <c r="E1251" s="128" t="s">
        <v>6250</v>
      </c>
      <c r="F1251" s="130">
        <v>349934</v>
      </c>
      <c r="G1251" s="357" t="s">
        <v>59</v>
      </c>
      <c r="H1251" s="128">
        <v>45233000</v>
      </c>
      <c r="I1251" s="130" t="s">
        <v>85</v>
      </c>
      <c r="J1251" s="128" t="s">
        <v>116</v>
      </c>
      <c r="K1251" s="128" t="s">
        <v>33</v>
      </c>
      <c r="L1251" s="128" t="s">
        <v>34</v>
      </c>
      <c r="M1251" s="357" t="s">
        <v>35</v>
      </c>
      <c r="N1251" s="358">
        <v>43313</v>
      </c>
      <c r="O1251" s="370">
        <v>43830</v>
      </c>
      <c r="P1251" s="370">
        <v>43830</v>
      </c>
      <c r="Q1251" s="128" t="s">
        <v>50</v>
      </c>
      <c r="R1251" s="326">
        <v>1725000</v>
      </c>
      <c r="S1251" s="326">
        <v>2300000</v>
      </c>
      <c r="T1251" s="365" t="s">
        <v>47</v>
      </c>
      <c r="U1251" s="128" t="s">
        <v>3980</v>
      </c>
      <c r="V1251" s="128" t="s">
        <v>39</v>
      </c>
      <c r="W1251" s="128" t="s">
        <v>40</v>
      </c>
      <c r="X1251" s="128" t="s">
        <v>75</v>
      </c>
      <c r="Y1251" s="128"/>
      <c r="Z1251" s="128"/>
      <c r="AA1251" s="361"/>
      <c r="AB1251" s="361"/>
      <c r="AC1251" s="130" t="s">
        <v>4112</v>
      </c>
    </row>
    <row r="1252" spans="1:29" s="95" customFormat="1" ht="15" customHeight="1" x14ac:dyDescent="0.35">
      <c r="A1252" s="128" t="s">
        <v>6103</v>
      </c>
      <c r="B1252" s="128" t="s">
        <v>113</v>
      </c>
      <c r="C1252" s="128" t="s">
        <v>6104</v>
      </c>
      <c r="D1252" s="128" t="s">
        <v>6104</v>
      </c>
      <c r="E1252" s="128" t="s">
        <v>6704</v>
      </c>
      <c r="F1252" s="130">
        <v>780736</v>
      </c>
      <c r="G1252" s="128" t="s">
        <v>59</v>
      </c>
      <c r="H1252" s="130">
        <v>45210000</v>
      </c>
      <c r="I1252" s="128" t="s">
        <v>6105</v>
      </c>
      <c r="J1252" s="128" t="s">
        <v>116</v>
      </c>
      <c r="K1252" s="128" t="s">
        <v>33</v>
      </c>
      <c r="L1252" s="128" t="s">
        <v>34</v>
      </c>
      <c r="M1252" s="128" t="s">
        <v>35</v>
      </c>
      <c r="N1252" s="358">
        <v>43539</v>
      </c>
      <c r="O1252" s="370">
        <v>43819</v>
      </c>
      <c r="P1252" s="370">
        <v>43819</v>
      </c>
      <c r="Q1252" s="128" t="s">
        <v>50</v>
      </c>
      <c r="R1252" s="326" t="s">
        <v>6106</v>
      </c>
      <c r="S1252" s="326" t="s">
        <v>6106</v>
      </c>
      <c r="T1252" s="128" t="s">
        <v>47</v>
      </c>
      <c r="U1252" s="128" t="s">
        <v>303</v>
      </c>
      <c r="V1252" s="128" t="s">
        <v>40</v>
      </c>
      <c r="W1252" s="128" t="s">
        <v>40</v>
      </c>
      <c r="X1252" s="128" t="s">
        <v>75</v>
      </c>
      <c r="Y1252" s="128"/>
      <c r="Z1252" s="128"/>
      <c r="AA1252" s="361"/>
      <c r="AB1252" s="361"/>
      <c r="AC1252" s="130" t="s">
        <v>4112</v>
      </c>
    </row>
    <row r="1253" spans="1:29" s="95" customFormat="1" ht="15" customHeight="1" x14ac:dyDescent="0.35">
      <c r="A1253" s="361" t="s">
        <v>4093</v>
      </c>
      <c r="B1253" s="357" t="s">
        <v>113</v>
      </c>
      <c r="C1253" s="357" t="s">
        <v>4094</v>
      </c>
      <c r="D1253" s="357" t="s">
        <v>3566</v>
      </c>
      <c r="E1253" s="130" t="s">
        <v>6226</v>
      </c>
      <c r="F1253" s="130">
        <v>677353</v>
      </c>
      <c r="G1253" s="96" t="s">
        <v>59</v>
      </c>
      <c r="H1253" s="128">
        <v>90910000</v>
      </c>
      <c r="I1253" s="130" t="s">
        <v>85</v>
      </c>
      <c r="J1253" s="128" t="s">
        <v>32</v>
      </c>
      <c r="K1253" s="128" t="s">
        <v>33</v>
      </c>
      <c r="L1253" s="128" t="s">
        <v>34</v>
      </c>
      <c r="M1253" s="357" t="s">
        <v>35</v>
      </c>
      <c r="N1253" s="370"/>
      <c r="O1253" s="370"/>
      <c r="P1253" s="370"/>
      <c r="Q1253" s="128" t="s">
        <v>50</v>
      </c>
      <c r="R1253" s="326">
        <v>75000</v>
      </c>
      <c r="S1253" s="326">
        <v>385000</v>
      </c>
      <c r="T1253" s="365" t="s">
        <v>4013</v>
      </c>
      <c r="U1253" s="128" t="s">
        <v>133</v>
      </c>
      <c r="V1253" s="128" t="s">
        <v>39</v>
      </c>
      <c r="W1253" s="128" t="s">
        <v>40</v>
      </c>
      <c r="X1253" s="128" t="s">
        <v>75</v>
      </c>
      <c r="Y1253" s="128"/>
      <c r="Z1253" s="361" t="s">
        <v>4037</v>
      </c>
      <c r="AA1253" s="361"/>
      <c r="AB1253" s="361"/>
      <c r="AC1253" s="130" t="s">
        <v>54</v>
      </c>
    </row>
    <row r="1254" spans="1:29" s="95" customFormat="1" ht="15" customHeight="1" x14ac:dyDescent="0.35">
      <c r="A1254" s="128" t="s">
        <v>6390</v>
      </c>
      <c r="B1254" s="357" t="s">
        <v>25</v>
      </c>
      <c r="C1254" s="401" t="s">
        <v>6733</v>
      </c>
      <c r="D1254" s="128" t="s">
        <v>6734</v>
      </c>
      <c r="E1254" s="130" t="s">
        <v>6813</v>
      </c>
      <c r="F1254" s="130">
        <v>713163</v>
      </c>
      <c r="G1254" s="130" t="s">
        <v>59</v>
      </c>
      <c r="H1254" s="130" t="s">
        <v>40</v>
      </c>
      <c r="I1254" s="128" t="s">
        <v>31</v>
      </c>
      <c r="J1254" s="130" t="s">
        <v>32</v>
      </c>
      <c r="K1254" s="130" t="s">
        <v>33</v>
      </c>
      <c r="L1254" s="130" t="s">
        <v>34</v>
      </c>
      <c r="M1254" s="128" t="s">
        <v>35</v>
      </c>
      <c r="N1254" s="181">
        <v>43598</v>
      </c>
      <c r="O1254" s="181">
        <v>43830</v>
      </c>
      <c r="P1254" s="181">
        <v>43830</v>
      </c>
      <c r="Q1254" s="130" t="s">
        <v>36</v>
      </c>
      <c r="R1254" s="326">
        <v>74500</v>
      </c>
      <c r="S1254" s="326">
        <v>74500</v>
      </c>
      <c r="T1254" s="130" t="s">
        <v>6735</v>
      </c>
      <c r="U1254" s="130" t="s">
        <v>6732</v>
      </c>
      <c r="V1254" s="130" t="s">
        <v>39</v>
      </c>
      <c r="W1254" s="130" t="s">
        <v>40</v>
      </c>
      <c r="X1254" s="130" t="s">
        <v>122</v>
      </c>
      <c r="Y1254" s="361"/>
      <c r="Z1254" s="361"/>
      <c r="AA1254" s="361"/>
      <c r="AB1254" s="361"/>
      <c r="AC1254" s="130" t="s">
        <v>4112</v>
      </c>
    </row>
    <row r="1255" spans="1:29" s="95" customFormat="1" ht="15" customHeight="1" x14ac:dyDescent="0.35">
      <c r="A1255" s="130" t="s">
        <v>6760</v>
      </c>
      <c r="B1255" s="363" t="s">
        <v>25</v>
      </c>
      <c r="C1255" s="130" t="s">
        <v>6775</v>
      </c>
      <c r="D1255" s="130" t="s">
        <v>6791</v>
      </c>
      <c r="E1255" s="103" t="s">
        <v>6802</v>
      </c>
      <c r="F1255" s="128">
        <v>752034</v>
      </c>
      <c r="G1255" s="128" t="s">
        <v>59</v>
      </c>
      <c r="H1255" s="130" t="s">
        <v>40</v>
      </c>
      <c r="I1255" s="128" t="s">
        <v>46</v>
      </c>
      <c r="J1255" s="128" t="s">
        <v>32</v>
      </c>
      <c r="K1255" s="128" t="s">
        <v>40</v>
      </c>
      <c r="L1255" s="128" t="s">
        <v>34</v>
      </c>
      <c r="M1255" s="128" t="s">
        <v>35</v>
      </c>
      <c r="N1255" s="181">
        <v>43465</v>
      </c>
      <c r="O1255" s="181">
        <v>43829</v>
      </c>
      <c r="P1255" s="181">
        <v>43829</v>
      </c>
      <c r="Q1255" s="128" t="s">
        <v>36</v>
      </c>
      <c r="R1255" s="326">
        <v>11985.24</v>
      </c>
      <c r="S1255" s="326">
        <v>11985.24</v>
      </c>
      <c r="T1255" s="130" t="s">
        <v>47</v>
      </c>
      <c r="U1255" s="130" t="s">
        <v>6732</v>
      </c>
      <c r="V1255" s="128" t="s">
        <v>39</v>
      </c>
      <c r="W1255" s="128" t="s">
        <v>40</v>
      </c>
      <c r="X1255" s="128" t="s">
        <v>122</v>
      </c>
      <c r="Y1255" s="361"/>
      <c r="Z1255" s="361"/>
      <c r="AA1255" s="361"/>
      <c r="AB1255" s="361"/>
      <c r="AC1255" s="130" t="s">
        <v>4112</v>
      </c>
    </row>
    <row r="1256" spans="1:29" s="95" customFormat="1" ht="15" customHeight="1" x14ac:dyDescent="0.35">
      <c r="A1256" s="130" t="s">
        <v>7100</v>
      </c>
      <c r="B1256" s="363" t="s">
        <v>25</v>
      </c>
      <c r="C1256" s="404" t="s">
        <v>7089</v>
      </c>
      <c r="D1256" s="128" t="s">
        <v>7090</v>
      </c>
      <c r="E1256" s="130" t="s">
        <v>7118</v>
      </c>
      <c r="F1256" s="128">
        <v>541592</v>
      </c>
      <c r="G1256" s="128" t="s">
        <v>59</v>
      </c>
      <c r="H1256" s="128" t="s">
        <v>40</v>
      </c>
      <c r="I1256" s="128" t="s">
        <v>46</v>
      </c>
      <c r="J1256" s="128" t="s">
        <v>32</v>
      </c>
      <c r="K1256" s="128" t="s">
        <v>33</v>
      </c>
      <c r="L1256" s="128" t="s">
        <v>34</v>
      </c>
      <c r="M1256" s="128" t="s">
        <v>35</v>
      </c>
      <c r="N1256" s="358">
        <v>43563</v>
      </c>
      <c r="O1256" s="358">
        <v>43806</v>
      </c>
      <c r="P1256" s="358">
        <v>43806</v>
      </c>
      <c r="Q1256" s="128" t="s">
        <v>36</v>
      </c>
      <c r="R1256" s="326">
        <v>34397.5</v>
      </c>
      <c r="S1256" s="326">
        <v>34397.5</v>
      </c>
      <c r="T1256" s="128" t="s">
        <v>47</v>
      </c>
      <c r="U1256" s="128" t="s">
        <v>6732</v>
      </c>
      <c r="V1256" s="128" t="s">
        <v>39</v>
      </c>
      <c r="W1256" s="128" t="s">
        <v>40</v>
      </c>
      <c r="X1256" s="128" t="s">
        <v>7088</v>
      </c>
      <c r="Y1256" s="361"/>
      <c r="Z1256" s="361"/>
      <c r="AA1256" s="361"/>
      <c r="AB1256" s="361"/>
      <c r="AC1256" s="130" t="s">
        <v>4112</v>
      </c>
    </row>
    <row r="1257" spans="1:29" s="167" customFormat="1" ht="16.5" customHeight="1" x14ac:dyDescent="0.25">
      <c r="A1257" s="128" t="s">
        <v>6693</v>
      </c>
      <c r="B1257" s="130" t="s">
        <v>113</v>
      </c>
      <c r="C1257" s="128" t="s">
        <v>6694</v>
      </c>
      <c r="D1257" s="128" t="s">
        <v>6695</v>
      </c>
      <c r="E1257" s="128" t="s">
        <v>6696</v>
      </c>
      <c r="F1257" s="128" t="s">
        <v>6697</v>
      </c>
      <c r="G1257" s="128" t="s">
        <v>59</v>
      </c>
      <c r="H1257" s="128" t="s">
        <v>6698</v>
      </c>
      <c r="I1257" s="128" t="s">
        <v>301</v>
      </c>
      <c r="J1257" s="128" t="s">
        <v>61</v>
      </c>
      <c r="K1257" s="130" t="s">
        <v>33</v>
      </c>
      <c r="L1257" s="128" t="s">
        <v>34</v>
      </c>
      <c r="M1257" s="128" t="s">
        <v>96</v>
      </c>
      <c r="N1257" s="358">
        <v>42309</v>
      </c>
      <c r="O1257" s="370">
        <v>43843</v>
      </c>
      <c r="P1257" s="370">
        <v>43843</v>
      </c>
      <c r="Q1257" s="128" t="s">
        <v>50</v>
      </c>
      <c r="R1257" s="360">
        <v>5000000</v>
      </c>
      <c r="S1257" s="360">
        <v>20000000</v>
      </c>
      <c r="T1257" s="128" t="s">
        <v>47</v>
      </c>
      <c r="U1257" s="128" t="s">
        <v>137</v>
      </c>
      <c r="V1257" s="130" t="s">
        <v>39</v>
      </c>
      <c r="W1257" s="128" t="s">
        <v>40</v>
      </c>
      <c r="X1257" s="128" t="s">
        <v>75</v>
      </c>
      <c r="Y1257" s="128"/>
      <c r="Z1257" s="361"/>
      <c r="AA1257" s="361"/>
      <c r="AB1257" s="361"/>
      <c r="AC1257" s="130" t="s">
        <v>4112</v>
      </c>
    </row>
    <row r="1258" spans="1:29" s="95" customFormat="1" ht="21.75" customHeight="1" x14ac:dyDescent="0.35">
      <c r="A1258" s="128" t="s">
        <v>2914</v>
      </c>
      <c r="B1258" s="323" t="s">
        <v>113</v>
      </c>
      <c r="C1258" s="128" t="s">
        <v>2915</v>
      </c>
      <c r="D1258" s="128" t="s">
        <v>2915</v>
      </c>
      <c r="E1258" s="128" t="s">
        <v>6562</v>
      </c>
      <c r="F1258" s="130">
        <v>740022</v>
      </c>
      <c r="G1258" s="128" t="s">
        <v>59</v>
      </c>
      <c r="H1258" s="128">
        <v>45233130</v>
      </c>
      <c r="I1258" s="128" t="s">
        <v>110</v>
      </c>
      <c r="J1258" s="128" t="s">
        <v>32</v>
      </c>
      <c r="K1258" s="130" t="s">
        <v>33</v>
      </c>
      <c r="L1258" s="128" t="s">
        <v>34</v>
      </c>
      <c r="M1258" s="128" t="s">
        <v>35</v>
      </c>
      <c r="N1258" s="358">
        <v>42370</v>
      </c>
      <c r="O1258" s="370">
        <v>43841</v>
      </c>
      <c r="P1258" s="358">
        <v>43887</v>
      </c>
      <c r="Q1258" s="128" t="s">
        <v>50</v>
      </c>
      <c r="R1258" s="326">
        <v>12000000</v>
      </c>
      <c r="S1258" s="326">
        <v>12000000</v>
      </c>
      <c r="T1258" s="128" t="s">
        <v>47</v>
      </c>
      <c r="U1258" s="128" t="s">
        <v>133</v>
      </c>
      <c r="V1258" s="128" t="s">
        <v>39</v>
      </c>
      <c r="W1258" s="128" t="s">
        <v>40</v>
      </c>
      <c r="X1258" s="128" t="s">
        <v>40</v>
      </c>
      <c r="Y1258" s="361"/>
      <c r="Z1258" s="361"/>
      <c r="AA1258" s="361"/>
      <c r="AB1258" s="361"/>
      <c r="AC1258" s="130" t="s">
        <v>4112</v>
      </c>
    </row>
    <row r="1259" spans="1:29" s="95" customFormat="1" ht="19.5" customHeight="1" x14ac:dyDescent="0.35">
      <c r="A1259" s="130" t="s">
        <v>3338</v>
      </c>
      <c r="B1259" s="357" t="s">
        <v>25</v>
      </c>
      <c r="C1259" s="128" t="s">
        <v>3006</v>
      </c>
      <c r="D1259" s="130" t="s">
        <v>3007</v>
      </c>
      <c r="E1259" s="128" t="s">
        <v>6361</v>
      </c>
      <c r="F1259" s="130">
        <v>181876</v>
      </c>
      <c r="G1259" s="130" t="s">
        <v>59</v>
      </c>
      <c r="H1259" s="130">
        <v>30192000</v>
      </c>
      <c r="I1259" s="130" t="s">
        <v>31</v>
      </c>
      <c r="J1259" s="181" t="s">
        <v>61</v>
      </c>
      <c r="K1259" s="130" t="s">
        <v>33</v>
      </c>
      <c r="L1259" s="130" t="s">
        <v>34</v>
      </c>
      <c r="M1259" s="130" t="s">
        <v>67</v>
      </c>
      <c r="N1259" s="181">
        <v>42401</v>
      </c>
      <c r="O1259" s="377">
        <v>43861</v>
      </c>
      <c r="P1259" s="377">
        <v>43861</v>
      </c>
      <c r="Q1259" s="181" t="s">
        <v>36</v>
      </c>
      <c r="R1259" s="326">
        <v>380000</v>
      </c>
      <c r="S1259" s="326">
        <v>1520000</v>
      </c>
      <c r="T1259" s="181" t="s">
        <v>3009</v>
      </c>
      <c r="U1259" s="130" t="s">
        <v>68</v>
      </c>
      <c r="V1259" s="181" t="s">
        <v>39</v>
      </c>
      <c r="W1259" s="130" t="s">
        <v>40</v>
      </c>
      <c r="X1259" s="130" t="s">
        <v>69</v>
      </c>
      <c r="Y1259" s="361"/>
      <c r="Z1259" s="361"/>
      <c r="AA1259" s="361"/>
      <c r="AB1259" s="361"/>
      <c r="AC1259" s="130" t="s">
        <v>4112</v>
      </c>
    </row>
    <row r="1260" spans="1:29" s="95" customFormat="1" ht="15" customHeight="1" x14ac:dyDescent="0.35">
      <c r="A1260" s="128" t="s">
        <v>6681</v>
      </c>
      <c r="B1260" s="357" t="s">
        <v>310</v>
      </c>
      <c r="C1260" s="128" t="s">
        <v>6682</v>
      </c>
      <c r="D1260" s="128" t="s">
        <v>6683</v>
      </c>
      <c r="E1260" s="128" t="s">
        <v>6740</v>
      </c>
      <c r="F1260" s="130">
        <v>780329</v>
      </c>
      <c r="G1260" s="128" t="s">
        <v>59</v>
      </c>
      <c r="H1260" s="128">
        <v>85000000</v>
      </c>
      <c r="I1260" s="128" t="s">
        <v>3520</v>
      </c>
      <c r="J1260" s="128" t="s">
        <v>32</v>
      </c>
      <c r="K1260" s="128" t="s">
        <v>295</v>
      </c>
      <c r="L1260" s="128" t="s">
        <v>34</v>
      </c>
      <c r="M1260" s="128" t="s">
        <v>35</v>
      </c>
      <c r="N1260" s="358">
        <v>43500</v>
      </c>
      <c r="O1260" s="370">
        <v>43864</v>
      </c>
      <c r="P1260" s="370">
        <v>43864</v>
      </c>
      <c r="Q1260" s="128" t="s">
        <v>36</v>
      </c>
      <c r="R1260" s="360">
        <v>21712</v>
      </c>
      <c r="S1260" s="326">
        <v>21712</v>
      </c>
      <c r="T1260" s="128" t="s">
        <v>47</v>
      </c>
      <c r="U1260" s="128" t="s">
        <v>349</v>
      </c>
      <c r="V1260" s="128" t="s">
        <v>40</v>
      </c>
      <c r="W1260" s="128" t="s">
        <v>40</v>
      </c>
      <c r="X1260" s="128" t="s">
        <v>122</v>
      </c>
      <c r="Y1260" s="128"/>
      <c r="Z1260" s="128"/>
      <c r="AA1260" s="128"/>
      <c r="AB1260" s="128"/>
      <c r="AC1260" s="130" t="s">
        <v>4112</v>
      </c>
    </row>
    <row r="1261" spans="1:29" s="95" customFormat="1" ht="15" customHeight="1" x14ac:dyDescent="0.35">
      <c r="A1261" s="361" t="s">
        <v>64</v>
      </c>
      <c r="B1261" s="363" t="s">
        <v>25</v>
      </c>
      <c r="C1261" s="361" t="s">
        <v>65</v>
      </c>
      <c r="D1261" s="361" t="s">
        <v>66</v>
      </c>
      <c r="E1261" s="128" t="s">
        <v>6362</v>
      </c>
      <c r="F1261" s="130">
        <v>629233</v>
      </c>
      <c r="G1261" s="130" t="s">
        <v>59</v>
      </c>
      <c r="H1261" s="130">
        <v>34430000</v>
      </c>
      <c r="I1261" s="130" t="s">
        <v>31</v>
      </c>
      <c r="J1261" s="130" t="s">
        <v>61</v>
      </c>
      <c r="K1261" s="361" t="s">
        <v>33</v>
      </c>
      <c r="L1261" s="361" t="s">
        <v>34</v>
      </c>
      <c r="M1261" s="130" t="s">
        <v>67</v>
      </c>
      <c r="N1261" s="181">
        <v>42401</v>
      </c>
      <c r="O1261" s="377">
        <v>43861</v>
      </c>
      <c r="P1261" s="377">
        <v>43861</v>
      </c>
      <c r="Q1261" s="130" t="s">
        <v>36</v>
      </c>
      <c r="R1261" s="326">
        <v>200000</v>
      </c>
      <c r="S1261" s="326">
        <v>800000</v>
      </c>
      <c r="T1261" s="361" t="s">
        <v>37</v>
      </c>
      <c r="U1261" s="361" t="s">
        <v>68</v>
      </c>
      <c r="V1261" s="361" t="s">
        <v>39</v>
      </c>
      <c r="W1261" s="361" t="s">
        <v>40</v>
      </c>
      <c r="X1261" s="130" t="s">
        <v>69</v>
      </c>
      <c r="Y1261" s="361"/>
      <c r="Z1261" s="361"/>
      <c r="AA1261" s="128"/>
      <c r="AB1261" s="128"/>
      <c r="AC1261" s="130" t="s">
        <v>4112</v>
      </c>
    </row>
    <row r="1262" spans="1:29" s="95" customFormat="1" ht="15" customHeight="1" x14ac:dyDescent="0.35">
      <c r="A1262" s="128" t="s">
        <v>7308</v>
      </c>
      <c r="B1262" s="128" t="s">
        <v>113</v>
      </c>
      <c r="C1262" s="128" t="s">
        <v>7309</v>
      </c>
      <c r="D1262" s="128" t="s">
        <v>7309</v>
      </c>
      <c r="E1262" s="383" t="s">
        <v>105</v>
      </c>
      <c r="F1262" s="383"/>
      <c r="G1262" s="128" t="s">
        <v>106</v>
      </c>
      <c r="H1262" s="383"/>
      <c r="I1262" s="128" t="s">
        <v>85</v>
      </c>
      <c r="J1262" s="128" t="s">
        <v>32</v>
      </c>
      <c r="K1262" s="128" t="s">
        <v>33</v>
      </c>
      <c r="L1262" s="384"/>
      <c r="M1262" s="128" t="s">
        <v>96</v>
      </c>
      <c r="N1262" s="385"/>
      <c r="O1262" s="358">
        <v>45169</v>
      </c>
      <c r="P1262" s="385"/>
      <c r="Q1262" s="130" t="s">
        <v>50</v>
      </c>
      <c r="R1262" s="403"/>
      <c r="S1262" s="403"/>
      <c r="T1262" s="130" t="s">
        <v>47</v>
      </c>
      <c r="U1262" s="128" t="s">
        <v>133</v>
      </c>
      <c r="V1262" s="130" t="s">
        <v>39</v>
      </c>
      <c r="W1262" s="128" t="s">
        <v>40</v>
      </c>
      <c r="X1262" s="384"/>
      <c r="Y1262" s="128" t="s">
        <v>7310</v>
      </c>
      <c r="Z1262" s="128" t="s">
        <v>50</v>
      </c>
      <c r="AA1262" s="128"/>
      <c r="AB1262" s="128"/>
      <c r="AC1262" s="128" t="s">
        <v>75</v>
      </c>
    </row>
    <row r="1263" spans="1:29" s="95" customFormat="1" ht="15" customHeight="1" x14ac:dyDescent="0.35">
      <c r="A1263" s="130" t="s">
        <v>3261</v>
      </c>
      <c r="B1263" s="357" t="s">
        <v>25</v>
      </c>
      <c r="C1263" s="128" t="s">
        <v>929</v>
      </c>
      <c r="D1263" s="130" t="s">
        <v>930</v>
      </c>
      <c r="E1263" s="128" t="s">
        <v>6266</v>
      </c>
      <c r="F1263" s="130">
        <v>33925</v>
      </c>
      <c r="G1263" s="130" t="s">
        <v>59</v>
      </c>
      <c r="H1263" s="130" t="s">
        <v>40</v>
      </c>
      <c r="I1263" s="130" t="s">
        <v>301</v>
      </c>
      <c r="J1263" s="130" t="s">
        <v>61</v>
      </c>
      <c r="K1263" s="130" t="s">
        <v>33</v>
      </c>
      <c r="L1263" s="130" t="s">
        <v>34</v>
      </c>
      <c r="M1263" s="130" t="s">
        <v>67</v>
      </c>
      <c r="N1263" s="181">
        <v>42156</v>
      </c>
      <c r="O1263" s="181">
        <v>43921</v>
      </c>
      <c r="P1263" s="181">
        <v>43921</v>
      </c>
      <c r="Q1263" s="130" t="s">
        <v>50</v>
      </c>
      <c r="R1263" s="326">
        <v>190000</v>
      </c>
      <c r="S1263" s="326">
        <v>760000</v>
      </c>
      <c r="T1263" s="130" t="s">
        <v>47</v>
      </c>
      <c r="U1263" s="130" t="s">
        <v>68</v>
      </c>
      <c r="V1263" s="130" t="s">
        <v>39</v>
      </c>
      <c r="W1263" s="130" t="s">
        <v>40</v>
      </c>
      <c r="X1263" s="130" t="s">
        <v>75</v>
      </c>
      <c r="Y1263" s="361"/>
      <c r="Z1263" s="361"/>
      <c r="AA1263" s="361"/>
      <c r="AB1263" s="361"/>
      <c r="AC1263" s="130" t="s">
        <v>4112</v>
      </c>
    </row>
    <row r="1264" spans="1:29" s="95" customFormat="1" ht="19" customHeight="1" x14ac:dyDescent="0.35">
      <c r="A1264" s="128" t="s">
        <v>3592</v>
      </c>
      <c r="B1264" s="128" t="s">
        <v>113</v>
      </c>
      <c r="C1264" s="128" t="s">
        <v>3593</v>
      </c>
      <c r="D1264" s="128" t="s">
        <v>7064</v>
      </c>
      <c r="E1264" s="128" t="s">
        <v>6259</v>
      </c>
      <c r="F1264" s="130" t="s">
        <v>4405</v>
      </c>
      <c r="G1264" s="361" t="s">
        <v>59</v>
      </c>
      <c r="H1264" s="130">
        <v>90640000</v>
      </c>
      <c r="I1264" s="128" t="s">
        <v>85</v>
      </c>
      <c r="J1264" s="128" t="s">
        <v>32</v>
      </c>
      <c r="K1264" s="128" t="s">
        <v>33</v>
      </c>
      <c r="L1264" s="128" t="s">
        <v>34</v>
      </c>
      <c r="M1264" s="128" t="s">
        <v>96</v>
      </c>
      <c r="N1264" s="358">
        <v>42979</v>
      </c>
      <c r="O1264" s="358">
        <v>43921</v>
      </c>
      <c r="P1264" s="358">
        <v>45535</v>
      </c>
      <c r="Q1264" s="128" t="s">
        <v>50</v>
      </c>
      <c r="R1264" s="326">
        <v>350000</v>
      </c>
      <c r="S1264" s="326">
        <v>1400000</v>
      </c>
      <c r="T1264" s="128" t="s">
        <v>47</v>
      </c>
      <c r="U1264" s="128" t="s">
        <v>273</v>
      </c>
      <c r="V1264" s="128" t="s">
        <v>40</v>
      </c>
      <c r="W1264" s="128" t="s">
        <v>40</v>
      </c>
      <c r="X1264" s="128" t="s">
        <v>54</v>
      </c>
      <c r="Y1264" s="128"/>
      <c r="Z1264" s="128"/>
      <c r="AA1264" s="361"/>
      <c r="AB1264" s="361"/>
      <c r="AC1264" s="130" t="s">
        <v>4112</v>
      </c>
    </row>
    <row r="1265" spans="1:29" s="395" customFormat="1" ht="15" customHeight="1" x14ac:dyDescent="0.35">
      <c r="A1265" s="361" t="s">
        <v>576</v>
      </c>
      <c r="B1265" s="357" t="s">
        <v>113</v>
      </c>
      <c r="C1265" s="128" t="s">
        <v>3808</v>
      </c>
      <c r="D1265" s="128" t="s">
        <v>551</v>
      </c>
      <c r="E1265" s="128" t="s">
        <v>6239</v>
      </c>
      <c r="F1265" s="130">
        <v>428252</v>
      </c>
      <c r="G1265" s="128" t="s">
        <v>59</v>
      </c>
      <c r="H1265" s="130">
        <v>42416100</v>
      </c>
      <c r="I1265" s="128" t="s">
        <v>529</v>
      </c>
      <c r="J1265" s="128" t="s">
        <v>32</v>
      </c>
      <c r="K1265" s="128" t="s">
        <v>33</v>
      </c>
      <c r="L1265" s="357" t="s">
        <v>34</v>
      </c>
      <c r="M1265" s="128" t="s">
        <v>35</v>
      </c>
      <c r="N1265" s="358">
        <v>42826</v>
      </c>
      <c r="O1265" s="358">
        <v>44651</v>
      </c>
      <c r="P1265" s="358">
        <v>44651</v>
      </c>
      <c r="Q1265" s="128" t="s">
        <v>50</v>
      </c>
      <c r="R1265" s="326">
        <v>525000</v>
      </c>
      <c r="S1265" s="326">
        <v>2625000</v>
      </c>
      <c r="T1265" s="128" t="s">
        <v>47</v>
      </c>
      <c r="U1265" s="128" t="s">
        <v>62</v>
      </c>
      <c r="V1265" s="128" t="s">
        <v>39</v>
      </c>
      <c r="W1265" s="128" t="s">
        <v>40</v>
      </c>
      <c r="X1265" s="128" t="s">
        <v>75</v>
      </c>
      <c r="Y1265" s="128"/>
      <c r="Z1265" s="361"/>
      <c r="AA1265" s="361"/>
      <c r="AB1265" s="361"/>
      <c r="AC1265" s="130" t="s">
        <v>4112</v>
      </c>
    </row>
    <row r="1266" spans="1:29" s="95" customFormat="1" ht="15" customHeight="1" x14ac:dyDescent="0.35">
      <c r="A1266" s="361" t="s">
        <v>3572</v>
      </c>
      <c r="B1266" s="357" t="s">
        <v>113</v>
      </c>
      <c r="C1266" s="128" t="s">
        <v>3573</v>
      </c>
      <c r="D1266" s="128" t="s">
        <v>3574</v>
      </c>
      <c r="E1266" s="383" t="s">
        <v>105</v>
      </c>
      <c r="F1266" s="383"/>
      <c r="G1266" s="361" t="s">
        <v>59</v>
      </c>
      <c r="H1266" s="130" t="s">
        <v>3575</v>
      </c>
      <c r="I1266" s="128" t="s">
        <v>85</v>
      </c>
      <c r="J1266" s="128" t="s">
        <v>32</v>
      </c>
      <c r="K1266" s="128" t="s">
        <v>33</v>
      </c>
      <c r="L1266" s="397"/>
      <c r="M1266" s="128" t="s">
        <v>96</v>
      </c>
      <c r="N1266" s="385"/>
      <c r="O1266" s="385"/>
      <c r="P1266" s="385"/>
      <c r="Q1266" s="128" t="s">
        <v>50</v>
      </c>
      <c r="R1266" s="326">
        <v>1400000</v>
      </c>
      <c r="S1266" s="326">
        <v>7000000</v>
      </c>
      <c r="T1266" s="128" t="s">
        <v>47</v>
      </c>
      <c r="U1266" s="128" t="s">
        <v>303</v>
      </c>
      <c r="V1266" s="128" t="s">
        <v>39</v>
      </c>
      <c r="W1266" s="128" t="s">
        <v>40</v>
      </c>
      <c r="X1266" s="128" t="s">
        <v>122</v>
      </c>
      <c r="Y1266" s="361"/>
      <c r="Z1266" s="128"/>
      <c r="AA1266" s="361"/>
      <c r="AB1266" s="361"/>
      <c r="AC1266" s="383"/>
    </row>
    <row r="1267" spans="1:29" s="95" customFormat="1" ht="15" customHeight="1" x14ac:dyDescent="0.35">
      <c r="A1267" s="128" t="s">
        <v>6617</v>
      </c>
      <c r="B1267" s="128" t="s">
        <v>113</v>
      </c>
      <c r="C1267" s="128" t="s">
        <v>6614</v>
      </c>
      <c r="D1267" s="128" t="s">
        <v>6615</v>
      </c>
      <c r="E1267" s="130" t="s">
        <v>6750</v>
      </c>
      <c r="F1267" s="130">
        <v>11977</v>
      </c>
      <c r="G1267" s="128" t="s">
        <v>59</v>
      </c>
      <c r="H1267" s="371" t="s">
        <v>6616</v>
      </c>
      <c r="I1267" s="195" t="s">
        <v>85</v>
      </c>
      <c r="J1267" s="195" t="s">
        <v>116</v>
      </c>
      <c r="K1267" s="195" t="s">
        <v>33</v>
      </c>
      <c r="L1267" s="130" t="s">
        <v>34</v>
      </c>
      <c r="M1267" s="195" t="s">
        <v>35</v>
      </c>
      <c r="N1267" s="409">
        <v>43633</v>
      </c>
      <c r="O1267" s="370">
        <v>43917</v>
      </c>
      <c r="P1267" s="370">
        <v>43917</v>
      </c>
      <c r="Q1267" s="195" t="s">
        <v>50</v>
      </c>
      <c r="R1267" s="410">
        <v>119723</v>
      </c>
      <c r="S1267" s="410">
        <v>119723</v>
      </c>
      <c r="T1267" s="195" t="s">
        <v>47</v>
      </c>
      <c r="U1267" s="195" t="s">
        <v>303</v>
      </c>
      <c r="V1267" s="195" t="s">
        <v>39</v>
      </c>
      <c r="W1267" s="195" t="s">
        <v>40</v>
      </c>
      <c r="X1267" s="195" t="s">
        <v>122</v>
      </c>
      <c r="Y1267" s="128"/>
      <c r="Z1267" s="128"/>
      <c r="AA1267" s="361"/>
      <c r="AB1267" s="361"/>
      <c r="AC1267" s="130" t="s">
        <v>4112</v>
      </c>
    </row>
    <row r="1268" spans="1:29" s="95" customFormat="1" ht="21.65" customHeight="1" x14ac:dyDescent="0.35">
      <c r="A1268" s="128" t="s">
        <v>6868</v>
      </c>
      <c r="B1268" s="128" t="s">
        <v>113</v>
      </c>
      <c r="C1268" s="128" t="s">
        <v>6865</v>
      </c>
      <c r="D1268" s="128" t="s">
        <v>6866</v>
      </c>
      <c r="E1268" s="130" t="s">
        <v>7261</v>
      </c>
      <c r="F1268" s="128" t="s">
        <v>7244</v>
      </c>
      <c r="G1268" s="128" t="s">
        <v>59</v>
      </c>
      <c r="H1268" s="128" t="s">
        <v>6867</v>
      </c>
      <c r="I1268" s="128" t="s">
        <v>85</v>
      </c>
      <c r="J1268" s="128" t="s">
        <v>61</v>
      </c>
      <c r="K1268" s="128" t="s">
        <v>40</v>
      </c>
      <c r="L1268" s="128" t="s">
        <v>34</v>
      </c>
      <c r="M1268" s="128" t="s">
        <v>96</v>
      </c>
      <c r="N1268" s="358">
        <v>43760</v>
      </c>
      <c r="O1268" s="370">
        <v>43921</v>
      </c>
      <c r="P1268" s="370">
        <v>43921</v>
      </c>
      <c r="Q1268" s="128" t="s">
        <v>50</v>
      </c>
      <c r="R1268" s="326">
        <v>200000</v>
      </c>
      <c r="S1268" s="326">
        <v>200000</v>
      </c>
      <c r="T1268" s="128" t="s">
        <v>47</v>
      </c>
      <c r="U1268" s="128" t="s">
        <v>303</v>
      </c>
      <c r="V1268" s="128" t="s">
        <v>39</v>
      </c>
      <c r="W1268" s="128" t="s">
        <v>40</v>
      </c>
      <c r="X1268" s="128" t="s">
        <v>75</v>
      </c>
      <c r="Y1268" s="128"/>
      <c r="Z1268" s="128"/>
      <c r="AA1268" s="128"/>
      <c r="AB1268" s="128"/>
      <c r="AC1268" s="130" t="s">
        <v>4112</v>
      </c>
    </row>
    <row r="1269" spans="1:29" s="95" customFormat="1" ht="15" customHeight="1" x14ac:dyDescent="0.35">
      <c r="A1269" s="130" t="s">
        <v>6483</v>
      </c>
      <c r="B1269" s="130" t="s">
        <v>113</v>
      </c>
      <c r="C1269" s="130" t="s">
        <v>6481</v>
      </c>
      <c r="D1269" s="130" t="s">
        <v>6482</v>
      </c>
      <c r="E1269" s="128" t="s">
        <v>6703</v>
      </c>
      <c r="F1269" s="130">
        <v>751222</v>
      </c>
      <c r="G1269" s="130" t="s">
        <v>59</v>
      </c>
      <c r="H1269" s="130">
        <v>45000000</v>
      </c>
      <c r="I1269" s="130" t="s">
        <v>85</v>
      </c>
      <c r="J1269" s="130" t="s">
        <v>116</v>
      </c>
      <c r="K1269" s="130" t="s">
        <v>33</v>
      </c>
      <c r="L1269" s="357" t="s">
        <v>34</v>
      </c>
      <c r="M1269" s="130" t="s">
        <v>35</v>
      </c>
      <c r="N1269" s="358">
        <v>43583</v>
      </c>
      <c r="O1269" s="370">
        <v>43889</v>
      </c>
      <c r="P1269" s="370">
        <v>43889</v>
      </c>
      <c r="Q1269" s="130" t="s">
        <v>50</v>
      </c>
      <c r="R1269" s="326">
        <v>1568891</v>
      </c>
      <c r="S1269" s="326">
        <v>1568891</v>
      </c>
      <c r="T1269" s="130" t="s">
        <v>47</v>
      </c>
      <c r="U1269" s="130" t="s">
        <v>303</v>
      </c>
      <c r="V1269" s="130" t="s">
        <v>39</v>
      </c>
      <c r="W1269" s="130" t="s">
        <v>40</v>
      </c>
      <c r="X1269" s="130" t="s">
        <v>122</v>
      </c>
      <c r="Y1269" s="130"/>
      <c r="Z1269" s="130"/>
      <c r="AA1269" s="361"/>
      <c r="AB1269" s="361"/>
      <c r="AC1269" s="130" t="s">
        <v>4112</v>
      </c>
    </row>
    <row r="1270" spans="1:29" s="95" customFormat="1" ht="30" customHeight="1" x14ac:dyDescent="0.35">
      <c r="A1270" s="361" t="s">
        <v>3701</v>
      </c>
      <c r="B1270" s="363" t="s">
        <v>25</v>
      </c>
      <c r="C1270" s="128" t="s">
        <v>3698</v>
      </c>
      <c r="D1270" s="128" t="s">
        <v>3699</v>
      </c>
      <c r="E1270" s="128" t="s">
        <v>6306</v>
      </c>
      <c r="F1270" s="130">
        <v>469896</v>
      </c>
      <c r="G1270" s="128" t="s">
        <v>59</v>
      </c>
      <c r="H1270" s="128">
        <v>65500000</v>
      </c>
      <c r="I1270" s="130" t="s">
        <v>85</v>
      </c>
      <c r="J1270" s="130" t="s">
        <v>32</v>
      </c>
      <c r="K1270" s="130" t="s">
        <v>33</v>
      </c>
      <c r="L1270" s="128" t="s">
        <v>34</v>
      </c>
      <c r="M1270" s="130" t="s">
        <v>35</v>
      </c>
      <c r="N1270" s="358">
        <v>42088</v>
      </c>
      <c r="O1270" s="370">
        <v>43914</v>
      </c>
      <c r="P1270" s="370">
        <v>43914</v>
      </c>
      <c r="Q1270" s="130" t="s">
        <v>50</v>
      </c>
      <c r="R1270" s="326">
        <v>66000</v>
      </c>
      <c r="S1270" s="326">
        <v>330000</v>
      </c>
      <c r="T1270" s="128" t="s">
        <v>47</v>
      </c>
      <c r="U1270" s="128" t="s">
        <v>38</v>
      </c>
      <c r="V1270" s="128" t="s">
        <v>39</v>
      </c>
      <c r="W1270" s="130" t="s">
        <v>40</v>
      </c>
      <c r="X1270" s="128" t="s">
        <v>122</v>
      </c>
      <c r="Y1270" s="128"/>
      <c r="Z1270" s="361"/>
      <c r="AA1270" s="361"/>
      <c r="AB1270" s="361"/>
      <c r="AC1270" s="130" t="s">
        <v>6870</v>
      </c>
    </row>
    <row r="1271" spans="1:29" s="95" customFormat="1" ht="30" customHeight="1" x14ac:dyDescent="0.35">
      <c r="A1271" s="361" t="s">
        <v>381</v>
      </c>
      <c r="B1271" s="357" t="s">
        <v>291</v>
      </c>
      <c r="C1271" s="128" t="s">
        <v>382</v>
      </c>
      <c r="D1271" s="128" t="s">
        <v>383</v>
      </c>
      <c r="E1271" s="130" t="s">
        <v>6160</v>
      </c>
      <c r="F1271" s="130">
        <v>424503</v>
      </c>
      <c r="G1271" s="128" t="s">
        <v>59</v>
      </c>
      <c r="H1271" s="130">
        <v>85000000</v>
      </c>
      <c r="I1271" s="128" t="s">
        <v>85</v>
      </c>
      <c r="J1271" s="128" t="s">
        <v>32</v>
      </c>
      <c r="K1271" s="128" t="s">
        <v>295</v>
      </c>
      <c r="L1271" s="357" t="s">
        <v>34</v>
      </c>
      <c r="M1271" s="128" t="s">
        <v>35</v>
      </c>
      <c r="N1271" s="358">
        <v>42339</v>
      </c>
      <c r="O1271" s="358">
        <v>43890</v>
      </c>
      <c r="P1271" s="358">
        <v>44074</v>
      </c>
      <c r="Q1271" s="128" t="s">
        <v>50</v>
      </c>
      <c r="R1271" s="364">
        <v>242251</v>
      </c>
      <c r="S1271" s="364">
        <v>484502</v>
      </c>
      <c r="T1271" s="128" t="s">
        <v>47</v>
      </c>
      <c r="U1271" s="128" t="s">
        <v>385</v>
      </c>
      <c r="V1271" s="128" t="s">
        <v>39</v>
      </c>
      <c r="W1271" s="128" t="s">
        <v>40</v>
      </c>
      <c r="X1271" s="128" t="s">
        <v>122</v>
      </c>
      <c r="Y1271" s="361"/>
      <c r="Z1271" s="361"/>
      <c r="AA1271" s="361" t="s">
        <v>3951</v>
      </c>
      <c r="AB1271" s="361"/>
      <c r="AC1271" s="130" t="s">
        <v>4112</v>
      </c>
    </row>
    <row r="1272" spans="1:29" s="95" customFormat="1" ht="15" customHeight="1" x14ac:dyDescent="0.35">
      <c r="A1272" s="130" t="s">
        <v>2011</v>
      </c>
      <c r="B1272" s="357" t="s">
        <v>291</v>
      </c>
      <c r="C1272" s="128" t="s">
        <v>2012</v>
      </c>
      <c r="D1272" s="130" t="s">
        <v>2013</v>
      </c>
      <c r="E1272" s="130" t="s">
        <v>6161</v>
      </c>
      <c r="F1272" s="130">
        <v>6414</v>
      </c>
      <c r="G1272" s="128" t="s">
        <v>59</v>
      </c>
      <c r="H1272" s="130">
        <v>85000000</v>
      </c>
      <c r="I1272" s="128" t="s">
        <v>529</v>
      </c>
      <c r="J1272" s="128" t="s">
        <v>32</v>
      </c>
      <c r="K1272" s="130" t="s">
        <v>302</v>
      </c>
      <c r="L1272" s="128" t="s">
        <v>34</v>
      </c>
      <c r="M1272" s="128" t="s">
        <v>35</v>
      </c>
      <c r="N1272" s="358">
        <v>41316</v>
      </c>
      <c r="O1272" s="358">
        <v>43890</v>
      </c>
      <c r="P1272" s="358">
        <v>44074</v>
      </c>
      <c r="Q1272" s="128" t="s">
        <v>50</v>
      </c>
      <c r="R1272" s="326">
        <v>139564</v>
      </c>
      <c r="S1272" s="360">
        <v>697820</v>
      </c>
      <c r="T1272" s="128" t="s">
        <v>47</v>
      </c>
      <c r="U1272" s="128" t="s">
        <v>385</v>
      </c>
      <c r="V1272" s="130" t="s">
        <v>39</v>
      </c>
      <c r="W1272" s="128" t="s">
        <v>40</v>
      </c>
      <c r="X1272" s="128" t="s">
        <v>324</v>
      </c>
      <c r="Y1272" s="361"/>
      <c r="Z1272" s="361"/>
      <c r="AA1272" s="361"/>
      <c r="AB1272" s="361"/>
      <c r="AC1272" s="130" t="s">
        <v>4112</v>
      </c>
    </row>
    <row r="1273" spans="1:29" s="95" customFormat="1" ht="15" customHeight="1" x14ac:dyDescent="0.35">
      <c r="A1273" s="130" t="s">
        <v>2014</v>
      </c>
      <c r="B1273" s="357" t="s">
        <v>291</v>
      </c>
      <c r="C1273" s="128" t="s">
        <v>2012</v>
      </c>
      <c r="D1273" s="130" t="s">
        <v>2013</v>
      </c>
      <c r="E1273" s="130" t="s">
        <v>6166</v>
      </c>
      <c r="F1273" s="130">
        <v>453050</v>
      </c>
      <c r="G1273" s="128" t="s">
        <v>59</v>
      </c>
      <c r="H1273" s="130">
        <v>85000000</v>
      </c>
      <c r="I1273" s="128" t="s">
        <v>529</v>
      </c>
      <c r="J1273" s="128" t="s">
        <v>32</v>
      </c>
      <c r="K1273" s="130" t="s">
        <v>302</v>
      </c>
      <c r="L1273" s="128" t="s">
        <v>34</v>
      </c>
      <c r="M1273" s="128" t="s">
        <v>35</v>
      </c>
      <c r="N1273" s="358">
        <v>41316</v>
      </c>
      <c r="O1273" s="358">
        <v>43890</v>
      </c>
      <c r="P1273" s="358">
        <v>44074</v>
      </c>
      <c r="Q1273" s="128" t="s">
        <v>50</v>
      </c>
      <c r="R1273" s="326">
        <v>200344</v>
      </c>
      <c r="S1273" s="360">
        <v>1001720</v>
      </c>
      <c r="T1273" s="128" t="s">
        <v>47</v>
      </c>
      <c r="U1273" s="128" t="s">
        <v>385</v>
      </c>
      <c r="V1273" s="130" t="s">
        <v>39</v>
      </c>
      <c r="W1273" s="128" t="s">
        <v>40</v>
      </c>
      <c r="X1273" s="128" t="s">
        <v>324</v>
      </c>
      <c r="Y1273" s="361"/>
      <c r="Z1273" s="361"/>
      <c r="AA1273" s="361"/>
      <c r="AB1273" s="361"/>
      <c r="AC1273" s="130" t="s">
        <v>4112</v>
      </c>
    </row>
    <row r="1274" spans="1:29" s="95" customFormat="1" ht="15" customHeight="1" x14ac:dyDescent="0.35">
      <c r="A1274" s="361" t="s">
        <v>367</v>
      </c>
      <c r="B1274" s="357" t="s">
        <v>291</v>
      </c>
      <c r="C1274" s="128" t="s">
        <v>368</v>
      </c>
      <c r="D1274" s="128" t="s">
        <v>368</v>
      </c>
      <c r="E1274" s="130" t="s">
        <v>6174</v>
      </c>
      <c r="F1274" s="130">
        <v>615648</v>
      </c>
      <c r="G1274" s="128" t="s">
        <v>59</v>
      </c>
      <c r="H1274" s="130">
        <v>85000000</v>
      </c>
      <c r="I1274" s="128" t="s">
        <v>85</v>
      </c>
      <c r="J1274" s="128" t="s">
        <v>32</v>
      </c>
      <c r="K1274" s="128" t="s">
        <v>295</v>
      </c>
      <c r="L1274" s="128" t="s">
        <v>34</v>
      </c>
      <c r="M1274" s="128" t="s">
        <v>35</v>
      </c>
      <c r="N1274" s="358">
        <v>42507</v>
      </c>
      <c r="O1274" s="358">
        <v>43967</v>
      </c>
      <c r="P1274" s="358">
        <v>43967</v>
      </c>
      <c r="Q1274" s="128" t="s">
        <v>50</v>
      </c>
      <c r="R1274" s="360">
        <v>616485</v>
      </c>
      <c r="S1274" s="360">
        <v>2465940</v>
      </c>
      <c r="T1274" s="128" t="s">
        <v>47</v>
      </c>
      <c r="U1274" s="128" t="s">
        <v>385</v>
      </c>
      <c r="V1274" s="128" t="s">
        <v>39</v>
      </c>
      <c r="W1274" s="128" t="s">
        <v>40</v>
      </c>
      <c r="X1274" s="128" t="s">
        <v>69</v>
      </c>
      <c r="Y1274" s="361"/>
      <c r="Z1274" s="361"/>
      <c r="AA1274" s="361"/>
      <c r="AB1274" s="361"/>
      <c r="AC1274" s="130" t="s">
        <v>4112</v>
      </c>
    </row>
    <row r="1275" spans="1:29" s="95" customFormat="1" ht="17.149999999999999" customHeight="1" x14ac:dyDescent="0.35">
      <c r="A1275" s="361" t="s">
        <v>3485</v>
      </c>
      <c r="B1275" s="357" t="s">
        <v>337</v>
      </c>
      <c r="C1275" s="128" t="s">
        <v>338</v>
      </c>
      <c r="D1275" s="128" t="s">
        <v>3766</v>
      </c>
      <c r="E1275" s="130" t="s">
        <v>6183</v>
      </c>
      <c r="F1275" s="130" t="s">
        <v>4343</v>
      </c>
      <c r="G1275" s="128" t="s">
        <v>59</v>
      </c>
      <c r="H1275" s="130">
        <v>85000000</v>
      </c>
      <c r="I1275" s="128" t="s">
        <v>85</v>
      </c>
      <c r="J1275" s="128" t="s">
        <v>32</v>
      </c>
      <c r="K1275" s="128" t="s">
        <v>295</v>
      </c>
      <c r="L1275" s="130" t="s">
        <v>34</v>
      </c>
      <c r="M1275" s="128" t="s">
        <v>96</v>
      </c>
      <c r="N1275" s="358">
        <v>43215</v>
      </c>
      <c r="O1275" s="358">
        <v>43890</v>
      </c>
      <c r="P1275" s="358">
        <v>44310</v>
      </c>
      <c r="Q1275" s="128" t="s">
        <v>50</v>
      </c>
      <c r="R1275" s="364">
        <v>0</v>
      </c>
      <c r="S1275" s="364">
        <v>3060000</v>
      </c>
      <c r="T1275" s="364" t="s">
        <v>47</v>
      </c>
      <c r="U1275" s="128" t="s">
        <v>4095</v>
      </c>
      <c r="V1275" s="364" t="s">
        <v>39</v>
      </c>
      <c r="W1275" s="364" t="s">
        <v>40</v>
      </c>
      <c r="X1275" s="128" t="s">
        <v>69</v>
      </c>
      <c r="Y1275" s="361" t="s">
        <v>3622</v>
      </c>
      <c r="Z1275" s="361"/>
      <c r="AA1275" s="361"/>
      <c r="AB1275" s="361"/>
      <c r="AC1275" s="130" t="s">
        <v>4112</v>
      </c>
    </row>
    <row r="1276" spans="1:29" s="95" customFormat="1" ht="23.25" customHeight="1" x14ac:dyDescent="0.35">
      <c r="A1276" s="128" t="s">
        <v>1868</v>
      </c>
      <c r="B1276" s="357" t="s">
        <v>337</v>
      </c>
      <c r="C1276" s="128" t="s">
        <v>1860</v>
      </c>
      <c r="D1276" s="128" t="s">
        <v>1861</v>
      </c>
      <c r="E1276" s="130" t="s">
        <v>6187</v>
      </c>
      <c r="F1276" s="130">
        <v>4487</v>
      </c>
      <c r="G1276" s="130" t="s">
        <v>59</v>
      </c>
      <c r="H1276" s="128">
        <v>85000000</v>
      </c>
      <c r="I1276" s="130" t="s">
        <v>301</v>
      </c>
      <c r="J1276" s="128" t="s">
        <v>32</v>
      </c>
      <c r="K1276" s="130" t="s">
        <v>302</v>
      </c>
      <c r="L1276" s="128" t="s">
        <v>34</v>
      </c>
      <c r="M1276" s="128" t="s">
        <v>35</v>
      </c>
      <c r="N1276" s="358">
        <v>42278</v>
      </c>
      <c r="O1276" s="358">
        <v>43921</v>
      </c>
      <c r="P1276" s="358">
        <v>43921</v>
      </c>
      <c r="Q1276" s="128" t="s">
        <v>50</v>
      </c>
      <c r="R1276" s="360">
        <v>50000</v>
      </c>
      <c r="S1276" s="360">
        <v>300000</v>
      </c>
      <c r="T1276" s="128" t="s">
        <v>47</v>
      </c>
      <c r="U1276" s="128" t="s">
        <v>349</v>
      </c>
      <c r="V1276" s="130" t="s">
        <v>39</v>
      </c>
      <c r="W1276" s="128" t="s">
        <v>40</v>
      </c>
      <c r="X1276" s="130" t="s">
        <v>420</v>
      </c>
      <c r="Y1276" s="361"/>
      <c r="Z1276" s="361"/>
      <c r="AA1276" s="361"/>
      <c r="AB1276" s="361"/>
      <c r="AC1276" s="130" t="s">
        <v>4112</v>
      </c>
    </row>
    <row r="1277" spans="1:29" s="95" customFormat="1" ht="15" customHeight="1" x14ac:dyDescent="0.35">
      <c r="A1277" s="128" t="s">
        <v>3358</v>
      </c>
      <c r="B1277" s="357" t="s">
        <v>310</v>
      </c>
      <c r="C1277" s="374" t="s">
        <v>3359</v>
      </c>
      <c r="D1277" s="333" t="s">
        <v>3360</v>
      </c>
      <c r="E1277" s="130" t="s">
        <v>6197</v>
      </c>
      <c r="F1277" s="130">
        <v>498234</v>
      </c>
      <c r="G1277" s="128" t="s">
        <v>59</v>
      </c>
      <c r="H1277" s="130">
        <v>85000000</v>
      </c>
      <c r="I1277" s="130" t="s">
        <v>301</v>
      </c>
      <c r="J1277" s="128" t="s">
        <v>32</v>
      </c>
      <c r="K1277" s="130" t="s">
        <v>302</v>
      </c>
      <c r="L1277" s="128" t="s">
        <v>34</v>
      </c>
      <c r="M1277" s="128" t="s">
        <v>35</v>
      </c>
      <c r="N1277" s="334">
        <v>42461</v>
      </c>
      <c r="O1277" s="334">
        <v>43921</v>
      </c>
      <c r="P1277" s="358">
        <v>44287</v>
      </c>
      <c r="Q1277" s="128" t="s">
        <v>50</v>
      </c>
      <c r="R1277" s="360">
        <v>328006</v>
      </c>
      <c r="S1277" s="326">
        <v>1640030</v>
      </c>
      <c r="T1277" s="128" t="s">
        <v>47</v>
      </c>
      <c r="U1277" s="128" t="s">
        <v>385</v>
      </c>
      <c r="V1277" s="130" t="s">
        <v>39</v>
      </c>
      <c r="W1277" s="128" t="s">
        <v>40</v>
      </c>
      <c r="X1277" s="128" t="s">
        <v>324</v>
      </c>
      <c r="Y1277" s="361"/>
      <c r="Z1277" s="128"/>
      <c r="AA1277" s="361"/>
      <c r="AB1277" s="361"/>
      <c r="AC1277" s="130" t="s">
        <v>4112</v>
      </c>
    </row>
    <row r="1278" spans="1:29" s="95" customFormat="1" ht="15.75" customHeight="1" x14ac:dyDescent="0.35">
      <c r="A1278" s="128" t="s">
        <v>3358</v>
      </c>
      <c r="B1278" s="357" t="s">
        <v>310</v>
      </c>
      <c r="C1278" s="374" t="s">
        <v>3361</v>
      </c>
      <c r="D1278" s="333" t="s">
        <v>3360</v>
      </c>
      <c r="E1278" s="130" t="s">
        <v>6403</v>
      </c>
      <c r="F1278" s="130">
        <v>41586</v>
      </c>
      <c r="G1278" s="128" t="s">
        <v>59</v>
      </c>
      <c r="H1278" s="130">
        <v>85000000</v>
      </c>
      <c r="I1278" s="130" t="s">
        <v>301</v>
      </c>
      <c r="J1278" s="128" t="s">
        <v>32</v>
      </c>
      <c r="K1278" s="130" t="s">
        <v>302</v>
      </c>
      <c r="L1278" s="128" t="s">
        <v>34</v>
      </c>
      <c r="M1278" s="128" t="s">
        <v>35</v>
      </c>
      <c r="N1278" s="334">
        <v>42461</v>
      </c>
      <c r="O1278" s="334">
        <v>43921</v>
      </c>
      <c r="P1278" s="358">
        <v>44287</v>
      </c>
      <c r="Q1278" s="128" t="s">
        <v>50</v>
      </c>
      <c r="R1278" s="360">
        <v>176278</v>
      </c>
      <c r="S1278" s="326">
        <v>881390</v>
      </c>
      <c r="T1278" s="128" t="s">
        <v>47</v>
      </c>
      <c r="U1278" s="128" t="s">
        <v>385</v>
      </c>
      <c r="V1278" s="130" t="s">
        <v>39</v>
      </c>
      <c r="W1278" s="128" t="s">
        <v>40</v>
      </c>
      <c r="X1278" s="128" t="s">
        <v>324</v>
      </c>
      <c r="Y1278" s="128"/>
      <c r="Z1278" s="361"/>
      <c r="AA1278" s="362"/>
      <c r="AB1278" s="362"/>
      <c r="AC1278" s="130" t="s">
        <v>4112</v>
      </c>
    </row>
    <row r="1279" spans="1:29" s="95" customFormat="1" ht="17.149999999999999" customHeight="1" x14ac:dyDescent="0.35">
      <c r="A1279" s="128" t="s">
        <v>3358</v>
      </c>
      <c r="B1279" s="357" t="s">
        <v>310</v>
      </c>
      <c r="C1279" s="374" t="s">
        <v>3362</v>
      </c>
      <c r="D1279" s="333" t="s">
        <v>3360</v>
      </c>
      <c r="E1279" s="130" t="s">
        <v>6404</v>
      </c>
      <c r="F1279" s="130">
        <v>529489</v>
      </c>
      <c r="G1279" s="128" t="s">
        <v>59</v>
      </c>
      <c r="H1279" s="130">
        <v>85000000</v>
      </c>
      <c r="I1279" s="130" t="s">
        <v>301</v>
      </c>
      <c r="J1279" s="128" t="s">
        <v>32</v>
      </c>
      <c r="K1279" s="130" t="s">
        <v>302</v>
      </c>
      <c r="L1279" s="128" t="s">
        <v>34</v>
      </c>
      <c r="M1279" s="128" t="s">
        <v>35</v>
      </c>
      <c r="N1279" s="334">
        <v>42461</v>
      </c>
      <c r="O1279" s="334">
        <v>43921</v>
      </c>
      <c r="P1279" s="358">
        <v>44287</v>
      </c>
      <c r="Q1279" s="128" t="s">
        <v>50</v>
      </c>
      <c r="R1279" s="360">
        <v>932878</v>
      </c>
      <c r="S1279" s="326">
        <v>4664390</v>
      </c>
      <c r="T1279" s="128" t="s">
        <v>47</v>
      </c>
      <c r="U1279" s="128" t="s">
        <v>385</v>
      </c>
      <c r="V1279" s="130" t="s">
        <v>39</v>
      </c>
      <c r="W1279" s="128" t="s">
        <v>40</v>
      </c>
      <c r="X1279" s="128" t="s">
        <v>324</v>
      </c>
      <c r="Y1279" s="361"/>
      <c r="Z1279" s="361"/>
      <c r="AA1279" s="361"/>
      <c r="AB1279" s="361"/>
      <c r="AC1279" s="130" t="s">
        <v>4112</v>
      </c>
    </row>
    <row r="1280" spans="1:29" s="95" customFormat="1" ht="15" customHeight="1" x14ac:dyDescent="0.35">
      <c r="A1280" s="128" t="s">
        <v>3358</v>
      </c>
      <c r="B1280" s="357" t="s">
        <v>310</v>
      </c>
      <c r="C1280" s="374" t="s">
        <v>3363</v>
      </c>
      <c r="D1280" s="333" t="s">
        <v>3360</v>
      </c>
      <c r="E1280" s="130" t="s">
        <v>6405</v>
      </c>
      <c r="F1280" s="130">
        <v>733298</v>
      </c>
      <c r="G1280" s="128" t="s">
        <v>59</v>
      </c>
      <c r="H1280" s="130">
        <v>85000000</v>
      </c>
      <c r="I1280" s="130" t="s">
        <v>301</v>
      </c>
      <c r="J1280" s="128" t="s">
        <v>32</v>
      </c>
      <c r="K1280" s="130" t="s">
        <v>302</v>
      </c>
      <c r="L1280" s="128" t="s">
        <v>34</v>
      </c>
      <c r="M1280" s="128" t="s">
        <v>35</v>
      </c>
      <c r="N1280" s="334">
        <v>42461</v>
      </c>
      <c r="O1280" s="334">
        <v>43921</v>
      </c>
      <c r="P1280" s="358">
        <v>44287</v>
      </c>
      <c r="Q1280" s="128" t="s">
        <v>50</v>
      </c>
      <c r="R1280" s="360">
        <v>529720</v>
      </c>
      <c r="S1280" s="326">
        <v>2648600</v>
      </c>
      <c r="T1280" s="128" t="s">
        <v>47</v>
      </c>
      <c r="U1280" s="128" t="s">
        <v>385</v>
      </c>
      <c r="V1280" s="130" t="s">
        <v>39</v>
      </c>
      <c r="W1280" s="128" t="s">
        <v>40</v>
      </c>
      <c r="X1280" s="128" t="s">
        <v>324</v>
      </c>
      <c r="Y1280" s="361"/>
      <c r="Z1280" s="361"/>
      <c r="AA1280" s="361"/>
      <c r="AB1280" s="361"/>
      <c r="AC1280" s="130" t="s">
        <v>4112</v>
      </c>
    </row>
    <row r="1281" spans="1:29" s="95" customFormat="1" ht="15" customHeight="1" x14ac:dyDescent="0.35">
      <c r="A1281" s="128" t="s">
        <v>3358</v>
      </c>
      <c r="B1281" s="357" t="s">
        <v>310</v>
      </c>
      <c r="C1281" s="374" t="s">
        <v>3364</v>
      </c>
      <c r="D1281" s="333" t="s">
        <v>3360</v>
      </c>
      <c r="E1281" s="130" t="s">
        <v>6406</v>
      </c>
      <c r="F1281" s="130">
        <v>20995</v>
      </c>
      <c r="G1281" s="128" t="s">
        <v>59</v>
      </c>
      <c r="H1281" s="130">
        <v>85000000</v>
      </c>
      <c r="I1281" s="130" t="s">
        <v>301</v>
      </c>
      <c r="J1281" s="128" t="s">
        <v>32</v>
      </c>
      <c r="K1281" s="130" t="s">
        <v>302</v>
      </c>
      <c r="L1281" s="128" t="s">
        <v>34</v>
      </c>
      <c r="M1281" s="128" t="s">
        <v>35</v>
      </c>
      <c r="N1281" s="334">
        <v>42461</v>
      </c>
      <c r="O1281" s="334">
        <v>43921</v>
      </c>
      <c r="P1281" s="358">
        <v>44287</v>
      </c>
      <c r="Q1281" s="128" t="s">
        <v>50</v>
      </c>
      <c r="R1281" s="360">
        <v>173119</v>
      </c>
      <c r="S1281" s="326">
        <v>865595</v>
      </c>
      <c r="T1281" s="128" t="s">
        <v>47</v>
      </c>
      <c r="U1281" s="128" t="s">
        <v>385</v>
      </c>
      <c r="V1281" s="130" t="s">
        <v>39</v>
      </c>
      <c r="W1281" s="128" t="s">
        <v>40</v>
      </c>
      <c r="X1281" s="128" t="s">
        <v>324</v>
      </c>
      <c r="Y1281" s="361"/>
      <c r="Z1281" s="362"/>
      <c r="AA1281" s="361"/>
      <c r="AB1281" s="361"/>
      <c r="AC1281" s="130" t="s">
        <v>4112</v>
      </c>
    </row>
    <row r="1282" spans="1:29" s="95" customFormat="1" ht="15" customHeight="1" x14ac:dyDescent="0.35">
      <c r="A1282" s="361" t="s">
        <v>402</v>
      </c>
      <c r="B1282" s="357" t="s">
        <v>310</v>
      </c>
      <c r="C1282" s="128" t="s">
        <v>403</v>
      </c>
      <c r="D1282" s="128" t="s">
        <v>403</v>
      </c>
      <c r="E1282" s="130" t="s">
        <v>6217</v>
      </c>
      <c r="F1282" s="130">
        <v>398354</v>
      </c>
      <c r="G1282" s="128" t="s">
        <v>59</v>
      </c>
      <c r="H1282" s="130">
        <v>85000000</v>
      </c>
      <c r="I1282" s="128" t="s">
        <v>85</v>
      </c>
      <c r="J1282" s="128" t="s">
        <v>32</v>
      </c>
      <c r="K1282" s="128" t="s">
        <v>295</v>
      </c>
      <c r="L1282" s="357" t="s">
        <v>34</v>
      </c>
      <c r="M1282" s="128" t="s">
        <v>35</v>
      </c>
      <c r="N1282" s="358">
        <v>42156</v>
      </c>
      <c r="O1282" s="358">
        <v>43921</v>
      </c>
      <c r="P1282" s="358">
        <v>43982</v>
      </c>
      <c r="Q1282" s="128" t="s">
        <v>50</v>
      </c>
      <c r="R1282" s="364">
        <v>127299</v>
      </c>
      <c r="S1282" s="326">
        <v>407419.8</v>
      </c>
      <c r="T1282" s="128" t="s">
        <v>47</v>
      </c>
      <c r="U1282" s="128" t="s">
        <v>306</v>
      </c>
      <c r="V1282" s="128" t="s">
        <v>39</v>
      </c>
      <c r="W1282" s="128" t="s">
        <v>40</v>
      </c>
      <c r="X1282" s="128" t="s">
        <v>297</v>
      </c>
      <c r="Y1282" s="361" t="s">
        <v>3795</v>
      </c>
      <c r="Z1282" s="361"/>
      <c r="AA1282" s="361" t="s">
        <v>405</v>
      </c>
      <c r="AB1282" s="361" t="s">
        <v>405</v>
      </c>
      <c r="AC1282" s="130" t="s">
        <v>4112</v>
      </c>
    </row>
    <row r="1283" spans="1:29" s="95" customFormat="1" ht="15" customHeight="1" x14ac:dyDescent="0.35">
      <c r="A1283" s="361" t="s">
        <v>406</v>
      </c>
      <c r="B1283" s="357" t="s">
        <v>310</v>
      </c>
      <c r="C1283" s="128" t="s">
        <v>407</v>
      </c>
      <c r="D1283" s="128" t="s">
        <v>407</v>
      </c>
      <c r="E1283" s="130" t="s">
        <v>6218</v>
      </c>
      <c r="F1283" s="130">
        <v>309676</v>
      </c>
      <c r="G1283" s="128" t="s">
        <v>59</v>
      </c>
      <c r="H1283" s="130">
        <v>85000000</v>
      </c>
      <c r="I1283" s="128" t="s">
        <v>85</v>
      </c>
      <c r="J1283" s="128" t="s">
        <v>32</v>
      </c>
      <c r="K1283" s="128" t="s">
        <v>295</v>
      </c>
      <c r="L1283" s="357" t="s">
        <v>34</v>
      </c>
      <c r="M1283" s="128" t="s">
        <v>35</v>
      </c>
      <c r="N1283" s="358">
        <v>42156</v>
      </c>
      <c r="O1283" s="358">
        <v>43921</v>
      </c>
      <c r="P1283" s="358">
        <v>43982</v>
      </c>
      <c r="Q1283" s="128" t="s">
        <v>50</v>
      </c>
      <c r="R1283" s="364">
        <v>229672</v>
      </c>
      <c r="S1283" s="326">
        <v>734950.40000000002</v>
      </c>
      <c r="T1283" s="128" t="s">
        <v>47</v>
      </c>
      <c r="U1283" s="128" t="s">
        <v>306</v>
      </c>
      <c r="V1283" s="128" t="s">
        <v>39</v>
      </c>
      <c r="W1283" s="128" t="s">
        <v>40</v>
      </c>
      <c r="X1283" s="128" t="s">
        <v>297</v>
      </c>
      <c r="Y1283" s="361" t="s">
        <v>3795</v>
      </c>
      <c r="Z1283" s="361"/>
      <c r="AA1283" s="361" t="s">
        <v>409</v>
      </c>
      <c r="AB1283" s="361" t="s">
        <v>409</v>
      </c>
      <c r="AC1283" s="130" t="s">
        <v>4112</v>
      </c>
    </row>
    <row r="1284" spans="1:29" s="95" customFormat="1" ht="15" customHeight="1" x14ac:dyDescent="0.35">
      <c r="A1284" s="361" t="s">
        <v>410</v>
      </c>
      <c r="B1284" s="357" t="s">
        <v>310</v>
      </c>
      <c r="C1284" s="128" t="s">
        <v>411</v>
      </c>
      <c r="D1284" s="128" t="s">
        <v>411</v>
      </c>
      <c r="E1284" s="130" t="s">
        <v>6219</v>
      </c>
      <c r="F1284" s="130">
        <v>186368</v>
      </c>
      <c r="G1284" s="128" t="s">
        <v>59</v>
      </c>
      <c r="H1284" s="130">
        <v>85000000</v>
      </c>
      <c r="I1284" s="128" t="s">
        <v>85</v>
      </c>
      <c r="J1284" s="128" t="s">
        <v>32</v>
      </c>
      <c r="K1284" s="128" t="s">
        <v>295</v>
      </c>
      <c r="L1284" s="357" t="s">
        <v>34</v>
      </c>
      <c r="M1284" s="128" t="s">
        <v>35</v>
      </c>
      <c r="N1284" s="358">
        <v>42156</v>
      </c>
      <c r="O1284" s="358">
        <v>43921</v>
      </c>
      <c r="P1284" s="358">
        <v>43982</v>
      </c>
      <c r="Q1284" s="128" t="s">
        <v>50</v>
      </c>
      <c r="R1284" s="364">
        <v>135689</v>
      </c>
      <c r="S1284" s="326">
        <v>434204.8</v>
      </c>
      <c r="T1284" s="128" t="s">
        <v>47</v>
      </c>
      <c r="U1284" s="128" t="s">
        <v>306</v>
      </c>
      <c r="V1284" s="128" t="s">
        <v>39</v>
      </c>
      <c r="W1284" s="128" t="s">
        <v>40</v>
      </c>
      <c r="X1284" s="128" t="s">
        <v>297</v>
      </c>
      <c r="Y1284" s="361" t="s">
        <v>3795</v>
      </c>
      <c r="Z1284" s="361"/>
      <c r="AA1284" s="361" t="s">
        <v>412</v>
      </c>
      <c r="AB1284" s="361" t="s">
        <v>412</v>
      </c>
      <c r="AC1284" s="130" t="s">
        <v>4112</v>
      </c>
    </row>
    <row r="1285" spans="1:29" s="95" customFormat="1" ht="15.65" customHeight="1" x14ac:dyDescent="0.35">
      <c r="A1285" s="128" t="s">
        <v>3971</v>
      </c>
      <c r="B1285" s="357" t="s">
        <v>310</v>
      </c>
      <c r="C1285" s="128" t="s">
        <v>4240</v>
      </c>
      <c r="D1285" s="128" t="s">
        <v>3972</v>
      </c>
      <c r="E1285" s="130" t="s">
        <v>6220</v>
      </c>
      <c r="F1285" s="130">
        <v>611469</v>
      </c>
      <c r="G1285" s="128" t="s">
        <v>59</v>
      </c>
      <c r="H1285" s="130" t="s">
        <v>3973</v>
      </c>
      <c r="I1285" s="128" t="s">
        <v>85</v>
      </c>
      <c r="J1285" s="128" t="s">
        <v>61</v>
      </c>
      <c r="K1285" s="130" t="s">
        <v>33</v>
      </c>
      <c r="L1285" s="128" t="s">
        <v>34</v>
      </c>
      <c r="M1285" s="128" t="s">
        <v>35</v>
      </c>
      <c r="N1285" s="334">
        <v>43313</v>
      </c>
      <c r="O1285" s="334">
        <v>43921</v>
      </c>
      <c r="P1285" s="358">
        <v>43921</v>
      </c>
      <c r="Q1285" s="128" t="s">
        <v>50</v>
      </c>
      <c r="R1285" s="360">
        <v>300000</v>
      </c>
      <c r="S1285" s="326">
        <v>500000</v>
      </c>
      <c r="T1285" s="128" t="s">
        <v>47</v>
      </c>
      <c r="U1285" s="128" t="s">
        <v>306</v>
      </c>
      <c r="V1285" s="130" t="s">
        <v>39</v>
      </c>
      <c r="W1285" s="128" t="s">
        <v>40</v>
      </c>
      <c r="X1285" s="128" t="s">
        <v>69</v>
      </c>
      <c r="Y1285" s="361" t="s">
        <v>3622</v>
      </c>
      <c r="Z1285" s="361"/>
      <c r="AA1285" s="361"/>
      <c r="AB1285" s="361"/>
      <c r="AC1285" s="130" t="s">
        <v>4112</v>
      </c>
    </row>
    <row r="1286" spans="1:29" s="95" customFormat="1" ht="15" customHeight="1" x14ac:dyDescent="0.35">
      <c r="A1286" s="361" t="s">
        <v>6487</v>
      </c>
      <c r="B1286" s="357" t="s">
        <v>310</v>
      </c>
      <c r="C1286" s="128" t="s">
        <v>6488</v>
      </c>
      <c r="D1286" s="128" t="s">
        <v>6489</v>
      </c>
      <c r="E1286" s="130" t="s">
        <v>6588</v>
      </c>
      <c r="F1286" s="130">
        <v>368332</v>
      </c>
      <c r="G1286" s="96" t="s">
        <v>59</v>
      </c>
      <c r="H1286" s="130">
        <v>85000000</v>
      </c>
      <c r="I1286" s="128" t="s">
        <v>3520</v>
      </c>
      <c r="J1286" s="128" t="s">
        <v>61</v>
      </c>
      <c r="K1286" s="128" t="s">
        <v>33</v>
      </c>
      <c r="L1286" s="357" t="s">
        <v>34</v>
      </c>
      <c r="M1286" s="128" t="s">
        <v>35</v>
      </c>
      <c r="N1286" s="358">
        <v>43525</v>
      </c>
      <c r="O1286" s="358">
        <v>44377</v>
      </c>
      <c r="P1286" s="358">
        <v>44377</v>
      </c>
      <c r="Q1286" s="128" t="s">
        <v>36</v>
      </c>
      <c r="R1286" s="364">
        <v>60790</v>
      </c>
      <c r="S1286" s="364">
        <v>60790</v>
      </c>
      <c r="T1286" s="128" t="s">
        <v>47</v>
      </c>
      <c r="U1286" s="128" t="s">
        <v>767</v>
      </c>
      <c r="V1286" s="128" t="s">
        <v>39</v>
      </c>
      <c r="W1286" s="128" t="s">
        <v>40</v>
      </c>
      <c r="X1286" s="128" t="s">
        <v>69</v>
      </c>
      <c r="Y1286" s="361"/>
      <c r="Z1286" s="361"/>
      <c r="AA1286" s="361"/>
      <c r="AB1286" s="361"/>
      <c r="AC1286" s="130" t="s">
        <v>4112</v>
      </c>
    </row>
    <row r="1287" spans="1:29" s="95" customFormat="1" ht="15" customHeight="1" x14ac:dyDescent="0.35">
      <c r="A1287" s="361" t="s">
        <v>6490</v>
      </c>
      <c r="B1287" s="357" t="s">
        <v>310</v>
      </c>
      <c r="C1287" s="128" t="s">
        <v>6491</v>
      </c>
      <c r="D1287" s="128" t="s">
        <v>6492</v>
      </c>
      <c r="E1287" s="130" t="s">
        <v>6493</v>
      </c>
      <c r="F1287" s="130" t="s">
        <v>6738</v>
      </c>
      <c r="G1287" s="96" t="s">
        <v>59</v>
      </c>
      <c r="H1287" s="130">
        <v>85000000</v>
      </c>
      <c r="I1287" s="128" t="s">
        <v>374</v>
      </c>
      <c r="J1287" s="128" t="s">
        <v>32</v>
      </c>
      <c r="K1287" s="128" t="s">
        <v>295</v>
      </c>
      <c r="L1287" s="357" t="s">
        <v>34</v>
      </c>
      <c r="M1287" s="128" t="s">
        <v>35</v>
      </c>
      <c r="N1287" s="358">
        <v>43922</v>
      </c>
      <c r="O1287" s="358">
        <v>45016</v>
      </c>
      <c r="P1287" s="358">
        <v>45016</v>
      </c>
      <c r="Q1287" s="128" t="s">
        <v>36</v>
      </c>
      <c r="R1287" s="364">
        <v>2800000</v>
      </c>
      <c r="S1287" s="364">
        <v>8400000</v>
      </c>
      <c r="T1287" s="128" t="s">
        <v>47</v>
      </c>
      <c r="U1287" s="128" t="s">
        <v>767</v>
      </c>
      <c r="V1287" s="128" t="s">
        <v>39</v>
      </c>
      <c r="W1287" s="128" t="s">
        <v>40</v>
      </c>
      <c r="X1287" s="128" t="s">
        <v>122</v>
      </c>
      <c r="Y1287" s="361"/>
      <c r="Z1287" s="361"/>
      <c r="AA1287" s="361"/>
      <c r="AB1287" s="361"/>
      <c r="AC1287" s="130" t="s">
        <v>4112</v>
      </c>
    </row>
    <row r="1288" spans="1:29" s="95" customFormat="1" ht="21" customHeight="1" x14ac:dyDescent="0.35">
      <c r="A1288" s="128" t="s">
        <v>2385</v>
      </c>
      <c r="B1288" s="357" t="s">
        <v>310</v>
      </c>
      <c r="C1288" s="374" t="s">
        <v>2380</v>
      </c>
      <c r="D1288" s="333" t="s">
        <v>2386</v>
      </c>
      <c r="E1288" s="130" t="e">
        <v>#N/A</v>
      </c>
      <c r="F1288" s="130" t="s">
        <v>4345</v>
      </c>
      <c r="G1288" s="96" t="s">
        <v>59</v>
      </c>
      <c r="H1288" s="130">
        <v>85000000</v>
      </c>
      <c r="I1288" s="128" t="s">
        <v>2138</v>
      </c>
      <c r="J1288" s="128" t="s">
        <v>32</v>
      </c>
      <c r="K1288" s="130" t="s">
        <v>302</v>
      </c>
      <c r="L1288" s="128" t="s">
        <v>34</v>
      </c>
      <c r="M1288" s="128" t="s">
        <v>35</v>
      </c>
      <c r="N1288" s="358">
        <v>42461</v>
      </c>
      <c r="O1288" s="358">
        <v>45016</v>
      </c>
      <c r="P1288" s="358">
        <v>45016</v>
      </c>
      <c r="Q1288" s="128" t="s">
        <v>36</v>
      </c>
      <c r="R1288" s="360">
        <v>380000</v>
      </c>
      <c r="S1288" s="326">
        <v>380000</v>
      </c>
      <c r="T1288" s="128" t="s">
        <v>47</v>
      </c>
      <c r="U1288" s="128" t="s">
        <v>317</v>
      </c>
      <c r="V1288" s="130" t="s">
        <v>39</v>
      </c>
      <c r="W1288" s="128" t="s">
        <v>40</v>
      </c>
      <c r="X1288" s="128" t="s">
        <v>41</v>
      </c>
      <c r="Y1288" s="361"/>
      <c r="Z1288" s="361"/>
      <c r="AA1288" s="361"/>
      <c r="AB1288" s="361"/>
      <c r="AC1288" s="130" t="s">
        <v>4112</v>
      </c>
    </row>
    <row r="1289" spans="1:29" s="95" customFormat="1" ht="23.15" customHeight="1" x14ac:dyDescent="0.35">
      <c r="A1289" s="128" t="s">
        <v>6011</v>
      </c>
      <c r="B1289" s="357" t="s">
        <v>291</v>
      </c>
      <c r="C1289" s="128" t="s">
        <v>6012</v>
      </c>
      <c r="D1289" s="128" t="s">
        <v>7312</v>
      </c>
      <c r="E1289" s="130" t="s">
        <v>7313</v>
      </c>
      <c r="F1289" s="130">
        <v>772504</v>
      </c>
      <c r="G1289" s="96" t="s">
        <v>59</v>
      </c>
      <c r="H1289" s="130">
        <v>85000000</v>
      </c>
      <c r="I1289" s="128" t="s">
        <v>85</v>
      </c>
      <c r="J1289" s="128" t="s">
        <v>32</v>
      </c>
      <c r="K1289" s="130" t="s">
        <v>295</v>
      </c>
      <c r="L1289" s="128" t="s">
        <v>34</v>
      </c>
      <c r="M1289" s="128" t="s">
        <v>35</v>
      </c>
      <c r="N1289" s="334">
        <v>43191</v>
      </c>
      <c r="O1289" s="334">
        <v>43921</v>
      </c>
      <c r="P1289" s="358">
        <v>43921</v>
      </c>
      <c r="Q1289" s="128" t="s">
        <v>50</v>
      </c>
      <c r="R1289" s="360">
        <v>50000</v>
      </c>
      <c r="S1289" s="360">
        <v>100000</v>
      </c>
      <c r="T1289" s="128" t="s">
        <v>47</v>
      </c>
      <c r="U1289" s="128" t="s">
        <v>4095</v>
      </c>
      <c r="V1289" s="130" t="s">
        <v>39</v>
      </c>
      <c r="W1289" s="128" t="s">
        <v>40</v>
      </c>
      <c r="X1289" s="128" t="s">
        <v>122</v>
      </c>
      <c r="Y1289" s="361"/>
      <c r="Z1289" s="361"/>
      <c r="AA1289" s="361"/>
      <c r="AB1289" s="361"/>
      <c r="AC1289" s="130" t="s">
        <v>7332</v>
      </c>
    </row>
    <row r="1290" spans="1:29" s="95" customFormat="1" ht="15" customHeight="1" x14ac:dyDescent="0.35">
      <c r="A1290" s="361" t="s">
        <v>441</v>
      </c>
      <c r="B1290" s="357" t="s">
        <v>113</v>
      </c>
      <c r="C1290" s="130" t="s">
        <v>6678</v>
      </c>
      <c r="D1290" s="128" t="s">
        <v>442</v>
      </c>
      <c r="E1290" s="128" t="s">
        <v>6270</v>
      </c>
      <c r="F1290" s="130">
        <v>746483</v>
      </c>
      <c r="G1290" s="96" t="s">
        <v>59</v>
      </c>
      <c r="H1290" s="130">
        <v>34928510</v>
      </c>
      <c r="I1290" s="128" t="s">
        <v>444</v>
      </c>
      <c r="J1290" s="128" t="s">
        <v>61</v>
      </c>
      <c r="K1290" s="128" t="s">
        <v>33</v>
      </c>
      <c r="L1290" s="357" t="s">
        <v>34</v>
      </c>
      <c r="M1290" s="128" t="s">
        <v>96</v>
      </c>
      <c r="N1290" s="358">
        <v>42401</v>
      </c>
      <c r="O1290" s="370">
        <v>43861</v>
      </c>
      <c r="P1290" s="370">
        <v>43861</v>
      </c>
      <c r="Q1290" s="128" t="s">
        <v>36</v>
      </c>
      <c r="R1290" s="326">
        <v>300000</v>
      </c>
      <c r="S1290" s="326">
        <v>1200000</v>
      </c>
      <c r="T1290" s="128" t="s">
        <v>37</v>
      </c>
      <c r="U1290" s="128" t="s">
        <v>137</v>
      </c>
      <c r="V1290" s="128" t="s">
        <v>63</v>
      </c>
      <c r="W1290" s="128" t="s">
        <v>40</v>
      </c>
      <c r="X1290" s="128" t="s">
        <v>75</v>
      </c>
      <c r="Y1290" s="361"/>
      <c r="Z1290" s="361"/>
      <c r="AA1290" s="361"/>
      <c r="AB1290" s="361"/>
      <c r="AC1290" s="130" t="s">
        <v>4112</v>
      </c>
    </row>
    <row r="1291" spans="1:29" s="95" customFormat="1" ht="15" customHeight="1" x14ac:dyDescent="0.25">
      <c r="A1291" s="183" t="s">
        <v>7066</v>
      </c>
      <c r="B1291" s="183" t="s">
        <v>113</v>
      </c>
      <c r="C1291" s="183" t="s">
        <v>7075</v>
      </c>
      <c r="D1291" s="183" t="s">
        <v>7067</v>
      </c>
      <c r="E1291" s="128" t="s">
        <v>6703</v>
      </c>
      <c r="F1291" s="130">
        <v>751222</v>
      </c>
      <c r="G1291" s="96" t="s">
        <v>59</v>
      </c>
      <c r="H1291" s="183" t="s">
        <v>4247</v>
      </c>
      <c r="I1291" s="128" t="s">
        <v>85</v>
      </c>
      <c r="J1291" s="128" t="s">
        <v>116</v>
      </c>
      <c r="K1291" s="128" t="s">
        <v>33</v>
      </c>
      <c r="L1291" s="357" t="s">
        <v>34</v>
      </c>
      <c r="M1291" s="128" t="s">
        <v>35</v>
      </c>
      <c r="N1291" s="411">
        <v>43868</v>
      </c>
      <c r="O1291" s="412">
        <v>43959</v>
      </c>
      <c r="P1291" s="412">
        <v>43959</v>
      </c>
      <c r="Q1291" s="128" t="s">
        <v>50</v>
      </c>
      <c r="R1291" s="130" t="s">
        <v>40</v>
      </c>
      <c r="S1291" s="326">
        <v>450000</v>
      </c>
      <c r="T1291" s="128" t="s">
        <v>47</v>
      </c>
      <c r="U1291" s="183" t="s">
        <v>137</v>
      </c>
      <c r="V1291" s="183" t="s">
        <v>39</v>
      </c>
      <c r="W1291" s="130" t="s">
        <v>40</v>
      </c>
      <c r="X1291" s="130" t="s">
        <v>54</v>
      </c>
      <c r="Y1291" s="130" t="s">
        <v>40</v>
      </c>
      <c r="Z1291" s="130" t="s">
        <v>36</v>
      </c>
      <c r="AA1291" s="361"/>
      <c r="AB1291" s="361"/>
      <c r="AC1291" s="130" t="s">
        <v>4112</v>
      </c>
    </row>
    <row r="1292" spans="1:29" s="95" customFormat="1" ht="15" customHeight="1" x14ac:dyDescent="0.35">
      <c r="A1292" s="128" t="s">
        <v>6718</v>
      </c>
      <c r="B1292" s="357" t="s">
        <v>25</v>
      </c>
      <c r="C1292" s="401" t="s">
        <v>3102</v>
      </c>
      <c r="D1292" s="128" t="s">
        <v>3103</v>
      </c>
      <c r="E1292" s="130" t="s">
        <v>6345</v>
      </c>
      <c r="F1292" s="130">
        <v>728084</v>
      </c>
      <c r="G1292" s="128" t="s">
        <v>59</v>
      </c>
      <c r="H1292" s="130">
        <v>80500000</v>
      </c>
      <c r="I1292" s="128" t="s">
        <v>31</v>
      </c>
      <c r="J1292" s="130" t="s">
        <v>32</v>
      </c>
      <c r="K1292" s="130" t="s">
        <v>295</v>
      </c>
      <c r="L1292" s="130" t="s">
        <v>34</v>
      </c>
      <c r="M1292" s="128" t="s">
        <v>470</v>
      </c>
      <c r="N1292" s="181">
        <v>43592</v>
      </c>
      <c r="O1292" s="377">
        <v>44043</v>
      </c>
      <c r="P1292" s="377">
        <v>44043</v>
      </c>
      <c r="Q1292" s="130" t="s">
        <v>36</v>
      </c>
      <c r="R1292" s="326">
        <v>58284</v>
      </c>
      <c r="S1292" s="326">
        <v>58284</v>
      </c>
      <c r="T1292" s="130" t="s">
        <v>47</v>
      </c>
      <c r="U1292" s="130" t="s">
        <v>68</v>
      </c>
      <c r="V1292" s="130" t="s">
        <v>39</v>
      </c>
      <c r="W1292" s="130" t="s">
        <v>40</v>
      </c>
      <c r="X1292" s="128" t="s">
        <v>75</v>
      </c>
      <c r="Y1292" s="361"/>
      <c r="Z1292" s="361"/>
      <c r="AA1292" s="361"/>
      <c r="AB1292" s="361"/>
      <c r="AC1292" s="130" t="s">
        <v>4112</v>
      </c>
    </row>
    <row r="1293" spans="1:29" s="95" customFormat="1" ht="15" customHeight="1" x14ac:dyDescent="0.35">
      <c r="A1293" s="128" t="s">
        <v>3339</v>
      </c>
      <c r="B1293" s="357" t="s">
        <v>25</v>
      </c>
      <c r="C1293" s="128" t="s">
        <v>3340</v>
      </c>
      <c r="D1293" s="128" t="s">
        <v>3341</v>
      </c>
      <c r="E1293" s="128" t="s">
        <v>6293</v>
      </c>
      <c r="F1293" s="130">
        <v>748051</v>
      </c>
      <c r="G1293" s="130" t="s">
        <v>59</v>
      </c>
      <c r="H1293" s="130">
        <v>92500000</v>
      </c>
      <c r="I1293" s="130" t="s">
        <v>301</v>
      </c>
      <c r="J1293" s="130" t="s">
        <v>32</v>
      </c>
      <c r="K1293" s="130" t="s">
        <v>33</v>
      </c>
      <c r="L1293" s="130" t="s">
        <v>34</v>
      </c>
      <c r="M1293" s="130" t="s">
        <v>470</v>
      </c>
      <c r="N1293" s="181">
        <v>42461</v>
      </c>
      <c r="O1293" s="377">
        <v>43921</v>
      </c>
      <c r="P1293" s="377">
        <v>43921</v>
      </c>
      <c r="Q1293" s="130" t="s">
        <v>50</v>
      </c>
      <c r="R1293" s="326">
        <v>80000</v>
      </c>
      <c r="S1293" s="326">
        <v>320000</v>
      </c>
      <c r="T1293" s="130" t="s">
        <v>47</v>
      </c>
      <c r="U1293" s="130" t="s">
        <v>62</v>
      </c>
      <c r="V1293" s="130" t="s">
        <v>63</v>
      </c>
      <c r="W1293" s="130" t="s">
        <v>40</v>
      </c>
      <c r="X1293" s="130" t="s">
        <v>75</v>
      </c>
      <c r="Y1293" s="361"/>
      <c r="Z1293" s="361"/>
      <c r="AA1293" s="361"/>
      <c r="AB1293" s="361"/>
      <c r="AC1293" s="130" t="s">
        <v>4112</v>
      </c>
    </row>
    <row r="1294" spans="1:29" s="95" customFormat="1" ht="15" customHeight="1" x14ac:dyDescent="0.35">
      <c r="A1294" s="128" t="s">
        <v>4039</v>
      </c>
      <c r="B1294" s="357" t="s">
        <v>25</v>
      </c>
      <c r="C1294" s="128" t="s">
        <v>4040</v>
      </c>
      <c r="D1294" s="128" t="s">
        <v>4041</v>
      </c>
      <c r="E1294" s="128" t="s">
        <v>6338</v>
      </c>
      <c r="F1294" s="128" t="s">
        <v>4326</v>
      </c>
      <c r="G1294" s="96" t="s">
        <v>59</v>
      </c>
      <c r="H1294" s="128" t="s">
        <v>40</v>
      </c>
      <c r="I1294" s="128" t="s">
        <v>60</v>
      </c>
      <c r="J1294" s="128" t="s">
        <v>32</v>
      </c>
      <c r="K1294" s="128" t="s">
        <v>33</v>
      </c>
      <c r="L1294" s="128" t="s">
        <v>34</v>
      </c>
      <c r="M1294" s="128" t="s">
        <v>35</v>
      </c>
      <c r="N1294" s="358">
        <v>43191</v>
      </c>
      <c r="O1294" s="377">
        <v>43921</v>
      </c>
      <c r="P1294" s="181">
        <v>44651</v>
      </c>
      <c r="Q1294" s="181" t="s">
        <v>36</v>
      </c>
      <c r="R1294" s="326">
        <v>330000</v>
      </c>
      <c r="S1294" s="326">
        <v>1320000</v>
      </c>
      <c r="T1294" s="365" t="s">
        <v>201</v>
      </c>
      <c r="U1294" s="128" t="s">
        <v>62</v>
      </c>
      <c r="V1294" s="128" t="s">
        <v>39</v>
      </c>
      <c r="W1294" s="128" t="s">
        <v>40</v>
      </c>
      <c r="X1294" s="128" t="s">
        <v>4112</v>
      </c>
      <c r="Y1294" s="128"/>
      <c r="Z1294" s="128"/>
      <c r="AA1294" s="361"/>
      <c r="AB1294" s="361"/>
      <c r="AC1294" s="130" t="s">
        <v>4112</v>
      </c>
    </row>
    <row r="1295" spans="1:29" s="95" customFormat="1" ht="15" customHeight="1" x14ac:dyDescent="0.35">
      <c r="A1295" s="130" t="s">
        <v>6832</v>
      </c>
      <c r="B1295" s="363" t="s">
        <v>25</v>
      </c>
      <c r="C1295" s="404" t="s">
        <v>6833</v>
      </c>
      <c r="D1295" s="128" t="s">
        <v>6833</v>
      </c>
      <c r="E1295" s="128" t="s">
        <v>6846</v>
      </c>
      <c r="F1295" s="128">
        <v>12909</v>
      </c>
      <c r="G1295" s="96" t="s">
        <v>59</v>
      </c>
      <c r="H1295" s="130" t="s">
        <v>40</v>
      </c>
      <c r="I1295" s="128" t="s">
        <v>3520</v>
      </c>
      <c r="J1295" s="130" t="s">
        <v>61</v>
      </c>
      <c r="K1295" s="130" t="s">
        <v>33</v>
      </c>
      <c r="L1295" s="130" t="s">
        <v>34</v>
      </c>
      <c r="M1295" s="130" t="s">
        <v>470</v>
      </c>
      <c r="N1295" s="358">
        <v>43647</v>
      </c>
      <c r="O1295" s="370">
        <v>43890</v>
      </c>
      <c r="P1295" s="370">
        <v>43890</v>
      </c>
      <c r="Q1295" s="128" t="s">
        <v>36</v>
      </c>
      <c r="R1295" s="326">
        <v>70000</v>
      </c>
      <c r="S1295" s="326">
        <v>47000</v>
      </c>
      <c r="T1295" s="128" t="s">
        <v>47</v>
      </c>
      <c r="U1295" s="128" t="s">
        <v>62</v>
      </c>
      <c r="V1295" s="130" t="s">
        <v>39</v>
      </c>
      <c r="W1295" s="130" t="s">
        <v>40</v>
      </c>
      <c r="X1295" s="128" t="s">
        <v>75</v>
      </c>
      <c r="Y1295" s="361"/>
      <c r="Z1295" s="361"/>
      <c r="AA1295" s="361"/>
      <c r="AB1295" s="361"/>
      <c r="AC1295" s="130" t="s">
        <v>4112</v>
      </c>
    </row>
    <row r="1296" spans="1:29" s="95" customFormat="1" ht="15" customHeight="1" x14ac:dyDescent="0.35">
      <c r="A1296" s="361" t="s">
        <v>290</v>
      </c>
      <c r="B1296" s="357" t="s">
        <v>291</v>
      </c>
      <c r="C1296" s="361" t="s">
        <v>292</v>
      </c>
      <c r="D1296" s="361" t="s">
        <v>293</v>
      </c>
      <c r="E1296" s="130" t="s">
        <v>6161</v>
      </c>
      <c r="F1296" s="130">
        <v>6414</v>
      </c>
      <c r="G1296" s="96" t="s">
        <v>59</v>
      </c>
      <c r="H1296" s="361">
        <v>85000000</v>
      </c>
      <c r="I1296" s="361" t="s">
        <v>85</v>
      </c>
      <c r="J1296" s="361" t="s">
        <v>32</v>
      </c>
      <c r="K1296" s="361" t="s">
        <v>295</v>
      </c>
      <c r="L1296" s="361" t="s">
        <v>34</v>
      </c>
      <c r="M1296" s="361" t="s">
        <v>35</v>
      </c>
      <c r="N1296" s="391">
        <v>42219</v>
      </c>
      <c r="O1296" s="370">
        <v>44045</v>
      </c>
      <c r="P1296" s="370">
        <v>44045</v>
      </c>
      <c r="Q1296" s="361" t="s">
        <v>50</v>
      </c>
      <c r="R1296" s="375">
        <v>50000</v>
      </c>
      <c r="S1296" s="376">
        <v>250000</v>
      </c>
      <c r="T1296" s="361" t="s">
        <v>47</v>
      </c>
      <c r="U1296" s="361" t="s">
        <v>767</v>
      </c>
      <c r="V1296" s="361" t="s">
        <v>39</v>
      </c>
      <c r="W1296" s="361" t="s">
        <v>40</v>
      </c>
      <c r="X1296" s="361" t="s">
        <v>297</v>
      </c>
      <c r="Y1296" s="361"/>
      <c r="Z1296" s="361"/>
      <c r="AA1296" s="361"/>
      <c r="AB1296" s="361"/>
      <c r="AC1296" s="130" t="s">
        <v>4112</v>
      </c>
    </row>
    <row r="1297" spans="1:29" s="95" customFormat="1" ht="18.649999999999999" customHeight="1" x14ac:dyDescent="0.35">
      <c r="A1297" s="130" t="s">
        <v>3730</v>
      </c>
      <c r="B1297" s="357" t="s">
        <v>25</v>
      </c>
      <c r="C1297" s="128" t="s">
        <v>3907</v>
      </c>
      <c r="D1297" s="130" t="s">
        <v>3908</v>
      </c>
      <c r="E1297" s="128" t="s">
        <v>6318</v>
      </c>
      <c r="F1297" s="128" t="s">
        <v>4323</v>
      </c>
      <c r="G1297" s="128" t="s">
        <v>59</v>
      </c>
      <c r="H1297" s="130" t="s">
        <v>40</v>
      </c>
      <c r="I1297" s="128" t="s">
        <v>60</v>
      </c>
      <c r="J1297" s="130" t="s">
        <v>32</v>
      </c>
      <c r="K1297" s="130" t="s">
        <v>40</v>
      </c>
      <c r="L1297" s="130" t="s">
        <v>34</v>
      </c>
      <c r="M1297" s="130" t="s">
        <v>470</v>
      </c>
      <c r="N1297" s="181">
        <v>43191</v>
      </c>
      <c r="O1297" s="377">
        <v>43921</v>
      </c>
      <c r="P1297" s="377">
        <v>43921</v>
      </c>
      <c r="Q1297" s="130" t="s">
        <v>36</v>
      </c>
      <c r="R1297" s="326">
        <v>5000</v>
      </c>
      <c r="S1297" s="326">
        <v>15000</v>
      </c>
      <c r="T1297" s="130" t="s">
        <v>37</v>
      </c>
      <c r="U1297" s="130" t="s">
        <v>6732</v>
      </c>
      <c r="V1297" s="128" t="s">
        <v>39</v>
      </c>
      <c r="W1297" s="130" t="s">
        <v>40</v>
      </c>
      <c r="X1297" s="130" t="s">
        <v>75</v>
      </c>
      <c r="Y1297" s="361"/>
      <c r="Z1297" s="128"/>
      <c r="AA1297" s="361"/>
      <c r="AB1297" s="361"/>
      <c r="AC1297" s="130" t="s">
        <v>4112</v>
      </c>
    </row>
    <row r="1298" spans="1:29" s="167" customFormat="1" ht="15.75" customHeight="1" x14ac:dyDescent="0.25">
      <c r="A1298" s="130" t="s">
        <v>6652</v>
      </c>
      <c r="B1298" s="323" t="s">
        <v>25</v>
      </c>
      <c r="C1298" s="323" t="s">
        <v>6834</v>
      </c>
      <c r="D1298" s="130" t="s">
        <v>6632</v>
      </c>
      <c r="E1298" s="130" t="s">
        <v>6837</v>
      </c>
      <c r="F1298" s="130" t="s">
        <v>6593</v>
      </c>
      <c r="G1298" s="128" t="s">
        <v>59</v>
      </c>
      <c r="H1298" s="130" t="s">
        <v>40</v>
      </c>
      <c r="I1298" s="128" t="s">
        <v>3520</v>
      </c>
      <c r="J1298" s="130" t="s">
        <v>32</v>
      </c>
      <c r="K1298" s="130" t="s">
        <v>33</v>
      </c>
      <c r="L1298" s="130" t="s">
        <v>34</v>
      </c>
      <c r="M1298" s="130" t="s">
        <v>470</v>
      </c>
      <c r="N1298" s="181">
        <v>43647</v>
      </c>
      <c r="O1298" s="377">
        <v>44012</v>
      </c>
      <c r="P1298" s="181">
        <v>44742</v>
      </c>
      <c r="Q1298" s="130" t="s">
        <v>36</v>
      </c>
      <c r="R1298" s="326">
        <v>1456000</v>
      </c>
      <c r="S1298" s="326">
        <v>4500000</v>
      </c>
      <c r="T1298" s="326" t="s">
        <v>47</v>
      </c>
      <c r="U1298" s="130" t="s">
        <v>6732</v>
      </c>
      <c r="V1298" s="130" t="s">
        <v>39</v>
      </c>
      <c r="W1298" s="130" t="s">
        <v>40</v>
      </c>
      <c r="X1298" s="130" t="s">
        <v>122</v>
      </c>
      <c r="Y1298" s="361"/>
      <c r="Z1298" s="361"/>
      <c r="AA1298" s="103"/>
      <c r="AB1298" s="103"/>
      <c r="AC1298" s="130" t="s">
        <v>4112</v>
      </c>
    </row>
    <row r="1299" spans="1:29" s="171" customFormat="1" ht="15" customHeight="1" x14ac:dyDescent="0.25">
      <c r="A1299" s="130" t="s">
        <v>6655</v>
      </c>
      <c r="B1299" s="323" t="s">
        <v>25</v>
      </c>
      <c r="C1299" s="130" t="s">
        <v>6646</v>
      </c>
      <c r="D1299" s="130" t="s">
        <v>6647</v>
      </c>
      <c r="E1299" s="130" t="s">
        <v>7163</v>
      </c>
      <c r="F1299" s="130">
        <v>736151</v>
      </c>
      <c r="G1299" s="128" t="s">
        <v>59</v>
      </c>
      <c r="H1299" s="130" t="s">
        <v>40</v>
      </c>
      <c r="I1299" s="130" t="s">
        <v>46</v>
      </c>
      <c r="J1299" s="130" t="s">
        <v>32</v>
      </c>
      <c r="K1299" s="130" t="s">
        <v>33</v>
      </c>
      <c r="L1299" s="130" t="s">
        <v>34</v>
      </c>
      <c r="M1299" s="130" t="s">
        <v>35</v>
      </c>
      <c r="N1299" s="181">
        <v>43668</v>
      </c>
      <c r="O1299" s="377">
        <v>43943</v>
      </c>
      <c r="P1299" s="377">
        <v>43943</v>
      </c>
      <c r="Q1299" s="130" t="s">
        <v>50</v>
      </c>
      <c r="R1299" s="413">
        <v>29847</v>
      </c>
      <c r="S1299" s="413">
        <v>29847</v>
      </c>
      <c r="T1299" s="130" t="s">
        <v>47</v>
      </c>
      <c r="U1299" s="130" t="s">
        <v>6732</v>
      </c>
      <c r="V1299" s="130" t="s">
        <v>39</v>
      </c>
      <c r="W1299" s="130" t="s">
        <v>40</v>
      </c>
      <c r="X1299" s="130" t="s">
        <v>7088</v>
      </c>
      <c r="Y1299" s="361"/>
      <c r="Z1299" s="361"/>
      <c r="AA1299" s="103"/>
      <c r="AB1299" s="103"/>
      <c r="AC1299" s="130" t="s">
        <v>4112</v>
      </c>
    </row>
    <row r="1300" spans="1:29" s="95" customFormat="1" ht="15" customHeight="1" x14ac:dyDescent="0.35">
      <c r="A1300" s="130" t="s">
        <v>7099</v>
      </c>
      <c r="B1300" s="363" t="s">
        <v>25</v>
      </c>
      <c r="C1300" s="404" t="s">
        <v>7087</v>
      </c>
      <c r="D1300" s="128" t="s">
        <v>7467</v>
      </c>
      <c r="E1300" s="130" t="s">
        <v>7166</v>
      </c>
      <c r="F1300" s="128">
        <v>779028</v>
      </c>
      <c r="G1300" s="128" t="s">
        <v>59</v>
      </c>
      <c r="H1300" s="128" t="s">
        <v>40</v>
      </c>
      <c r="I1300" s="128" t="s">
        <v>46</v>
      </c>
      <c r="J1300" s="128" t="s">
        <v>32</v>
      </c>
      <c r="K1300" s="128" t="s">
        <v>33</v>
      </c>
      <c r="L1300" s="128" t="s">
        <v>34</v>
      </c>
      <c r="M1300" s="128" t="s">
        <v>35</v>
      </c>
      <c r="N1300" s="358">
        <v>43745</v>
      </c>
      <c r="O1300" s="370">
        <v>43921</v>
      </c>
      <c r="P1300" s="358">
        <v>44286</v>
      </c>
      <c r="Q1300" s="128" t="s">
        <v>50</v>
      </c>
      <c r="R1300" s="326">
        <v>47000</v>
      </c>
      <c r="S1300" s="326">
        <v>47000</v>
      </c>
      <c r="T1300" s="128" t="s">
        <v>47</v>
      </c>
      <c r="U1300" s="128" t="s">
        <v>6732</v>
      </c>
      <c r="V1300" s="128" t="s">
        <v>39</v>
      </c>
      <c r="W1300" s="128" t="s">
        <v>40</v>
      </c>
      <c r="X1300" s="128" t="s">
        <v>7088</v>
      </c>
      <c r="Y1300" s="361"/>
      <c r="Z1300" s="361"/>
      <c r="AA1300" s="361"/>
      <c r="AB1300" s="361"/>
      <c r="AC1300" s="130" t="s">
        <v>4112</v>
      </c>
    </row>
    <row r="1301" spans="1:29" s="95" customFormat="1" ht="15" customHeight="1" x14ac:dyDescent="0.35">
      <c r="A1301" s="130" t="s">
        <v>7103</v>
      </c>
      <c r="B1301" s="363" t="s">
        <v>25</v>
      </c>
      <c r="C1301" s="404" t="s">
        <v>7092</v>
      </c>
      <c r="D1301" s="128" t="s">
        <v>7092</v>
      </c>
      <c r="E1301" s="130" t="s">
        <v>7167</v>
      </c>
      <c r="F1301" s="128">
        <v>19010</v>
      </c>
      <c r="G1301" s="128" t="s">
        <v>59</v>
      </c>
      <c r="H1301" s="128" t="s">
        <v>40</v>
      </c>
      <c r="I1301" s="128" t="s">
        <v>46</v>
      </c>
      <c r="J1301" s="128" t="s">
        <v>32</v>
      </c>
      <c r="K1301" s="128" t="s">
        <v>33</v>
      </c>
      <c r="L1301" s="128" t="s">
        <v>34</v>
      </c>
      <c r="M1301" s="128" t="s">
        <v>35</v>
      </c>
      <c r="N1301" s="358">
        <v>43619</v>
      </c>
      <c r="O1301" s="370">
        <v>43982</v>
      </c>
      <c r="P1301" s="370">
        <v>43982</v>
      </c>
      <c r="Q1301" s="128" t="s">
        <v>36</v>
      </c>
      <c r="R1301" s="326">
        <v>45000</v>
      </c>
      <c r="S1301" s="326">
        <v>45000</v>
      </c>
      <c r="T1301" s="128" t="s">
        <v>47</v>
      </c>
      <c r="U1301" s="128" t="s">
        <v>6732</v>
      </c>
      <c r="V1301" s="128" t="s">
        <v>39</v>
      </c>
      <c r="W1301" s="128" t="s">
        <v>40</v>
      </c>
      <c r="X1301" s="128" t="s">
        <v>122</v>
      </c>
      <c r="Y1301" s="361"/>
      <c r="Z1301" s="361"/>
      <c r="AA1301" s="361"/>
      <c r="AB1301" s="361"/>
      <c r="AC1301" s="130" t="s">
        <v>4112</v>
      </c>
    </row>
    <row r="1302" spans="1:29" s="95" customFormat="1" ht="15" customHeight="1" x14ac:dyDescent="0.35">
      <c r="A1302" s="130" t="s">
        <v>7115</v>
      </c>
      <c r="B1302" s="357" t="s">
        <v>25</v>
      </c>
      <c r="C1302" s="404" t="s">
        <v>7341</v>
      </c>
      <c r="D1302" s="128" t="s">
        <v>7342</v>
      </c>
      <c r="E1302" s="130" t="s">
        <v>7363</v>
      </c>
      <c r="F1302" s="128">
        <v>723469</v>
      </c>
      <c r="G1302" s="128" t="s">
        <v>59</v>
      </c>
      <c r="H1302" s="128" t="s">
        <v>40</v>
      </c>
      <c r="I1302" s="128" t="s">
        <v>60</v>
      </c>
      <c r="J1302" s="128" t="s">
        <v>32</v>
      </c>
      <c r="K1302" s="128" t="s">
        <v>33</v>
      </c>
      <c r="L1302" s="130" t="s">
        <v>34</v>
      </c>
      <c r="M1302" s="128" t="s">
        <v>35</v>
      </c>
      <c r="N1302" s="385">
        <v>43885</v>
      </c>
      <c r="O1302" s="385">
        <v>43924</v>
      </c>
      <c r="P1302" s="385">
        <v>43924</v>
      </c>
      <c r="Q1302" s="128" t="s">
        <v>36</v>
      </c>
      <c r="R1302" s="403">
        <v>40000</v>
      </c>
      <c r="S1302" s="403">
        <v>40000</v>
      </c>
      <c r="T1302" s="128" t="s">
        <v>277</v>
      </c>
      <c r="U1302" s="128" t="s">
        <v>6732</v>
      </c>
      <c r="V1302" s="128" t="s">
        <v>39</v>
      </c>
      <c r="W1302" s="128" t="s">
        <v>40</v>
      </c>
      <c r="X1302" s="128" t="s">
        <v>75</v>
      </c>
      <c r="Y1302" s="128"/>
      <c r="Z1302" s="128"/>
      <c r="AA1302" s="128"/>
      <c r="AB1302" s="128"/>
      <c r="AC1302" s="130" t="s">
        <v>6871</v>
      </c>
    </row>
    <row r="1303" spans="1:29" s="95" customFormat="1" ht="15" customHeight="1" x14ac:dyDescent="0.35">
      <c r="A1303" s="130" t="s">
        <v>7116</v>
      </c>
      <c r="B1303" s="357" t="s">
        <v>25</v>
      </c>
      <c r="C1303" s="404" t="s">
        <v>7343</v>
      </c>
      <c r="D1303" s="128" t="s">
        <v>7343</v>
      </c>
      <c r="E1303" s="130" t="s">
        <v>7364</v>
      </c>
      <c r="F1303" s="128">
        <v>795466</v>
      </c>
      <c r="G1303" s="128" t="s">
        <v>59</v>
      </c>
      <c r="H1303" s="128" t="s">
        <v>40</v>
      </c>
      <c r="I1303" s="128" t="s">
        <v>60</v>
      </c>
      <c r="J1303" s="128" t="s">
        <v>32</v>
      </c>
      <c r="K1303" s="128" t="s">
        <v>33</v>
      </c>
      <c r="L1303" s="130" t="s">
        <v>34</v>
      </c>
      <c r="M1303" s="128" t="s">
        <v>35</v>
      </c>
      <c r="N1303" s="358">
        <v>43843</v>
      </c>
      <c r="O1303" s="370">
        <v>43934</v>
      </c>
      <c r="P1303" s="370">
        <v>43934</v>
      </c>
      <c r="Q1303" s="128" t="s">
        <v>36</v>
      </c>
      <c r="R1303" s="326">
        <v>283540</v>
      </c>
      <c r="S1303" s="326">
        <v>283540</v>
      </c>
      <c r="T1303" s="128" t="s">
        <v>7344</v>
      </c>
      <c r="U1303" s="128" t="s">
        <v>6732</v>
      </c>
      <c r="V1303" s="128" t="s">
        <v>39</v>
      </c>
      <c r="W1303" s="128" t="s">
        <v>40</v>
      </c>
      <c r="X1303" s="128" t="s">
        <v>75</v>
      </c>
      <c r="Y1303" s="128"/>
      <c r="Z1303" s="128"/>
      <c r="AA1303" s="128"/>
      <c r="AB1303" s="128"/>
      <c r="AC1303" s="130" t="s">
        <v>6871</v>
      </c>
    </row>
    <row r="1304" spans="1:29" s="95" customFormat="1" ht="15" customHeight="1" x14ac:dyDescent="0.35">
      <c r="A1304" s="128" t="s">
        <v>7606</v>
      </c>
      <c r="B1304" s="128" t="s">
        <v>113</v>
      </c>
      <c r="C1304" s="128" t="s">
        <v>7607</v>
      </c>
      <c r="D1304" s="128" t="s">
        <v>7608</v>
      </c>
      <c r="E1304" s="367" t="s">
        <v>105</v>
      </c>
      <c r="F1304" s="367"/>
      <c r="G1304" s="128" t="s">
        <v>106</v>
      </c>
      <c r="H1304" s="130" t="s">
        <v>7609</v>
      </c>
      <c r="I1304" s="128" t="s">
        <v>85</v>
      </c>
      <c r="J1304" s="128" t="s">
        <v>116</v>
      </c>
      <c r="K1304" s="128" t="s">
        <v>33</v>
      </c>
      <c r="L1304" s="128" t="s">
        <v>34</v>
      </c>
      <c r="M1304" s="128" t="s">
        <v>35</v>
      </c>
      <c r="N1304" s="358">
        <v>44032</v>
      </c>
      <c r="O1304" s="358">
        <v>44450</v>
      </c>
      <c r="P1304" s="358">
        <v>44450</v>
      </c>
      <c r="Q1304" s="128" t="s">
        <v>50</v>
      </c>
      <c r="R1304" s="326">
        <v>95600</v>
      </c>
      <c r="S1304" s="326">
        <v>95600</v>
      </c>
      <c r="T1304" s="128" t="s">
        <v>47</v>
      </c>
      <c r="U1304" s="128" t="s">
        <v>6849</v>
      </c>
      <c r="V1304" s="128" t="s">
        <v>40</v>
      </c>
      <c r="W1304" s="128" t="s">
        <v>40</v>
      </c>
      <c r="X1304" s="128" t="s">
        <v>75</v>
      </c>
      <c r="Y1304" s="128" t="s">
        <v>7237</v>
      </c>
      <c r="Z1304" s="128" t="s">
        <v>50</v>
      </c>
      <c r="AA1304" s="128"/>
      <c r="AB1304" s="128"/>
      <c r="AC1304" s="130" t="s">
        <v>75</v>
      </c>
    </row>
    <row r="1305" spans="1:29" s="95" customFormat="1" ht="15" customHeight="1" x14ac:dyDescent="0.35">
      <c r="A1305" s="128" t="s">
        <v>3310</v>
      </c>
      <c r="B1305" s="357" t="s">
        <v>25</v>
      </c>
      <c r="C1305" s="128" t="s">
        <v>3311</v>
      </c>
      <c r="D1305" s="128" t="s">
        <v>3312</v>
      </c>
      <c r="E1305" s="128" t="s">
        <v>6381</v>
      </c>
      <c r="F1305" s="130">
        <v>626245</v>
      </c>
      <c r="G1305" s="130" t="s">
        <v>59</v>
      </c>
      <c r="H1305" s="130">
        <v>79400000</v>
      </c>
      <c r="I1305" s="130" t="s">
        <v>110</v>
      </c>
      <c r="J1305" s="130" t="s">
        <v>32</v>
      </c>
      <c r="K1305" s="130" t="s">
        <v>33</v>
      </c>
      <c r="L1305" s="130" t="s">
        <v>34</v>
      </c>
      <c r="M1305" s="130" t="s">
        <v>67</v>
      </c>
      <c r="N1305" s="181">
        <v>42522</v>
      </c>
      <c r="O1305" s="377">
        <v>43982</v>
      </c>
      <c r="P1305" s="377">
        <v>43982</v>
      </c>
      <c r="Q1305" s="130" t="s">
        <v>50</v>
      </c>
      <c r="R1305" s="326" t="s">
        <v>3313</v>
      </c>
      <c r="S1305" s="326" t="s">
        <v>3314</v>
      </c>
      <c r="T1305" s="130" t="s">
        <v>47</v>
      </c>
      <c r="U1305" s="130" t="s">
        <v>429</v>
      </c>
      <c r="V1305" s="130" t="s">
        <v>39</v>
      </c>
      <c r="W1305" s="130" t="s">
        <v>40</v>
      </c>
      <c r="X1305" s="130" t="s">
        <v>75</v>
      </c>
      <c r="Y1305" s="361"/>
      <c r="Z1305" s="361"/>
      <c r="AA1305" s="103"/>
      <c r="AB1305" s="103"/>
      <c r="AC1305" s="130" t="s">
        <v>4112</v>
      </c>
    </row>
    <row r="1306" spans="1:29" s="95" customFormat="1" ht="30" customHeight="1" x14ac:dyDescent="0.35">
      <c r="A1306" s="128" t="s">
        <v>3974</v>
      </c>
      <c r="B1306" s="357" t="s">
        <v>25</v>
      </c>
      <c r="C1306" s="128" t="s">
        <v>3975</v>
      </c>
      <c r="D1306" s="128" t="s">
        <v>3975</v>
      </c>
      <c r="E1306" s="128" t="s">
        <v>6385</v>
      </c>
      <c r="F1306" s="130" t="s">
        <v>4324</v>
      </c>
      <c r="G1306" s="128" t="s">
        <v>59</v>
      </c>
      <c r="H1306" s="128">
        <v>72221000</v>
      </c>
      <c r="I1306" s="128" t="s">
        <v>85</v>
      </c>
      <c r="J1306" s="128" t="s">
        <v>32</v>
      </c>
      <c r="K1306" s="128" t="s">
        <v>33</v>
      </c>
      <c r="L1306" s="128" t="s">
        <v>34</v>
      </c>
      <c r="M1306" s="128" t="s">
        <v>96</v>
      </c>
      <c r="N1306" s="181">
        <v>43252</v>
      </c>
      <c r="O1306" s="377">
        <v>43921</v>
      </c>
      <c r="P1306" s="377">
        <v>43921</v>
      </c>
      <c r="Q1306" s="128" t="s">
        <v>50</v>
      </c>
      <c r="R1306" s="326">
        <v>400000</v>
      </c>
      <c r="S1306" s="326">
        <v>800000</v>
      </c>
      <c r="T1306" s="128" t="s">
        <v>47</v>
      </c>
      <c r="U1306" s="128" t="s">
        <v>429</v>
      </c>
      <c r="V1306" s="128" t="s">
        <v>63</v>
      </c>
      <c r="W1306" s="130" t="s">
        <v>40</v>
      </c>
      <c r="X1306" s="130" t="s">
        <v>7088</v>
      </c>
      <c r="Y1306" s="128"/>
      <c r="Z1306" s="128"/>
      <c r="AA1306" s="361" t="s">
        <v>7217</v>
      </c>
      <c r="AB1306" s="361"/>
      <c r="AC1306" s="130" t="s">
        <v>4112</v>
      </c>
    </row>
    <row r="1307" spans="1:29" s="95" customFormat="1" ht="17.25" customHeight="1" x14ac:dyDescent="0.35">
      <c r="A1307" s="96" t="s">
        <v>3886</v>
      </c>
      <c r="B1307" s="97" t="s">
        <v>25</v>
      </c>
      <c r="C1307" s="96" t="s">
        <v>4179</v>
      </c>
      <c r="D1307" s="96" t="s">
        <v>4180</v>
      </c>
      <c r="E1307" s="96" t="s">
        <v>6319</v>
      </c>
      <c r="F1307" s="115">
        <v>728206</v>
      </c>
      <c r="G1307" s="98" t="s">
        <v>59</v>
      </c>
      <c r="H1307" s="96" t="s">
        <v>4370</v>
      </c>
      <c r="I1307" s="96" t="s">
        <v>85</v>
      </c>
      <c r="J1307" s="96" t="s">
        <v>32</v>
      </c>
      <c r="K1307" s="96" t="s">
        <v>33</v>
      </c>
      <c r="L1307" s="96" t="s">
        <v>34</v>
      </c>
      <c r="M1307" s="96" t="s">
        <v>35</v>
      </c>
      <c r="N1307" s="99">
        <v>42795</v>
      </c>
      <c r="O1307" s="414">
        <v>44074</v>
      </c>
      <c r="P1307" s="414">
        <v>44074</v>
      </c>
      <c r="Q1307" s="99" t="s">
        <v>50</v>
      </c>
      <c r="R1307" s="415">
        <v>300000</v>
      </c>
      <c r="S1307" s="415">
        <v>1028659</v>
      </c>
      <c r="T1307" s="101" t="s">
        <v>47</v>
      </c>
      <c r="U1307" s="98" t="s">
        <v>6732</v>
      </c>
      <c r="V1307" s="96" t="s">
        <v>39</v>
      </c>
      <c r="W1307" s="98" t="s">
        <v>40</v>
      </c>
      <c r="X1307" s="96" t="s">
        <v>75</v>
      </c>
      <c r="Y1307" s="103"/>
      <c r="Z1307" s="209"/>
      <c r="AA1307" s="209"/>
      <c r="AB1307" s="209"/>
      <c r="AC1307" s="104" t="s">
        <v>4112</v>
      </c>
    </row>
    <row r="1308" spans="1:29" s="95" customFormat="1" ht="17.25" customHeight="1" x14ac:dyDescent="0.35">
      <c r="A1308" s="200" t="s">
        <v>445</v>
      </c>
      <c r="B1308" s="97" t="s">
        <v>25</v>
      </c>
      <c r="C1308" s="96" t="s">
        <v>446</v>
      </c>
      <c r="D1308" s="96" t="s">
        <v>447</v>
      </c>
      <c r="E1308" s="96" t="s">
        <v>6332</v>
      </c>
      <c r="F1308" s="115">
        <v>338032</v>
      </c>
      <c r="G1308" s="96" t="s">
        <v>59</v>
      </c>
      <c r="H1308" s="98">
        <v>60100000</v>
      </c>
      <c r="I1308" s="96" t="s">
        <v>301</v>
      </c>
      <c r="J1308" s="96" t="s">
        <v>32</v>
      </c>
      <c r="K1308" s="96" t="s">
        <v>33</v>
      </c>
      <c r="L1308" s="98" t="s">
        <v>34</v>
      </c>
      <c r="M1308" s="96" t="s">
        <v>67</v>
      </c>
      <c r="N1308" s="100">
        <v>42614</v>
      </c>
      <c r="O1308" s="122">
        <v>44074</v>
      </c>
      <c r="P1308" s="122">
        <v>44074</v>
      </c>
      <c r="Q1308" s="96" t="s">
        <v>50</v>
      </c>
      <c r="R1308" s="415">
        <v>60000</v>
      </c>
      <c r="S1308" s="415">
        <v>240000</v>
      </c>
      <c r="T1308" s="96" t="s">
        <v>47</v>
      </c>
      <c r="U1308" s="96" t="s">
        <v>62</v>
      </c>
      <c r="V1308" s="96" t="s">
        <v>39</v>
      </c>
      <c r="W1308" s="96" t="s">
        <v>40</v>
      </c>
      <c r="X1308" s="96" t="s">
        <v>75</v>
      </c>
      <c r="Y1308" s="209"/>
      <c r="Z1308" s="103"/>
      <c r="AA1308" s="209"/>
      <c r="AB1308" s="209"/>
      <c r="AC1308" s="104" t="s">
        <v>4112</v>
      </c>
    </row>
    <row r="1309" spans="1:29" s="95" customFormat="1" ht="17.25" customHeight="1" x14ac:dyDescent="0.35">
      <c r="A1309" s="98" t="s">
        <v>3244</v>
      </c>
      <c r="B1309" s="97" t="s">
        <v>25</v>
      </c>
      <c r="C1309" s="96" t="s">
        <v>3245</v>
      </c>
      <c r="D1309" s="98" t="s">
        <v>3246</v>
      </c>
      <c r="E1309" s="96" t="s">
        <v>6603</v>
      </c>
      <c r="F1309" s="115">
        <v>509049</v>
      </c>
      <c r="G1309" s="96" t="s">
        <v>59</v>
      </c>
      <c r="H1309" s="98">
        <v>60000000</v>
      </c>
      <c r="I1309" s="98" t="s">
        <v>301</v>
      </c>
      <c r="J1309" s="98" t="s">
        <v>32</v>
      </c>
      <c r="K1309" s="98" t="s">
        <v>33</v>
      </c>
      <c r="L1309" s="98" t="s">
        <v>34</v>
      </c>
      <c r="M1309" s="98" t="s">
        <v>67</v>
      </c>
      <c r="N1309" s="99">
        <v>42095</v>
      </c>
      <c r="O1309" s="414">
        <v>43921</v>
      </c>
      <c r="P1309" s="414">
        <v>43921</v>
      </c>
      <c r="Q1309" s="98" t="s">
        <v>50</v>
      </c>
      <c r="R1309" s="415">
        <v>500000</v>
      </c>
      <c r="S1309" s="415">
        <v>2500000</v>
      </c>
      <c r="T1309" s="98" t="s">
        <v>47</v>
      </c>
      <c r="U1309" s="98" t="s">
        <v>68</v>
      </c>
      <c r="V1309" s="96" t="s">
        <v>4266</v>
      </c>
      <c r="W1309" s="98" t="s">
        <v>40</v>
      </c>
      <c r="X1309" s="98" t="s">
        <v>122</v>
      </c>
      <c r="Y1309" s="209"/>
      <c r="Z1309" s="209"/>
      <c r="AA1309" s="209"/>
      <c r="AB1309" s="209"/>
      <c r="AC1309" s="104" t="s">
        <v>4112</v>
      </c>
    </row>
    <row r="1310" spans="1:29" s="95" customFormat="1" ht="17.25" customHeight="1" x14ac:dyDescent="0.35">
      <c r="A1310" s="96" t="s">
        <v>7333</v>
      </c>
      <c r="B1310" s="96" t="s">
        <v>113</v>
      </c>
      <c r="C1310" s="96" t="s">
        <v>7334</v>
      </c>
      <c r="D1310" s="96" t="s">
        <v>7335</v>
      </c>
      <c r="E1310" s="349" t="s">
        <v>232</v>
      </c>
      <c r="F1310" s="416"/>
      <c r="G1310" s="96" t="s">
        <v>106</v>
      </c>
      <c r="H1310" s="98">
        <v>7133400</v>
      </c>
      <c r="I1310" s="96" t="s">
        <v>529</v>
      </c>
      <c r="J1310" s="96" t="s">
        <v>116</v>
      </c>
      <c r="K1310" s="96" t="s">
        <v>33</v>
      </c>
      <c r="L1310" s="189"/>
      <c r="M1310" s="96" t="s">
        <v>96</v>
      </c>
      <c r="N1310" s="122">
        <v>44018</v>
      </c>
      <c r="O1310" s="100">
        <v>44747</v>
      </c>
      <c r="P1310" s="100">
        <v>45478</v>
      </c>
      <c r="Q1310" s="98" t="s">
        <v>50</v>
      </c>
      <c r="R1310" s="415">
        <v>3000000</v>
      </c>
      <c r="S1310" s="415">
        <v>12000000</v>
      </c>
      <c r="T1310" s="98" t="s">
        <v>47</v>
      </c>
      <c r="U1310" s="96" t="s">
        <v>6849</v>
      </c>
      <c r="V1310" s="98" t="s">
        <v>63</v>
      </c>
      <c r="W1310" s="96" t="s">
        <v>40</v>
      </c>
      <c r="X1310" s="96"/>
      <c r="Y1310" s="103" t="s">
        <v>7237</v>
      </c>
      <c r="Z1310" s="103" t="s">
        <v>50</v>
      </c>
      <c r="AA1310" s="103"/>
      <c r="AB1310" s="103"/>
      <c r="AC1310" s="103" t="s">
        <v>7336</v>
      </c>
    </row>
    <row r="1311" spans="1:29" s="95" customFormat="1" ht="17.25" customHeight="1" x14ac:dyDescent="0.35">
      <c r="A1311" s="98" t="s">
        <v>6851</v>
      </c>
      <c r="B1311" s="201" t="s">
        <v>25</v>
      </c>
      <c r="C1311" s="417" t="s">
        <v>6852</v>
      </c>
      <c r="D1311" s="96" t="s">
        <v>6853</v>
      </c>
      <c r="E1311" s="98" t="s">
        <v>7140</v>
      </c>
      <c r="F1311" s="119">
        <v>774982</v>
      </c>
      <c r="G1311" s="96" t="s">
        <v>59</v>
      </c>
      <c r="H1311" s="96" t="s">
        <v>40</v>
      </c>
      <c r="I1311" s="96" t="s">
        <v>200</v>
      </c>
      <c r="J1311" s="96" t="s">
        <v>32</v>
      </c>
      <c r="K1311" s="96" t="s">
        <v>33</v>
      </c>
      <c r="L1311" s="96" t="s">
        <v>34</v>
      </c>
      <c r="M1311" s="96" t="s">
        <v>96</v>
      </c>
      <c r="N1311" s="100">
        <v>43709</v>
      </c>
      <c r="O1311" s="122">
        <v>44102</v>
      </c>
      <c r="P1311" s="122">
        <v>44102</v>
      </c>
      <c r="Q1311" s="96" t="s">
        <v>50</v>
      </c>
      <c r="R1311" s="415">
        <v>97000</v>
      </c>
      <c r="S1311" s="415">
        <v>97000</v>
      </c>
      <c r="T1311" s="96" t="s">
        <v>277</v>
      </c>
      <c r="U1311" s="96" t="s">
        <v>429</v>
      </c>
      <c r="V1311" s="96" t="s">
        <v>40</v>
      </c>
      <c r="W1311" s="96" t="s">
        <v>40</v>
      </c>
      <c r="X1311" s="96" t="s">
        <v>122</v>
      </c>
      <c r="Y1311" s="209"/>
      <c r="Z1311" s="209"/>
      <c r="AA1311" s="209"/>
      <c r="AB1311" s="209"/>
      <c r="AC1311" s="104" t="s">
        <v>4112</v>
      </c>
    </row>
    <row r="1312" spans="1:29" s="95" customFormat="1" ht="17.25" customHeight="1" x14ac:dyDescent="0.35">
      <c r="A1312" s="98" t="s">
        <v>7435</v>
      </c>
      <c r="B1312" s="97" t="s">
        <v>25</v>
      </c>
      <c r="C1312" s="417" t="s">
        <v>7436</v>
      </c>
      <c r="D1312" s="96" t="s">
        <v>7437</v>
      </c>
      <c r="E1312" s="349" t="s">
        <v>105</v>
      </c>
      <c r="F1312" s="418"/>
      <c r="G1312" s="96" t="s">
        <v>106</v>
      </c>
      <c r="H1312" s="96" t="s">
        <v>40</v>
      </c>
      <c r="I1312" s="96" t="s">
        <v>85</v>
      </c>
      <c r="J1312" s="96" t="s">
        <v>32</v>
      </c>
      <c r="K1312" s="96" t="s">
        <v>33</v>
      </c>
      <c r="L1312" s="349"/>
      <c r="M1312" s="96" t="s">
        <v>35</v>
      </c>
      <c r="N1312" s="122">
        <v>43927</v>
      </c>
      <c r="O1312" s="122"/>
      <c r="P1312" s="122"/>
      <c r="Q1312" s="96" t="s">
        <v>50</v>
      </c>
      <c r="R1312" s="419"/>
      <c r="S1312" s="419"/>
      <c r="T1312" s="96" t="s">
        <v>47</v>
      </c>
      <c r="U1312" s="96" t="s">
        <v>429</v>
      </c>
      <c r="V1312" s="96" t="s">
        <v>40</v>
      </c>
      <c r="W1312" s="96"/>
      <c r="X1312" s="96"/>
      <c r="Y1312" s="103"/>
      <c r="Z1312" s="103"/>
      <c r="AA1312" s="103"/>
      <c r="AB1312" s="103"/>
      <c r="AC1312" s="420"/>
    </row>
    <row r="1313" spans="1:29" s="95" customFormat="1" ht="17.25" customHeight="1" x14ac:dyDescent="0.35">
      <c r="A1313" s="98" t="s">
        <v>7438</v>
      </c>
      <c r="B1313" s="97" t="s">
        <v>25</v>
      </c>
      <c r="C1313" s="417" t="s">
        <v>7439</v>
      </c>
      <c r="D1313" s="96" t="s">
        <v>7440</v>
      </c>
      <c r="E1313" s="349" t="s">
        <v>105</v>
      </c>
      <c r="F1313" s="418"/>
      <c r="G1313" s="96" t="s">
        <v>106</v>
      </c>
      <c r="H1313" s="96" t="s">
        <v>40</v>
      </c>
      <c r="I1313" s="96" t="s">
        <v>46</v>
      </c>
      <c r="J1313" s="96" t="s">
        <v>32</v>
      </c>
      <c r="K1313" s="96" t="s">
        <v>33</v>
      </c>
      <c r="L1313" s="349"/>
      <c r="M1313" s="96" t="s">
        <v>35</v>
      </c>
      <c r="N1313" s="122">
        <v>43927</v>
      </c>
      <c r="O1313" s="122"/>
      <c r="P1313" s="122"/>
      <c r="Q1313" s="96" t="s">
        <v>50</v>
      </c>
      <c r="R1313" s="419"/>
      <c r="S1313" s="419"/>
      <c r="T1313" s="96" t="s">
        <v>47</v>
      </c>
      <c r="U1313" s="96" t="s">
        <v>429</v>
      </c>
      <c r="V1313" s="96" t="s">
        <v>40</v>
      </c>
      <c r="W1313" s="96"/>
      <c r="X1313" s="96"/>
      <c r="Y1313" s="103"/>
      <c r="Z1313" s="103"/>
      <c r="AA1313" s="103"/>
      <c r="AB1313" s="103"/>
      <c r="AC1313" s="420"/>
    </row>
    <row r="1314" spans="1:29" s="95" customFormat="1" ht="17.25" customHeight="1" x14ac:dyDescent="0.35">
      <c r="A1314" s="98" t="s">
        <v>7441</v>
      </c>
      <c r="B1314" s="97" t="s">
        <v>25</v>
      </c>
      <c r="C1314" s="417" t="s">
        <v>7442</v>
      </c>
      <c r="D1314" s="96" t="s">
        <v>7443</v>
      </c>
      <c r="E1314" s="349" t="s">
        <v>105</v>
      </c>
      <c r="F1314" s="418"/>
      <c r="G1314" s="96" t="s">
        <v>106</v>
      </c>
      <c r="H1314" s="96" t="s">
        <v>40</v>
      </c>
      <c r="I1314" s="96" t="s">
        <v>85</v>
      </c>
      <c r="J1314" s="96" t="s">
        <v>32</v>
      </c>
      <c r="K1314" s="96" t="s">
        <v>33</v>
      </c>
      <c r="L1314" s="349"/>
      <c r="M1314" s="96" t="s">
        <v>35</v>
      </c>
      <c r="N1314" s="122">
        <v>43927</v>
      </c>
      <c r="O1314" s="122"/>
      <c r="P1314" s="122"/>
      <c r="Q1314" s="96" t="s">
        <v>50</v>
      </c>
      <c r="R1314" s="419"/>
      <c r="S1314" s="419"/>
      <c r="T1314" s="96" t="s">
        <v>47</v>
      </c>
      <c r="U1314" s="96" t="s">
        <v>429</v>
      </c>
      <c r="V1314" s="96" t="s">
        <v>40</v>
      </c>
      <c r="W1314" s="96"/>
      <c r="X1314" s="96"/>
      <c r="Y1314" s="103"/>
      <c r="Z1314" s="103"/>
      <c r="AA1314" s="103"/>
      <c r="AB1314" s="103"/>
      <c r="AC1314" s="420"/>
    </row>
    <row r="1315" spans="1:29" s="95" customFormat="1" ht="17.25" customHeight="1" x14ac:dyDescent="0.35">
      <c r="A1315" s="200" t="s">
        <v>3603</v>
      </c>
      <c r="B1315" s="97" t="s">
        <v>25</v>
      </c>
      <c r="C1315" s="96" t="s">
        <v>98</v>
      </c>
      <c r="D1315" s="98" t="s">
        <v>99</v>
      </c>
      <c r="E1315" s="96" t="s">
        <v>6286</v>
      </c>
      <c r="F1315" s="115">
        <v>500864</v>
      </c>
      <c r="G1315" s="200" t="s">
        <v>59</v>
      </c>
      <c r="H1315" s="98" t="s">
        <v>40</v>
      </c>
      <c r="I1315" s="96" t="s">
        <v>95</v>
      </c>
      <c r="J1315" s="96" t="s">
        <v>61</v>
      </c>
      <c r="K1315" s="96" t="s">
        <v>33</v>
      </c>
      <c r="L1315" s="96" t="s">
        <v>34</v>
      </c>
      <c r="M1315" s="96" t="s">
        <v>96</v>
      </c>
      <c r="N1315" s="100">
        <v>42461</v>
      </c>
      <c r="O1315" s="122">
        <v>44104</v>
      </c>
      <c r="P1315" s="122">
        <v>44104</v>
      </c>
      <c r="Q1315" s="96" t="s">
        <v>36</v>
      </c>
      <c r="R1315" s="415">
        <v>7250000</v>
      </c>
      <c r="S1315" s="415">
        <v>29000000</v>
      </c>
      <c r="T1315" s="96" t="s">
        <v>94</v>
      </c>
      <c r="U1315" s="96" t="s">
        <v>38</v>
      </c>
      <c r="V1315" s="96" t="s">
        <v>39</v>
      </c>
      <c r="W1315" s="96" t="s">
        <v>40</v>
      </c>
      <c r="X1315" s="96" t="s">
        <v>122</v>
      </c>
      <c r="Y1315" s="209"/>
      <c r="Z1315" s="209"/>
      <c r="AA1315" s="103"/>
      <c r="AB1315" s="103"/>
      <c r="AC1315" s="104" t="s">
        <v>7230</v>
      </c>
    </row>
    <row r="1316" spans="1:29" s="95" customFormat="1" ht="17.25" customHeight="1" x14ac:dyDescent="0.35">
      <c r="A1316" s="200" t="s">
        <v>3602</v>
      </c>
      <c r="B1316" s="97" t="s">
        <v>25</v>
      </c>
      <c r="C1316" s="96" t="s">
        <v>93</v>
      </c>
      <c r="D1316" s="98" t="s">
        <v>3608</v>
      </c>
      <c r="E1316" s="96" t="s">
        <v>7159</v>
      </c>
      <c r="F1316" s="115" t="s">
        <v>6738</v>
      </c>
      <c r="G1316" s="200" t="s">
        <v>59</v>
      </c>
      <c r="H1316" s="98" t="s">
        <v>40</v>
      </c>
      <c r="I1316" s="96" t="s">
        <v>95</v>
      </c>
      <c r="J1316" s="96" t="s">
        <v>32</v>
      </c>
      <c r="K1316" s="96" t="s">
        <v>33</v>
      </c>
      <c r="L1316" s="96" t="s">
        <v>34</v>
      </c>
      <c r="M1316" s="96" t="s">
        <v>96</v>
      </c>
      <c r="N1316" s="100">
        <v>42461</v>
      </c>
      <c r="O1316" s="122">
        <v>44104</v>
      </c>
      <c r="P1316" s="122">
        <v>44104</v>
      </c>
      <c r="Q1316" s="96" t="s">
        <v>36</v>
      </c>
      <c r="R1316" s="415">
        <v>145000</v>
      </c>
      <c r="S1316" s="415">
        <v>580000</v>
      </c>
      <c r="T1316" s="96" t="s">
        <v>94</v>
      </c>
      <c r="U1316" s="96" t="s">
        <v>38</v>
      </c>
      <c r="V1316" s="96" t="s">
        <v>39</v>
      </c>
      <c r="W1316" s="96" t="s">
        <v>40</v>
      </c>
      <c r="X1316" s="96" t="s">
        <v>122</v>
      </c>
      <c r="Y1316" s="209"/>
      <c r="Z1316" s="209"/>
      <c r="AA1316" s="209"/>
      <c r="AB1316" s="209"/>
      <c r="AC1316" s="104" t="s">
        <v>6869</v>
      </c>
    </row>
    <row r="1317" spans="1:29" s="95" customFormat="1" ht="17.25" customHeight="1" x14ac:dyDescent="0.35">
      <c r="A1317" s="200" t="s">
        <v>3604</v>
      </c>
      <c r="B1317" s="97" t="s">
        <v>25</v>
      </c>
      <c r="C1317" s="96" t="s">
        <v>100</v>
      </c>
      <c r="D1317" s="98" t="s">
        <v>101</v>
      </c>
      <c r="E1317" s="96" t="s">
        <v>6376</v>
      </c>
      <c r="F1317" s="115">
        <v>487028</v>
      </c>
      <c r="G1317" s="200" t="s">
        <v>59</v>
      </c>
      <c r="H1317" s="98" t="s">
        <v>40</v>
      </c>
      <c r="I1317" s="96" t="s">
        <v>95</v>
      </c>
      <c r="J1317" s="96" t="s">
        <v>61</v>
      </c>
      <c r="K1317" s="96" t="s">
        <v>33</v>
      </c>
      <c r="L1317" s="96" t="s">
        <v>34</v>
      </c>
      <c r="M1317" s="96" t="s">
        <v>96</v>
      </c>
      <c r="N1317" s="100">
        <v>42461</v>
      </c>
      <c r="O1317" s="122">
        <v>44104</v>
      </c>
      <c r="P1317" s="122">
        <v>44104</v>
      </c>
      <c r="Q1317" s="96" t="s">
        <v>36</v>
      </c>
      <c r="R1317" s="415">
        <v>6250000</v>
      </c>
      <c r="S1317" s="415">
        <v>25000000</v>
      </c>
      <c r="T1317" s="96" t="s">
        <v>94</v>
      </c>
      <c r="U1317" s="96" t="s">
        <v>38</v>
      </c>
      <c r="V1317" s="96" t="s">
        <v>39</v>
      </c>
      <c r="W1317" s="96" t="s">
        <v>40</v>
      </c>
      <c r="X1317" s="96" t="s">
        <v>122</v>
      </c>
      <c r="Y1317" s="209"/>
      <c r="Z1317" s="209"/>
      <c r="AA1317" s="209" t="s">
        <v>3742</v>
      </c>
      <c r="AB1317" s="209"/>
      <c r="AC1317" s="104" t="s">
        <v>6869</v>
      </c>
    </row>
    <row r="1318" spans="1:29" s="95" customFormat="1" ht="17.25" customHeight="1" x14ac:dyDescent="0.35">
      <c r="A1318" s="200" t="s">
        <v>3605</v>
      </c>
      <c r="B1318" s="201" t="s">
        <v>25</v>
      </c>
      <c r="C1318" s="96" t="s">
        <v>449</v>
      </c>
      <c r="D1318" s="96" t="s">
        <v>450</v>
      </c>
      <c r="E1318" s="96" t="s">
        <v>6376</v>
      </c>
      <c r="F1318" s="115">
        <v>487028</v>
      </c>
      <c r="G1318" s="96" t="s">
        <v>59</v>
      </c>
      <c r="H1318" s="98" t="s">
        <v>40</v>
      </c>
      <c r="I1318" s="96" t="s">
        <v>95</v>
      </c>
      <c r="J1318" s="96" t="s">
        <v>61</v>
      </c>
      <c r="K1318" s="96" t="s">
        <v>33</v>
      </c>
      <c r="L1318" s="97" t="s">
        <v>34</v>
      </c>
      <c r="M1318" s="96" t="s">
        <v>96</v>
      </c>
      <c r="N1318" s="100">
        <v>42461</v>
      </c>
      <c r="O1318" s="122">
        <v>44104</v>
      </c>
      <c r="P1318" s="122">
        <v>44104</v>
      </c>
      <c r="Q1318" s="96" t="s">
        <v>36</v>
      </c>
      <c r="R1318" s="415">
        <v>2600000</v>
      </c>
      <c r="S1318" s="415">
        <v>10400000</v>
      </c>
      <c r="T1318" s="96" t="s">
        <v>94</v>
      </c>
      <c r="U1318" s="96" t="s">
        <v>38</v>
      </c>
      <c r="V1318" s="96" t="s">
        <v>39</v>
      </c>
      <c r="W1318" s="96" t="s">
        <v>40</v>
      </c>
      <c r="X1318" s="96" t="s">
        <v>122</v>
      </c>
      <c r="Y1318" s="209"/>
      <c r="Z1318" s="103"/>
      <c r="AA1318" s="209"/>
      <c r="AB1318" s="209"/>
      <c r="AC1318" s="104" t="s">
        <v>6869</v>
      </c>
    </row>
    <row r="1319" spans="1:29" s="95" customFormat="1" ht="17.25" customHeight="1" x14ac:dyDescent="0.35">
      <c r="A1319" s="96" t="s">
        <v>7368</v>
      </c>
      <c r="B1319" s="96" t="s">
        <v>25</v>
      </c>
      <c r="C1319" s="96" t="s">
        <v>3208</v>
      </c>
      <c r="D1319" s="96" t="s">
        <v>3209</v>
      </c>
      <c r="E1319" s="96" t="s">
        <v>7369</v>
      </c>
      <c r="F1319" s="119">
        <v>543285</v>
      </c>
      <c r="G1319" s="96" t="s">
        <v>59</v>
      </c>
      <c r="H1319" s="96">
        <v>9121200</v>
      </c>
      <c r="I1319" s="96" t="s">
        <v>301</v>
      </c>
      <c r="J1319" s="96" t="s">
        <v>61</v>
      </c>
      <c r="K1319" s="96" t="s">
        <v>33</v>
      </c>
      <c r="L1319" s="96" t="s">
        <v>34</v>
      </c>
      <c r="M1319" s="96" t="s">
        <v>67</v>
      </c>
      <c r="N1319" s="100">
        <v>42644</v>
      </c>
      <c r="O1319" s="122">
        <v>44104</v>
      </c>
      <c r="P1319" s="122">
        <v>44104</v>
      </c>
      <c r="Q1319" s="96" t="s">
        <v>36</v>
      </c>
      <c r="R1319" s="102">
        <v>4300000</v>
      </c>
      <c r="S1319" s="102">
        <v>17200000</v>
      </c>
      <c r="T1319" s="96" t="s">
        <v>7367</v>
      </c>
      <c r="U1319" s="96" t="s">
        <v>38</v>
      </c>
      <c r="V1319" s="96" t="s">
        <v>63</v>
      </c>
      <c r="W1319" s="96" t="s">
        <v>40</v>
      </c>
      <c r="X1319" s="96" t="s">
        <v>122</v>
      </c>
      <c r="Y1319" s="103"/>
      <c r="Z1319" s="103"/>
      <c r="AA1319" s="103"/>
      <c r="AB1319" s="103"/>
      <c r="AC1319" s="104" t="s">
        <v>4112</v>
      </c>
    </row>
    <row r="1320" spans="1:29" x14ac:dyDescent="0.3">
      <c r="A1320" s="325" t="s">
        <v>2052</v>
      </c>
      <c r="B1320" s="325" t="s">
        <v>291</v>
      </c>
      <c r="C1320" s="325" t="s">
        <v>2053</v>
      </c>
      <c r="D1320" s="325" t="s">
        <v>2000</v>
      </c>
      <c r="E1320" s="325" t="s">
        <v>6177</v>
      </c>
      <c r="F1320" s="331">
        <v>469163</v>
      </c>
      <c r="G1320" s="96" t="s">
        <v>59</v>
      </c>
      <c r="H1320" s="325">
        <v>85000000</v>
      </c>
      <c r="I1320" s="325" t="s">
        <v>1787</v>
      </c>
      <c r="J1320" s="325" t="s">
        <v>32</v>
      </c>
      <c r="K1320" s="325" t="s">
        <v>302</v>
      </c>
      <c r="L1320" s="325" t="s">
        <v>34</v>
      </c>
      <c r="M1320" s="325" t="s">
        <v>35</v>
      </c>
      <c r="N1320" s="325">
        <v>42114</v>
      </c>
      <c r="O1320" s="325">
        <v>44377</v>
      </c>
      <c r="P1320" s="325">
        <v>44377</v>
      </c>
      <c r="Q1320" s="325" t="s">
        <v>50</v>
      </c>
      <c r="R1320" s="325">
        <v>90000</v>
      </c>
      <c r="S1320" s="325">
        <v>180000</v>
      </c>
      <c r="T1320" s="325" t="s">
        <v>47</v>
      </c>
      <c r="U1320" s="325" t="s">
        <v>349</v>
      </c>
      <c r="V1320" s="325" t="s">
        <v>39</v>
      </c>
      <c r="W1320" s="325" t="s">
        <v>40</v>
      </c>
      <c r="X1320" s="325" t="s">
        <v>324</v>
      </c>
      <c r="AA1320" s="325" t="s">
        <v>2055</v>
      </c>
      <c r="AB1320" s="325" t="s">
        <v>2055</v>
      </c>
      <c r="AC1320" s="325" t="s">
        <v>54</v>
      </c>
    </row>
    <row r="1321" spans="1:29" s="95" customFormat="1" ht="17.25" customHeight="1" x14ac:dyDescent="0.35">
      <c r="A1321" s="96" t="s">
        <v>3648</v>
      </c>
      <c r="B1321" s="96" t="s">
        <v>113</v>
      </c>
      <c r="C1321" s="96" t="s">
        <v>3815</v>
      </c>
      <c r="D1321" s="96" t="s">
        <v>3647</v>
      </c>
      <c r="E1321" s="96" t="s">
        <v>6600</v>
      </c>
      <c r="F1321" s="115">
        <v>720493</v>
      </c>
      <c r="G1321" s="96" t="s">
        <v>59</v>
      </c>
      <c r="H1321" s="98">
        <v>90910000</v>
      </c>
      <c r="I1321" s="96" t="s">
        <v>85</v>
      </c>
      <c r="J1321" s="96" t="s">
        <v>32</v>
      </c>
      <c r="K1321" s="96" t="s">
        <v>33</v>
      </c>
      <c r="L1321" s="97" t="s">
        <v>34</v>
      </c>
      <c r="M1321" s="96" t="s">
        <v>35</v>
      </c>
      <c r="N1321" s="100">
        <v>42948</v>
      </c>
      <c r="O1321" s="122">
        <v>43965</v>
      </c>
      <c r="P1321" s="100">
        <v>44330</v>
      </c>
      <c r="Q1321" s="96" t="s">
        <v>50</v>
      </c>
      <c r="R1321" s="415">
        <v>18000</v>
      </c>
      <c r="S1321" s="415">
        <v>72000</v>
      </c>
      <c r="T1321" s="96" t="s">
        <v>47</v>
      </c>
      <c r="U1321" s="96" t="s">
        <v>3419</v>
      </c>
      <c r="V1321" s="96" t="s">
        <v>40</v>
      </c>
      <c r="W1321" s="96" t="s">
        <v>40</v>
      </c>
      <c r="X1321" s="96" t="s">
        <v>75</v>
      </c>
      <c r="Y1321" s="103"/>
      <c r="Z1321" s="103"/>
      <c r="AA1321" s="421"/>
      <c r="AB1321" s="421"/>
      <c r="AC1321" s="104" t="s">
        <v>4112</v>
      </c>
    </row>
    <row r="1322" spans="1:29" s="95" customFormat="1" ht="17.25" customHeight="1" x14ac:dyDescent="0.35">
      <c r="A1322" s="200" t="s">
        <v>4108</v>
      </c>
      <c r="B1322" s="97" t="s">
        <v>113</v>
      </c>
      <c r="C1322" s="97" t="s">
        <v>4107</v>
      </c>
      <c r="D1322" s="97" t="s">
        <v>4023</v>
      </c>
      <c r="E1322" s="98" t="s">
        <v>6282</v>
      </c>
      <c r="F1322" s="115">
        <v>736119</v>
      </c>
      <c r="G1322" s="96" t="s">
        <v>59</v>
      </c>
      <c r="H1322" s="96">
        <v>90910000</v>
      </c>
      <c r="I1322" s="98" t="s">
        <v>85</v>
      </c>
      <c r="J1322" s="96" t="s">
        <v>32</v>
      </c>
      <c r="K1322" s="96" t="s">
        <v>33</v>
      </c>
      <c r="L1322" s="96" t="s">
        <v>34</v>
      </c>
      <c r="M1322" s="97" t="s">
        <v>35</v>
      </c>
      <c r="N1322" s="100">
        <v>43282</v>
      </c>
      <c r="O1322" s="122">
        <v>44012</v>
      </c>
      <c r="P1322" s="100">
        <v>45107</v>
      </c>
      <c r="Q1322" s="96" t="s">
        <v>50</v>
      </c>
      <c r="R1322" s="96">
        <v>30000</v>
      </c>
      <c r="S1322" s="96">
        <v>150000</v>
      </c>
      <c r="T1322" s="101" t="s">
        <v>4013</v>
      </c>
      <c r="U1322" s="96" t="s">
        <v>47</v>
      </c>
      <c r="V1322" s="96" t="s">
        <v>39</v>
      </c>
      <c r="W1322" s="96" t="s">
        <v>40</v>
      </c>
      <c r="X1322" s="96" t="s">
        <v>75</v>
      </c>
      <c r="Y1322" s="103" t="s">
        <v>40</v>
      </c>
      <c r="Z1322" s="209"/>
      <c r="AA1322" s="209"/>
      <c r="AB1322" s="209"/>
      <c r="AC1322" s="104" t="s">
        <v>3993</v>
      </c>
    </row>
    <row r="1323" spans="1:29" s="95" customFormat="1" ht="17.25" customHeight="1" x14ac:dyDescent="0.25">
      <c r="A1323" s="422" t="s">
        <v>8077</v>
      </c>
      <c r="B1323" s="422" t="s">
        <v>113</v>
      </c>
      <c r="C1323" s="422" t="s">
        <v>8078</v>
      </c>
      <c r="D1323" s="422" t="s">
        <v>8078</v>
      </c>
      <c r="E1323" s="422" t="s">
        <v>7761</v>
      </c>
      <c r="F1323" s="115">
        <v>1358</v>
      </c>
      <c r="G1323" s="96" t="s">
        <v>59</v>
      </c>
      <c r="H1323" s="422">
        <v>44611500</v>
      </c>
      <c r="I1323" s="422" t="s">
        <v>3520</v>
      </c>
      <c r="J1323" s="422" t="s">
        <v>116</v>
      </c>
      <c r="K1323" s="422" t="s">
        <v>33</v>
      </c>
      <c r="L1323" s="422" t="s">
        <v>34</v>
      </c>
      <c r="M1323" s="422" t="s">
        <v>35</v>
      </c>
      <c r="N1323" s="100">
        <v>44018</v>
      </c>
      <c r="O1323" s="100">
        <v>44071</v>
      </c>
      <c r="P1323" s="100">
        <v>44071</v>
      </c>
      <c r="Q1323" s="422" t="s">
        <v>36</v>
      </c>
      <c r="R1323" s="96">
        <v>49513.38</v>
      </c>
      <c r="S1323" s="96">
        <v>49513.38</v>
      </c>
      <c r="T1323" s="422" t="s">
        <v>47</v>
      </c>
      <c r="U1323" s="422" t="s">
        <v>6849</v>
      </c>
      <c r="V1323" s="422" t="s">
        <v>39</v>
      </c>
      <c r="W1323" s="422" t="s">
        <v>40</v>
      </c>
      <c r="X1323" s="422" t="s">
        <v>75</v>
      </c>
      <c r="Y1323" s="423" t="s">
        <v>7237</v>
      </c>
      <c r="Z1323" s="103" t="s">
        <v>36</v>
      </c>
      <c r="AA1323" s="423">
        <v>346</v>
      </c>
      <c r="AB1323" s="423" t="s">
        <v>40</v>
      </c>
      <c r="AC1323" s="103" t="s">
        <v>75</v>
      </c>
    </row>
    <row r="1324" spans="1:29" s="95" customFormat="1" ht="17.25" customHeight="1" x14ac:dyDescent="0.35">
      <c r="A1324" s="424" t="s">
        <v>4291</v>
      </c>
      <c r="B1324" s="424" t="s">
        <v>113</v>
      </c>
      <c r="C1324" s="424" t="s">
        <v>4292</v>
      </c>
      <c r="D1324" s="424" t="s">
        <v>4292</v>
      </c>
      <c r="E1324" s="424" t="s">
        <v>7373</v>
      </c>
      <c r="F1324" s="425"/>
      <c r="G1324" s="424" t="s">
        <v>106</v>
      </c>
      <c r="H1324" s="426"/>
      <c r="I1324" s="424" t="s">
        <v>85</v>
      </c>
      <c r="J1324" s="424" t="s">
        <v>32</v>
      </c>
      <c r="K1324" s="424" t="s">
        <v>33</v>
      </c>
      <c r="L1324" s="427"/>
      <c r="M1324" s="424" t="s">
        <v>35</v>
      </c>
      <c r="N1324" s="139">
        <v>43739</v>
      </c>
      <c r="O1324" s="139">
        <v>44469</v>
      </c>
      <c r="P1324" s="139">
        <v>45199</v>
      </c>
      <c r="Q1324" s="424" t="s">
        <v>50</v>
      </c>
      <c r="R1324" s="96">
        <v>200000</v>
      </c>
      <c r="S1324" s="96">
        <v>800000</v>
      </c>
      <c r="T1324" s="424" t="s">
        <v>47</v>
      </c>
      <c r="U1324" s="424" t="s">
        <v>4223</v>
      </c>
      <c r="V1324" s="424" t="s">
        <v>40</v>
      </c>
      <c r="W1324" s="424" t="s">
        <v>40</v>
      </c>
      <c r="X1324" s="424" t="s">
        <v>69</v>
      </c>
      <c r="Y1324" s="428"/>
      <c r="Z1324" s="428"/>
      <c r="AA1324" s="428"/>
      <c r="AB1324" s="428"/>
      <c r="AC1324" s="429"/>
    </row>
    <row r="1325" spans="1:29" s="95" customFormat="1" ht="17.25" customHeight="1" x14ac:dyDescent="0.35">
      <c r="A1325" s="200" t="s">
        <v>413</v>
      </c>
      <c r="B1325" s="97" t="s">
        <v>291</v>
      </c>
      <c r="C1325" s="96" t="s">
        <v>414</v>
      </c>
      <c r="D1325" s="96" t="s">
        <v>414</v>
      </c>
      <c r="E1325" s="98" t="s">
        <v>6407</v>
      </c>
      <c r="F1325" s="115" t="s">
        <v>6408</v>
      </c>
      <c r="G1325" s="96" t="s">
        <v>59</v>
      </c>
      <c r="H1325" s="98">
        <v>85000000</v>
      </c>
      <c r="I1325" s="96" t="s">
        <v>85</v>
      </c>
      <c r="J1325" s="96" t="s">
        <v>32</v>
      </c>
      <c r="K1325" s="96" t="s">
        <v>295</v>
      </c>
      <c r="L1325" s="97" t="s">
        <v>34</v>
      </c>
      <c r="M1325" s="96" t="s">
        <v>415</v>
      </c>
      <c r="N1325" s="100">
        <v>42675</v>
      </c>
      <c r="O1325" s="122">
        <v>44135</v>
      </c>
      <c r="P1325" s="122">
        <v>44135</v>
      </c>
      <c r="Q1325" s="96" t="s">
        <v>50</v>
      </c>
      <c r="R1325" s="102">
        <v>20000000</v>
      </c>
      <c r="S1325" s="102" t="s">
        <v>416</v>
      </c>
      <c r="T1325" s="96" t="s">
        <v>47</v>
      </c>
      <c r="U1325" s="96" t="s">
        <v>341</v>
      </c>
      <c r="V1325" s="96" t="s">
        <v>63</v>
      </c>
      <c r="W1325" s="96" t="s">
        <v>40</v>
      </c>
      <c r="X1325" s="96" t="s">
        <v>297</v>
      </c>
      <c r="Y1325" s="209"/>
      <c r="Z1325" s="209"/>
      <c r="AA1325" s="209"/>
      <c r="AB1325" s="209"/>
      <c r="AC1325" s="104" t="s">
        <v>4112</v>
      </c>
    </row>
    <row r="1326" spans="1:29" s="125" customFormat="1" ht="17.25" customHeight="1" x14ac:dyDescent="0.3">
      <c r="A1326" s="200" t="s">
        <v>7557</v>
      </c>
      <c r="B1326" s="201" t="s">
        <v>113</v>
      </c>
      <c r="C1326" s="96" t="s">
        <v>7558</v>
      </c>
      <c r="D1326" s="96" t="s">
        <v>7559</v>
      </c>
      <c r="E1326" s="96" t="s">
        <v>7382</v>
      </c>
      <c r="F1326" s="115">
        <v>757018</v>
      </c>
      <c r="G1326" s="96" t="s">
        <v>59</v>
      </c>
      <c r="H1326" s="98">
        <v>45221119</v>
      </c>
      <c r="I1326" s="96" t="s">
        <v>85</v>
      </c>
      <c r="J1326" s="96" t="s">
        <v>116</v>
      </c>
      <c r="K1326" s="96" t="s">
        <v>33</v>
      </c>
      <c r="L1326" s="96" t="s">
        <v>34</v>
      </c>
      <c r="M1326" s="96" t="s">
        <v>35</v>
      </c>
      <c r="N1326" s="100">
        <v>44053</v>
      </c>
      <c r="O1326" s="122">
        <v>44155</v>
      </c>
      <c r="P1326" s="122">
        <v>44155</v>
      </c>
      <c r="Q1326" s="96" t="s">
        <v>50</v>
      </c>
      <c r="R1326" s="96">
        <v>94395</v>
      </c>
      <c r="S1326" s="96">
        <v>200000</v>
      </c>
      <c r="T1326" s="96" t="s">
        <v>47</v>
      </c>
      <c r="U1326" s="96" t="s">
        <v>7321</v>
      </c>
      <c r="V1326" s="96" t="s">
        <v>40</v>
      </c>
      <c r="W1326" s="96" t="s">
        <v>40</v>
      </c>
      <c r="X1326" s="96" t="s">
        <v>75</v>
      </c>
      <c r="Y1326" s="209" t="s">
        <v>3963</v>
      </c>
      <c r="Z1326" s="103"/>
      <c r="AA1326" s="209">
        <v>8385</v>
      </c>
      <c r="AB1326" s="209"/>
      <c r="AC1326" s="104" t="s">
        <v>75</v>
      </c>
    </row>
    <row r="1327" spans="1:29" s="95" customFormat="1" ht="17.25" customHeight="1" x14ac:dyDescent="0.25">
      <c r="A1327" s="422" t="s">
        <v>7747</v>
      </c>
      <c r="B1327" s="422" t="s">
        <v>113</v>
      </c>
      <c r="C1327" s="422" t="s">
        <v>7748</v>
      </c>
      <c r="D1327" s="422" t="s">
        <v>7749</v>
      </c>
      <c r="E1327" s="98" t="s">
        <v>7779</v>
      </c>
      <c r="F1327" s="115">
        <v>620888</v>
      </c>
      <c r="G1327" s="96" t="s">
        <v>59</v>
      </c>
      <c r="H1327" s="422">
        <v>45233141</v>
      </c>
      <c r="I1327" s="422" t="s">
        <v>85</v>
      </c>
      <c r="J1327" s="422" t="s">
        <v>116</v>
      </c>
      <c r="K1327" s="422" t="s">
        <v>33</v>
      </c>
      <c r="L1327" s="422" t="s">
        <v>34</v>
      </c>
      <c r="M1327" s="422" t="s">
        <v>35</v>
      </c>
      <c r="N1327" s="100">
        <v>44109</v>
      </c>
      <c r="O1327" s="122">
        <v>44135</v>
      </c>
      <c r="P1327" s="122">
        <v>44105</v>
      </c>
      <c r="Q1327" s="422" t="s">
        <v>50</v>
      </c>
      <c r="R1327" s="96">
        <v>99695</v>
      </c>
      <c r="S1327" s="96">
        <v>99695</v>
      </c>
      <c r="T1327" s="422" t="s">
        <v>47</v>
      </c>
      <c r="U1327" s="422" t="s">
        <v>3980</v>
      </c>
      <c r="V1327" s="422" t="s">
        <v>40</v>
      </c>
      <c r="W1327" s="422"/>
      <c r="X1327" s="422"/>
      <c r="Y1327" s="423"/>
      <c r="Z1327" s="103" t="s">
        <v>36</v>
      </c>
      <c r="AA1327" s="423"/>
      <c r="AB1327" s="423"/>
      <c r="AC1327" s="103" t="s">
        <v>54</v>
      </c>
    </row>
    <row r="1328" spans="1:29" s="95" customFormat="1" ht="17.25" customHeight="1" x14ac:dyDescent="0.35">
      <c r="A1328" s="96" t="s">
        <v>7420</v>
      </c>
      <c r="B1328" s="96" t="s">
        <v>113</v>
      </c>
      <c r="C1328" s="96" t="s">
        <v>7421</v>
      </c>
      <c r="D1328" s="96" t="s">
        <v>7422</v>
      </c>
      <c r="E1328" s="98" t="s">
        <v>7656</v>
      </c>
      <c r="F1328" s="115">
        <v>737844</v>
      </c>
      <c r="G1328" s="96" t="s">
        <v>59</v>
      </c>
      <c r="H1328" s="98">
        <v>45214200</v>
      </c>
      <c r="I1328" s="96" t="s">
        <v>85</v>
      </c>
      <c r="J1328" s="96" t="s">
        <v>116</v>
      </c>
      <c r="K1328" s="96" t="s">
        <v>33</v>
      </c>
      <c r="L1328" s="96" t="s">
        <v>34</v>
      </c>
      <c r="M1328" s="96" t="s">
        <v>35</v>
      </c>
      <c r="N1328" s="100">
        <v>43920</v>
      </c>
      <c r="O1328" s="122">
        <v>44012</v>
      </c>
      <c r="P1328" s="100">
        <v>44377</v>
      </c>
      <c r="Q1328" s="98" t="s">
        <v>50</v>
      </c>
      <c r="R1328" s="96">
        <v>180000</v>
      </c>
      <c r="S1328" s="96">
        <v>180000</v>
      </c>
      <c r="T1328" s="98" t="s">
        <v>39</v>
      </c>
      <c r="U1328" s="96" t="s">
        <v>6849</v>
      </c>
      <c r="V1328" s="98" t="s">
        <v>40</v>
      </c>
      <c r="W1328" s="96" t="s">
        <v>40</v>
      </c>
      <c r="X1328" s="96" t="s">
        <v>122</v>
      </c>
      <c r="Y1328" s="103" t="s">
        <v>7237</v>
      </c>
      <c r="Z1328" s="103" t="s">
        <v>50</v>
      </c>
      <c r="AA1328" s="103">
        <v>7019</v>
      </c>
      <c r="AB1328" s="103"/>
      <c r="AC1328" s="103" t="s">
        <v>7423</v>
      </c>
    </row>
    <row r="1329" spans="1:29" s="95" customFormat="1" ht="17.25" customHeight="1" x14ac:dyDescent="0.35">
      <c r="A1329" s="96" t="s">
        <v>7580</v>
      </c>
      <c r="B1329" s="96" t="s">
        <v>113</v>
      </c>
      <c r="C1329" s="96" t="s">
        <v>7581</v>
      </c>
      <c r="D1329" s="96" t="s">
        <v>7581</v>
      </c>
      <c r="E1329" s="96" t="s">
        <v>7628</v>
      </c>
      <c r="F1329" s="115">
        <v>716610</v>
      </c>
      <c r="G1329" s="96" t="s">
        <v>59</v>
      </c>
      <c r="H1329" s="98" t="s">
        <v>7582</v>
      </c>
      <c r="I1329" s="96" t="s">
        <v>85</v>
      </c>
      <c r="J1329" s="96" t="s">
        <v>116</v>
      </c>
      <c r="K1329" s="96" t="s">
        <v>33</v>
      </c>
      <c r="L1329" s="96" t="s">
        <v>34</v>
      </c>
      <c r="M1329" s="96" t="s">
        <v>35</v>
      </c>
      <c r="N1329" s="100">
        <v>44039</v>
      </c>
      <c r="O1329" s="122">
        <v>44176</v>
      </c>
      <c r="P1329" s="122">
        <v>44176</v>
      </c>
      <c r="Q1329" s="96" t="s">
        <v>50</v>
      </c>
      <c r="R1329" s="96">
        <v>72084.070000000007</v>
      </c>
      <c r="S1329" s="96">
        <v>72084.070000000007</v>
      </c>
      <c r="T1329" s="96" t="s">
        <v>47</v>
      </c>
      <c r="U1329" s="96" t="s">
        <v>6849</v>
      </c>
      <c r="V1329" s="96" t="s">
        <v>40</v>
      </c>
      <c r="W1329" s="96" t="s">
        <v>40</v>
      </c>
      <c r="X1329" s="96" t="s">
        <v>69</v>
      </c>
      <c r="Y1329" s="103" t="s">
        <v>7237</v>
      </c>
      <c r="Z1329" s="103" t="s">
        <v>50</v>
      </c>
      <c r="AA1329" s="103">
        <v>2756</v>
      </c>
      <c r="AB1329" s="103"/>
      <c r="AC1329" s="104" t="s">
        <v>75</v>
      </c>
    </row>
    <row r="1330" spans="1:29" s="95" customFormat="1" ht="17.25" customHeight="1" x14ac:dyDescent="0.35">
      <c r="A1330" s="96" t="s">
        <v>7419</v>
      </c>
      <c r="B1330" s="97" t="s">
        <v>310</v>
      </c>
      <c r="C1330" s="96" t="s">
        <v>6742</v>
      </c>
      <c r="D1330" s="96" t="s">
        <v>6743</v>
      </c>
      <c r="E1330" s="96" t="s">
        <v>6744</v>
      </c>
      <c r="F1330" s="115">
        <v>478398</v>
      </c>
      <c r="G1330" s="96" t="s">
        <v>59</v>
      </c>
      <c r="H1330" s="96">
        <v>85000000</v>
      </c>
      <c r="I1330" s="96" t="s">
        <v>3520</v>
      </c>
      <c r="J1330" s="96" t="s">
        <v>32</v>
      </c>
      <c r="K1330" s="96" t="s">
        <v>40</v>
      </c>
      <c r="L1330" s="96" t="s">
        <v>34</v>
      </c>
      <c r="M1330" s="96" t="s">
        <v>35</v>
      </c>
      <c r="N1330" s="100">
        <v>43617</v>
      </c>
      <c r="O1330" s="122">
        <v>44165</v>
      </c>
      <c r="P1330" s="122">
        <v>44165</v>
      </c>
      <c r="Q1330" s="96" t="s">
        <v>36</v>
      </c>
      <c r="R1330" s="430">
        <v>150000</v>
      </c>
      <c r="S1330" s="415">
        <v>150000</v>
      </c>
      <c r="T1330" s="96" t="s">
        <v>47</v>
      </c>
      <c r="U1330" s="96" t="s">
        <v>349</v>
      </c>
      <c r="V1330" s="96" t="s">
        <v>40</v>
      </c>
      <c r="W1330" s="96" t="s">
        <v>40</v>
      </c>
      <c r="X1330" s="96" t="s">
        <v>122</v>
      </c>
      <c r="Y1330" s="103"/>
      <c r="Z1330" s="103"/>
      <c r="AA1330" s="103"/>
      <c r="AB1330" s="103"/>
      <c r="AC1330" s="104" t="s">
        <v>4112</v>
      </c>
    </row>
    <row r="1331" spans="1:29" s="95" customFormat="1" ht="17.25" customHeight="1" x14ac:dyDescent="0.35">
      <c r="A1331" s="200" t="s">
        <v>546</v>
      </c>
      <c r="B1331" s="97" t="s">
        <v>113</v>
      </c>
      <c r="C1331" s="98" t="s">
        <v>6688</v>
      </c>
      <c r="D1331" s="98" t="s">
        <v>3807</v>
      </c>
      <c r="E1331" s="96" t="s">
        <v>6271</v>
      </c>
      <c r="F1331" s="115">
        <v>455683</v>
      </c>
      <c r="G1331" s="96" t="s">
        <v>59</v>
      </c>
      <c r="H1331" s="98">
        <v>44113610</v>
      </c>
      <c r="I1331" s="96" t="s">
        <v>85</v>
      </c>
      <c r="J1331" s="96" t="s">
        <v>61</v>
      </c>
      <c r="K1331" s="96" t="s">
        <v>33</v>
      </c>
      <c r="L1331" s="97" t="s">
        <v>34</v>
      </c>
      <c r="M1331" s="96" t="s">
        <v>96</v>
      </c>
      <c r="N1331" s="100">
        <v>42644</v>
      </c>
      <c r="O1331" s="122">
        <v>44165</v>
      </c>
      <c r="P1331" s="122">
        <v>44165</v>
      </c>
      <c r="Q1331" s="96" t="s">
        <v>50</v>
      </c>
      <c r="R1331" s="415">
        <v>158000</v>
      </c>
      <c r="S1331" s="415">
        <v>1300000</v>
      </c>
      <c r="T1331" s="96" t="s">
        <v>47</v>
      </c>
      <c r="U1331" s="96" t="s">
        <v>137</v>
      </c>
      <c r="V1331" s="96" t="s">
        <v>39</v>
      </c>
      <c r="W1331" s="96" t="s">
        <v>40</v>
      </c>
      <c r="X1331" s="96" t="s">
        <v>75</v>
      </c>
      <c r="Y1331" s="103"/>
      <c r="Z1331" s="103"/>
      <c r="AA1331" s="209"/>
      <c r="AB1331" s="209"/>
      <c r="AC1331" s="104" t="s">
        <v>4112</v>
      </c>
    </row>
    <row r="1332" spans="1:29" s="95" customFormat="1" ht="17.25" customHeight="1" x14ac:dyDescent="0.35">
      <c r="A1332" s="200" t="s">
        <v>3923</v>
      </c>
      <c r="B1332" s="97" t="s">
        <v>113</v>
      </c>
      <c r="C1332" s="96" t="s">
        <v>3924</v>
      </c>
      <c r="D1332" s="96" t="s">
        <v>3925</v>
      </c>
      <c r="E1332" s="96" t="s">
        <v>7155</v>
      </c>
      <c r="F1332" s="119" t="s">
        <v>4317</v>
      </c>
      <c r="G1332" s="96" t="s">
        <v>59</v>
      </c>
      <c r="H1332" s="98">
        <v>45233253</v>
      </c>
      <c r="I1332" s="96" t="s">
        <v>85</v>
      </c>
      <c r="J1332" s="96" t="s">
        <v>116</v>
      </c>
      <c r="K1332" s="96" t="s">
        <v>33</v>
      </c>
      <c r="L1332" s="97" t="s">
        <v>34</v>
      </c>
      <c r="M1332" s="96" t="s">
        <v>96</v>
      </c>
      <c r="N1332" s="100">
        <v>43070</v>
      </c>
      <c r="O1332" s="122">
        <v>44165</v>
      </c>
      <c r="P1332" s="122">
        <v>44165</v>
      </c>
      <c r="Q1332" s="96" t="s">
        <v>50</v>
      </c>
      <c r="R1332" s="415">
        <v>150000</v>
      </c>
      <c r="S1332" s="415">
        <v>450000</v>
      </c>
      <c r="T1332" s="96" t="s">
        <v>47</v>
      </c>
      <c r="U1332" s="96" t="s">
        <v>133</v>
      </c>
      <c r="V1332" s="96" t="s">
        <v>39</v>
      </c>
      <c r="W1332" s="96" t="s">
        <v>40</v>
      </c>
      <c r="X1332" s="96" t="s">
        <v>75</v>
      </c>
      <c r="Y1332" s="209"/>
      <c r="Z1332" s="103" t="s">
        <v>4037</v>
      </c>
      <c r="AA1332" s="209"/>
      <c r="AB1332" s="209"/>
      <c r="AC1332" s="104" t="s">
        <v>4112</v>
      </c>
    </row>
    <row r="1333" spans="1:29" s="95" customFormat="1" ht="17.25" customHeight="1" x14ac:dyDescent="0.35">
      <c r="A1333" s="96" t="s">
        <v>6670</v>
      </c>
      <c r="B1333" s="96" t="s">
        <v>113</v>
      </c>
      <c r="C1333" s="96" t="s">
        <v>6671</v>
      </c>
      <c r="D1333" s="96" t="s">
        <v>6672</v>
      </c>
      <c r="E1333" s="98" t="s">
        <v>7489</v>
      </c>
      <c r="F1333" s="115" t="s">
        <v>7490</v>
      </c>
      <c r="G1333" s="96" t="s">
        <v>59</v>
      </c>
      <c r="H1333" s="159">
        <v>15193199</v>
      </c>
      <c r="I1333" s="156" t="s">
        <v>85</v>
      </c>
      <c r="J1333" s="156" t="s">
        <v>32</v>
      </c>
      <c r="K1333" s="156" t="s">
        <v>33</v>
      </c>
      <c r="L1333" s="96" t="s">
        <v>34</v>
      </c>
      <c r="M1333" s="156" t="s">
        <v>96</v>
      </c>
      <c r="N1333" s="100">
        <v>43600</v>
      </c>
      <c r="O1333" s="100">
        <v>44530</v>
      </c>
      <c r="P1333" s="100">
        <v>44530</v>
      </c>
      <c r="Q1333" s="156" t="s">
        <v>50</v>
      </c>
      <c r="R1333" s="415">
        <v>70000</v>
      </c>
      <c r="S1333" s="415">
        <v>70000</v>
      </c>
      <c r="T1333" s="96" t="s">
        <v>47</v>
      </c>
      <c r="U1333" s="156" t="s">
        <v>133</v>
      </c>
      <c r="V1333" s="96" t="s">
        <v>40</v>
      </c>
      <c r="W1333" s="96" t="s">
        <v>40</v>
      </c>
      <c r="X1333" s="96" t="s">
        <v>75</v>
      </c>
      <c r="Y1333" s="103" t="s">
        <v>7237</v>
      </c>
      <c r="Z1333" s="103" t="s">
        <v>307</v>
      </c>
      <c r="AA1333" s="209"/>
      <c r="AB1333" s="209"/>
      <c r="AC1333" s="104" t="s">
        <v>54</v>
      </c>
    </row>
    <row r="1334" spans="1:29" s="95" customFormat="1" ht="17.25" customHeight="1" x14ac:dyDescent="0.35">
      <c r="A1334" s="96" t="s">
        <v>7141</v>
      </c>
      <c r="B1334" s="96" t="s">
        <v>113</v>
      </c>
      <c r="C1334" s="96" t="s">
        <v>7142</v>
      </c>
      <c r="D1334" s="96" t="s">
        <v>7143</v>
      </c>
      <c r="E1334" s="98" t="s">
        <v>7382</v>
      </c>
      <c r="F1334" s="115">
        <v>757018</v>
      </c>
      <c r="G1334" s="96" t="s">
        <v>59</v>
      </c>
      <c r="H1334" s="98" t="s">
        <v>7383</v>
      </c>
      <c r="I1334" s="96" t="s">
        <v>85</v>
      </c>
      <c r="J1334" s="96" t="s">
        <v>116</v>
      </c>
      <c r="K1334" s="96" t="s">
        <v>33</v>
      </c>
      <c r="L1334" s="96" t="s">
        <v>34</v>
      </c>
      <c r="M1334" s="96" t="s">
        <v>35</v>
      </c>
      <c r="N1334" s="100">
        <v>43794</v>
      </c>
      <c r="O1334" s="122" t="s">
        <v>7144</v>
      </c>
      <c r="P1334" s="122">
        <v>43913</v>
      </c>
      <c r="Q1334" s="96" t="s">
        <v>50</v>
      </c>
      <c r="R1334" s="415">
        <v>200000</v>
      </c>
      <c r="S1334" s="415">
        <v>200000</v>
      </c>
      <c r="T1334" s="96" t="s">
        <v>47</v>
      </c>
      <c r="U1334" s="96" t="s">
        <v>7145</v>
      </c>
      <c r="V1334" s="96" t="s">
        <v>40</v>
      </c>
      <c r="W1334" s="96" t="s">
        <v>40</v>
      </c>
      <c r="X1334" s="96" t="s">
        <v>122</v>
      </c>
      <c r="Y1334" s="103"/>
      <c r="Z1334" s="103"/>
      <c r="AA1334" s="103"/>
      <c r="AB1334" s="103"/>
      <c r="AC1334" s="104" t="s">
        <v>54</v>
      </c>
    </row>
    <row r="1335" spans="1:29" s="95" customFormat="1" ht="17.25" customHeight="1" x14ac:dyDescent="0.35">
      <c r="A1335" s="96" t="s">
        <v>7268</v>
      </c>
      <c r="B1335" s="96" t="s">
        <v>113</v>
      </c>
      <c r="C1335" s="96" t="s">
        <v>7269</v>
      </c>
      <c r="D1335" s="96" t="s">
        <v>7269</v>
      </c>
      <c r="E1335" s="98" t="s">
        <v>6247</v>
      </c>
      <c r="F1335" s="115">
        <v>54557</v>
      </c>
      <c r="G1335" s="96" t="s">
        <v>59</v>
      </c>
      <c r="H1335" s="98">
        <v>45112500</v>
      </c>
      <c r="I1335" s="96" t="s">
        <v>85</v>
      </c>
      <c r="J1335" s="96" t="s">
        <v>116</v>
      </c>
      <c r="K1335" s="96" t="s">
        <v>33</v>
      </c>
      <c r="L1335" s="98" t="s">
        <v>34</v>
      </c>
      <c r="M1335" s="96" t="s">
        <v>35</v>
      </c>
      <c r="N1335" s="100">
        <v>43892</v>
      </c>
      <c r="O1335" s="122">
        <v>43930</v>
      </c>
      <c r="P1335" s="122">
        <v>43930</v>
      </c>
      <c r="Q1335" s="98" t="s">
        <v>50</v>
      </c>
      <c r="R1335" s="96">
        <v>170966</v>
      </c>
      <c r="S1335" s="96">
        <v>170966</v>
      </c>
      <c r="T1335" s="98" t="s">
        <v>47</v>
      </c>
      <c r="U1335" s="96" t="s">
        <v>47</v>
      </c>
      <c r="V1335" s="98" t="s">
        <v>39</v>
      </c>
      <c r="W1335" s="96" t="s">
        <v>40</v>
      </c>
      <c r="X1335" s="96" t="s">
        <v>7270</v>
      </c>
      <c r="Y1335" s="103" t="s">
        <v>7271</v>
      </c>
      <c r="Z1335" s="103" t="s">
        <v>50</v>
      </c>
      <c r="AA1335" s="103"/>
      <c r="AB1335" s="103"/>
      <c r="AC1335" s="103" t="s">
        <v>75</v>
      </c>
    </row>
    <row r="1336" spans="1:29" s="95" customFormat="1" ht="17.25" customHeight="1" x14ac:dyDescent="0.25">
      <c r="A1336" s="422" t="s">
        <v>7754</v>
      </c>
      <c r="B1336" s="422" t="s">
        <v>113</v>
      </c>
      <c r="C1336" s="422" t="s">
        <v>7755</v>
      </c>
      <c r="D1336" s="422" t="s">
        <v>7756</v>
      </c>
      <c r="E1336" s="98" t="s">
        <v>7779</v>
      </c>
      <c r="F1336" s="115">
        <v>620888</v>
      </c>
      <c r="G1336" s="96" t="s">
        <v>59</v>
      </c>
      <c r="H1336" s="422">
        <v>45233100</v>
      </c>
      <c r="I1336" s="422" t="s">
        <v>85</v>
      </c>
      <c r="J1336" s="422" t="s">
        <v>116</v>
      </c>
      <c r="K1336" s="422" t="s">
        <v>33</v>
      </c>
      <c r="L1336" s="422" t="s">
        <v>34</v>
      </c>
      <c r="M1336" s="422" t="s">
        <v>35</v>
      </c>
      <c r="N1336" s="100">
        <v>44137</v>
      </c>
      <c r="O1336" s="122">
        <v>44165</v>
      </c>
      <c r="P1336" s="122"/>
      <c r="Q1336" s="422" t="s">
        <v>50</v>
      </c>
      <c r="R1336" s="96">
        <v>66009</v>
      </c>
      <c r="S1336" s="96">
        <v>66009</v>
      </c>
      <c r="T1336" s="422" t="s">
        <v>47</v>
      </c>
      <c r="U1336" s="422" t="s">
        <v>3980</v>
      </c>
      <c r="V1336" s="422" t="s">
        <v>40</v>
      </c>
      <c r="W1336" s="422"/>
      <c r="X1336" s="422"/>
      <c r="Y1336" s="423"/>
      <c r="Z1336" s="103" t="s">
        <v>36</v>
      </c>
      <c r="AA1336" s="423"/>
      <c r="AB1336" s="423"/>
      <c r="AC1336" s="103" t="s">
        <v>54</v>
      </c>
    </row>
    <row r="1337" spans="1:29" s="95" customFormat="1" ht="17.25" customHeight="1" x14ac:dyDescent="0.25">
      <c r="A1337" s="422" t="s">
        <v>7630</v>
      </c>
      <c r="B1337" s="422" t="s">
        <v>113</v>
      </c>
      <c r="C1337" s="422" t="s">
        <v>7631</v>
      </c>
      <c r="D1337" s="422" t="s">
        <v>7631</v>
      </c>
      <c r="E1337" s="431" t="s">
        <v>232</v>
      </c>
      <c r="F1337" s="432"/>
      <c r="G1337" s="96" t="s">
        <v>59</v>
      </c>
      <c r="H1337" s="422" t="s">
        <v>7620</v>
      </c>
      <c r="I1337" s="422" t="s">
        <v>85</v>
      </c>
      <c r="J1337" s="422" t="s">
        <v>116</v>
      </c>
      <c r="K1337" s="422" t="s">
        <v>33</v>
      </c>
      <c r="L1337" s="431"/>
      <c r="M1337" s="422" t="s">
        <v>35</v>
      </c>
      <c r="N1337" s="122">
        <v>44047</v>
      </c>
      <c r="O1337" s="122">
        <v>44071</v>
      </c>
      <c r="P1337" s="100">
        <v>44071</v>
      </c>
      <c r="Q1337" s="422" t="s">
        <v>50</v>
      </c>
      <c r="R1337" s="96">
        <v>32000</v>
      </c>
      <c r="S1337" s="96">
        <v>32000</v>
      </c>
      <c r="T1337" s="422" t="s">
        <v>47</v>
      </c>
      <c r="U1337" s="422" t="s">
        <v>7321</v>
      </c>
      <c r="V1337" s="422" t="s">
        <v>40</v>
      </c>
      <c r="W1337" s="422" t="s">
        <v>40</v>
      </c>
      <c r="X1337" s="422" t="s">
        <v>75</v>
      </c>
      <c r="Y1337" s="423" t="s">
        <v>7237</v>
      </c>
      <c r="Z1337" s="103" t="s">
        <v>50</v>
      </c>
      <c r="AA1337" s="423"/>
      <c r="AB1337" s="423"/>
      <c r="AC1337" s="423" t="s">
        <v>75</v>
      </c>
    </row>
    <row r="1338" spans="1:29" s="95" customFormat="1" ht="17.25" customHeight="1" x14ac:dyDescent="0.25">
      <c r="A1338" s="422" t="s">
        <v>7635</v>
      </c>
      <c r="B1338" s="422" t="s">
        <v>113</v>
      </c>
      <c r="C1338" s="422" t="s">
        <v>7636</v>
      </c>
      <c r="D1338" s="422" t="s">
        <v>7636</v>
      </c>
      <c r="E1338" s="422" t="s">
        <v>7760</v>
      </c>
      <c r="F1338" s="433">
        <v>731256</v>
      </c>
      <c r="G1338" s="96" t="s">
        <v>59</v>
      </c>
      <c r="H1338" s="422" t="s">
        <v>7620</v>
      </c>
      <c r="I1338" s="422" t="s">
        <v>85</v>
      </c>
      <c r="J1338" s="422" t="s">
        <v>116</v>
      </c>
      <c r="K1338" s="422" t="s">
        <v>33</v>
      </c>
      <c r="L1338" s="422" t="s">
        <v>34</v>
      </c>
      <c r="M1338" s="422" t="s">
        <v>35</v>
      </c>
      <c r="N1338" s="100">
        <v>44081</v>
      </c>
      <c r="O1338" s="122">
        <v>44169</v>
      </c>
      <c r="P1338" s="122">
        <v>44169</v>
      </c>
      <c r="Q1338" s="422" t="s">
        <v>50</v>
      </c>
      <c r="R1338" s="96">
        <v>99998</v>
      </c>
      <c r="S1338" s="96">
        <v>99998</v>
      </c>
      <c r="T1338" s="422" t="s">
        <v>47</v>
      </c>
      <c r="U1338" s="422" t="s">
        <v>7321</v>
      </c>
      <c r="V1338" s="422" t="s">
        <v>40</v>
      </c>
      <c r="W1338" s="422" t="s">
        <v>40</v>
      </c>
      <c r="X1338" s="422" t="s">
        <v>75</v>
      </c>
      <c r="Y1338" s="423" t="s">
        <v>7237</v>
      </c>
      <c r="Z1338" s="103" t="s">
        <v>50</v>
      </c>
      <c r="AA1338" s="423">
        <v>3900</v>
      </c>
      <c r="AB1338" s="423"/>
      <c r="AC1338" s="423" t="s">
        <v>75</v>
      </c>
    </row>
    <row r="1339" spans="1:29" s="95" customFormat="1" ht="17.25" customHeight="1" x14ac:dyDescent="0.25">
      <c r="A1339" s="422" t="s">
        <v>7641</v>
      </c>
      <c r="B1339" s="422" t="s">
        <v>113</v>
      </c>
      <c r="C1339" s="422" t="s">
        <v>7642</v>
      </c>
      <c r="D1339" s="422" t="s">
        <v>7642</v>
      </c>
      <c r="E1339" s="431" t="s">
        <v>232</v>
      </c>
      <c r="F1339" s="432"/>
      <c r="G1339" s="96" t="s">
        <v>59</v>
      </c>
      <c r="H1339" s="422" t="s">
        <v>7643</v>
      </c>
      <c r="I1339" s="422" t="s">
        <v>85</v>
      </c>
      <c r="J1339" s="422" t="s">
        <v>116</v>
      </c>
      <c r="K1339" s="422" t="s">
        <v>33</v>
      </c>
      <c r="L1339" s="431"/>
      <c r="M1339" s="422" t="s">
        <v>35</v>
      </c>
      <c r="N1339" s="122">
        <v>44046</v>
      </c>
      <c r="O1339" s="100">
        <v>44160</v>
      </c>
      <c r="P1339" s="100">
        <v>44160</v>
      </c>
      <c r="Q1339" s="422" t="s">
        <v>50</v>
      </c>
      <c r="R1339" s="96">
        <v>235000</v>
      </c>
      <c r="S1339" s="96">
        <v>235000</v>
      </c>
      <c r="T1339" s="422" t="s">
        <v>47</v>
      </c>
      <c r="U1339" s="422" t="s">
        <v>7321</v>
      </c>
      <c r="V1339" s="422" t="s">
        <v>40</v>
      </c>
      <c r="W1339" s="422" t="s">
        <v>40</v>
      </c>
      <c r="X1339" s="422" t="s">
        <v>75</v>
      </c>
      <c r="Y1339" s="423" t="s">
        <v>7237</v>
      </c>
      <c r="Z1339" s="103" t="s">
        <v>50</v>
      </c>
      <c r="AA1339" s="423"/>
      <c r="AB1339" s="423"/>
      <c r="AC1339" s="423" t="s">
        <v>75</v>
      </c>
    </row>
    <row r="1340" spans="1:29" s="95" customFormat="1" ht="17.25" customHeight="1" x14ac:dyDescent="0.25">
      <c r="A1340" s="422" t="s">
        <v>7650</v>
      </c>
      <c r="B1340" s="422" t="s">
        <v>113</v>
      </c>
      <c r="C1340" s="422" t="s">
        <v>7648</v>
      </c>
      <c r="D1340" s="422" t="s">
        <v>7649</v>
      </c>
      <c r="E1340" s="422" t="s">
        <v>7651</v>
      </c>
      <c r="F1340" s="115">
        <v>802675</v>
      </c>
      <c r="G1340" s="96" t="s">
        <v>59</v>
      </c>
      <c r="H1340" s="422">
        <v>31610000</v>
      </c>
      <c r="I1340" s="422" t="s">
        <v>3625</v>
      </c>
      <c r="J1340" s="422" t="s">
        <v>61</v>
      </c>
      <c r="K1340" s="422" t="s">
        <v>33</v>
      </c>
      <c r="L1340" s="422" t="s">
        <v>34</v>
      </c>
      <c r="M1340" s="422" t="s">
        <v>35</v>
      </c>
      <c r="N1340" s="100">
        <v>44044</v>
      </c>
      <c r="O1340" s="122">
        <v>44074</v>
      </c>
      <c r="P1340" s="122">
        <v>44074</v>
      </c>
      <c r="Q1340" s="422" t="s">
        <v>36</v>
      </c>
      <c r="R1340" s="96">
        <v>65475</v>
      </c>
      <c r="S1340" s="96">
        <v>65475</v>
      </c>
      <c r="T1340" s="422" t="s">
        <v>47</v>
      </c>
      <c r="U1340" s="422" t="s">
        <v>303</v>
      </c>
      <c r="V1340" s="422" t="s">
        <v>39</v>
      </c>
      <c r="W1340" s="422" t="s">
        <v>40</v>
      </c>
      <c r="X1340" s="422" t="s">
        <v>75</v>
      </c>
      <c r="Y1340" s="423"/>
      <c r="Z1340" s="103"/>
      <c r="AA1340" s="423"/>
      <c r="AB1340" s="423"/>
      <c r="AC1340" s="423" t="s">
        <v>75</v>
      </c>
    </row>
    <row r="1341" spans="1:29" s="95" customFormat="1" ht="17.25" customHeight="1" x14ac:dyDescent="0.25">
      <c r="A1341" s="422" t="s">
        <v>7712</v>
      </c>
      <c r="B1341" s="422" t="s">
        <v>113</v>
      </c>
      <c r="C1341" s="422" t="s">
        <v>7709</v>
      </c>
      <c r="D1341" s="422" t="s">
        <v>7710</v>
      </c>
      <c r="E1341" s="422" t="s">
        <v>8093</v>
      </c>
      <c r="F1341" s="115">
        <v>804092</v>
      </c>
      <c r="G1341" s="96" t="s">
        <v>59</v>
      </c>
      <c r="H1341" s="422">
        <v>45262620</v>
      </c>
      <c r="I1341" s="422" t="s">
        <v>85</v>
      </c>
      <c r="J1341" s="422" t="s">
        <v>116</v>
      </c>
      <c r="K1341" s="422" t="s">
        <v>33</v>
      </c>
      <c r="L1341" s="422" t="s">
        <v>34</v>
      </c>
      <c r="M1341" s="422" t="s">
        <v>35</v>
      </c>
      <c r="N1341" s="100">
        <v>44137</v>
      </c>
      <c r="O1341" s="122">
        <v>44166</v>
      </c>
      <c r="P1341" s="122">
        <v>44166</v>
      </c>
      <c r="Q1341" s="422" t="s">
        <v>50</v>
      </c>
      <c r="R1341" s="101">
        <v>150700</v>
      </c>
      <c r="S1341" s="101">
        <v>150700</v>
      </c>
      <c r="T1341" s="422" t="s">
        <v>47</v>
      </c>
      <c r="U1341" s="422" t="s">
        <v>303</v>
      </c>
      <c r="V1341" s="422" t="s">
        <v>39</v>
      </c>
      <c r="W1341" s="422" t="s">
        <v>40</v>
      </c>
      <c r="X1341" s="422" t="s">
        <v>75</v>
      </c>
      <c r="Y1341" s="423" t="s">
        <v>7711</v>
      </c>
      <c r="Z1341" s="103"/>
      <c r="AA1341" s="423"/>
      <c r="AB1341" s="423"/>
      <c r="AC1341" s="423" t="s">
        <v>75</v>
      </c>
    </row>
    <row r="1342" spans="1:29" s="95" customFormat="1" ht="17.25" customHeight="1" x14ac:dyDescent="0.35">
      <c r="A1342" s="200" t="s">
        <v>565</v>
      </c>
      <c r="B1342" s="97" t="s">
        <v>113</v>
      </c>
      <c r="C1342" s="96" t="s">
        <v>566</v>
      </c>
      <c r="D1342" s="96" t="s">
        <v>567</v>
      </c>
      <c r="E1342" s="96" t="s">
        <v>6272</v>
      </c>
      <c r="F1342" s="115">
        <v>700494</v>
      </c>
      <c r="G1342" s="96" t="s">
        <v>59</v>
      </c>
      <c r="H1342" s="98">
        <v>50232100</v>
      </c>
      <c r="I1342" s="96" t="s">
        <v>85</v>
      </c>
      <c r="J1342" s="96" t="s">
        <v>32</v>
      </c>
      <c r="K1342" s="96" t="s">
        <v>33</v>
      </c>
      <c r="L1342" s="97" t="s">
        <v>34</v>
      </c>
      <c r="M1342" s="96" t="s">
        <v>96</v>
      </c>
      <c r="N1342" s="100">
        <v>42461</v>
      </c>
      <c r="O1342" s="122">
        <v>44196</v>
      </c>
      <c r="P1342" s="122">
        <v>44196</v>
      </c>
      <c r="Q1342" s="96" t="s">
        <v>50</v>
      </c>
      <c r="R1342" s="415">
        <v>800000</v>
      </c>
      <c r="S1342" s="415">
        <v>32000</v>
      </c>
      <c r="T1342" s="96" t="s">
        <v>569</v>
      </c>
      <c r="U1342" s="96" t="s">
        <v>137</v>
      </c>
      <c r="V1342" s="96" t="s">
        <v>63</v>
      </c>
      <c r="W1342" s="96" t="s">
        <v>50</v>
      </c>
      <c r="X1342" s="96" t="s">
        <v>69</v>
      </c>
      <c r="Y1342" s="103"/>
      <c r="Z1342" s="103"/>
      <c r="AA1342" s="103"/>
      <c r="AB1342" s="103"/>
      <c r="AC1342" s="104" t="s">
        <v>4112</v>
      </c>
    </row>
    <row r="1343" spans="1:29" s="95" customFormat="1" ht="17.25" customHeight="1" x14ac:dyDescent="0.35">
      <c r="A1343" s="98" t="s">
        <v>7097</v>
      </c>
      <c r="B1343" s="201" t="s">
        <v>25</v>
      </c>
      <c r="C1343" s="417" t="s">
        <v>6805</v>
      </c>
      <c r="D1343" s="96" t="s">
        <v>6806</v>
      </c>
      <c r="E1343" s="349" t="s">
        <v>105</v>
      </c>
      <c r="F1343" s="434"/>
      <c r="G1343" s="96" t="s">
        <v>59</v>
      </c>
      <c r="H1343" s="189"/>
      <c r="I1343" s="189"/>
      <c r="J1343" s="96" t="s">
        <v>32</v>
      </c>
      <c r="K1343" s="96" t="s">
        <v>33</v>
      </c>
      <c r="L1343" s="189"/>
      <c r="M1343" s="96" t="s">
        <v>35</v>
      </c>
      <c r="N1343" s="122">
        <v>43922</v>
      </c>
      <c r="O1343" s="189"/>
      <c r="P1343" s="189"/>
      <c r="Q1343" s="189"/>
      <c r="R1343" s="96">
        <v>52000</v>
      </c>
      <c r="S1343" s="96"/>
      <c r="T1343" s="189"/>
      <c r="U1343" s="96" t="s">
        <v>6732</v>
      </c>
      <c r="V1343" s="96" t="s">
        <v>39</v>
      </c>
      <c r="W1343" s="96" t="s">
        <v>40</v>
      </c>
      <c r="X1343" s="96" t="s">
        <v>122</v>
      </c>
      <c r="Y1343" s="209"/>
      <c r="Z1343" s="209"/>
      <c r="AA1343" s="209"/>
      <c r="AB1343" s="209"/>
      <c r="AC1343" s="420"/>
    </row>
    <row r="1344" spans="1:29" s="95" customFormat="1" ht="17.25" customHeight="1" x14ac:dyDescent="0.35">
      <c r="A1344" s="98" t="s">
        <v>7356</v>
      </c>
      <c r="B1344" s="97" t="s">
        <v>25</v>
      </c>
      <c r="C1344" s="98" t="s">
        <v>7448</v>
      </c>
      <c r="D1344" s="98" t="s">
        <v>7448</v>
      </c>
      <c r="E1344" s="435" t="s">
        <v>105</v>
      </c>
      <c r="F1344" s="436"/>
      <c r="G1344" s="96" t="s">
        <v>59</v>
      </c>
      <c r="H1344" s="98" t="s">
        <v>40</v>
      </c>
      <c r="I1344" s="96" t="s">
        <v>7347</v>
      </c>
      <c r="J1344" s="98" t="s">
        <v>32</v>
      </c>
      <c r="K1344" s="98" t="s">
        <v>33</v>
      </c>
      <c r="L1344" s="435"/>
      <c r="M1344" s="96" t="s">
        <v>35</v>
      </c>
      <c r="N1344" s="437"/>
      <c r="O1344" s="437"/>
      <c r="P1344" s="437"/>
      <c r="Q1344" s="98" t="s">
        <v>50</v>
      </c>
      <c r="R1344" s="96">
        <v>50000</v>
      </c>
      <c r="S1344" s="96">
        <v>50000</v>
      </c>
      <c r="T1344" s="98" t="s">
        <v>47</v>
      </c>
      <c r="U1344" s="98" t="s">
        <v>6732</v>
      </c>
      <c r="V1344" s="98" t="s">
        <v>39</v>
      </c>
      <c r="W1344" s="98" t="s">
        <v>40</v>
      </c>
      <c r="X1344" s="415" t="s">
        <v>122</v>
      </c>
      <c r="Y1344" s="103"/>
      <c r="Z1344" s="103"/>
      <c r="AA1344" s="103"/>
      <c r="AB1344" s="103"/>
      <c r="AC1344" s="104" t="s">
        <v>4112</v>
      </c>
    </row>
    <row r="1345" spans="1:29" s="95" customFormat="1" ht="17.25" customHeight="1" x14ac:dyDescent="0.35">
      <c r="A1345" s="98" t="s">
        <v>7357</v>
      </c>
      <c r="B1345" s="97" t="s">
        <v>25</v>
      </c>
      <c r="C1345" s="98" t="s">
        <v>7449</v>
      </c>
      <c r="D1345" s="98" t="s">
        <v>7449</v>
      </c>
      <c r="E1345" s="435" t="s">
        <v>105</v>
      </c>
      <c r="F1345" s="436"/>
      <c r="G1345" s="96" t="s">
        <v>59</v>
      </c>
      <c r="H1345" s="98" t="s">
        <v>40</v>
      </c>
      <c r="I1345" s="96" t="s">
        <v>7347</v>
      </c>
      <c r="J1345" s="98" t="s">
        <v>32</v>
      </c>
      <c r="K1345" s="98" t="s">
        <v>33</v>
      </c>
      <c r="L1345" s="435"/>
      <c r="M1345" s="96" t="s">
        <v>35</v>
      </c>
      <c r="N1345" s="437"/>
      <c r="O1345" s="437"/>
      <c r="P1345" s="437"/>
      <c r="Q1345" s="98" t="s">
        <v>50</v>
      </c>
      <c r="R1345" s="96">
        <v>222000</v>
      </c>
      <c r="S1345" s="96">
        <v>222000</v>
      </c>
      <c r="T1345" s="98" t="s">
        <v>47</v>
      </c>
      <c r="U1345" s="98" t="s">
        <v>6732</v>
      </c>
      <c r="V1345" s="98" t="s">
        <v>39</v>
      </c>
      <c r="W1345" s="98" t="s">
        <v>40</v>
      </c>
      <c r="X1345" s="415" t="s">
        <v>122</v>
      </c>
      <c r="Y1345" s="103"/>
      <c r="Z1345" s="103"/>
      <c r="AA1345" s="103"/>
      <c r="AB1345" s="103"/>
      <c r="AC1345" s="104" t="s">
        <v>4112</v>
      </c>
    </row>
    <row r="1346" spans="1:29" s="95" customFormat="1" ht="17.25" customHeight="1" x14ac:dyDescent="0.35">
      <c r="A1346" s="98" t="s">
        <v>7731</v>
      </c>
      <c r="B1346" s="97" t="s">
        <v>25</v>
      </c>
      <c r="C1346" s="98" t="s">
        <v>7724</v>
      </c>
      <c r="D1346" s="98" t="s">
        <v>7724</v>
      </c>
      <c r="E1346" s="435" t="s">
        <v>105</v>
      </c>
      <c r="F1346" s="436"/>
      <c r="G1346" s="96" t="s">
        <v>59</v>
      </c>
      <c r="H1346" s="98" t="s">
        <v>40</v>
      </c>
      <c r="I1346" s="96" t="s">
        <v>46</v>
      </c>
      <c r="J1346" s="98" t="s">
        <v>32</v>
      </c>
      <c r="K1346" s="98" t="s">
        <v>33</v>
      </c>
      <c r="L1346" s="98" t="s">
        <v>34</v>
      </c>
      <c r="M1346" s="96" t="s">
        <v>35</v>
      </c>
      <c r="N1346" s="437"/>
      <c r="O1346" s="437"/>
      <c r="P1346" s="437"/>
      <c r="Q1346" s="437"/>
      <c r="R1346" s="96"/>
      <c r="S1346" s="96"/>
      <c r="T1346" s="437"/>
      <c r="U1346" s="98" t="s">
        <v>6732</v>
      </c>
      <c r="V1346" s="437"/>
      <c r="W1346" s="437"/>
      <c r="X1346" s="437"/>
      <c r="Y1346" s="103"/>
      <c r="Z1346" s="103"/>
      <c r="AA1346" s="103"/>
      <c r="AB1346" s="103"/>
      <c r="AC1346" s="438"/>
    </row>
    <row r="1347" spans="1:29" s="95" customFormat="1" ht="17.25" customHeight="1" x14ac:dyDescent="0.35">
      <c r="A1347" s="98" t="s">
        <v>7732</v>
      </c>
      <c r="B1347" s="97" t="s">
        <v>25</v>
      </c>
      <c r="C1347" s="98" t="s">
        <v>7725</v>
      </c>
      <c r="D1347" s="98" t="s">
        <v>7725</v>
      </c>
      <c r="E1347" s="435" t="s">
        <v>105</v>
      </c>
      <c r="F1347" s="436"/>
      <c r="G1347" s="96" t="s">
        <v>59</v>
      </c>
      <c r="H1347" s="98" t="s">
        <v>40</v>
      </c>
      <c r="I1347" s="96" t="s">
        <v>46</v>
      </c>
      <c r="J1347" s="98" t="s">
        <v>32</v>
      </c>
      <c r="K1347" s="98" t="s">
        <v>33</v>
      </c>
      <c r="L1347" s="98" t="s">
        <v>34</v>
      </c>
      <c r="M1347" s="96" t="s">
        <v>35</v>
      </c>
      <c r="N1347" s="437"/>
      <c r="O1347" s="437"/>
      <c r="P1347" s="437"/>
      <c r="Q1347" s="437"/>
      <c r="R1347" s="96"/>
      <c r="S1347" s="96"/>
      <c r="T1347" s="437"/>
      <c r="U1347" s="98" t="s">
        <v>6732</v>
      </c>
      <c r="V1347" s="437"/>
      <c r="W1347" s="437"/>
      <c r="X1347" s="437"/>
      <c r="Y1347" s="103"/>
      <c r="Z1347" s="103"/>
      <c r="AA1347" s="103"/>
      <c r="AB1347" s="103"/>
      <c r="AC1347" s="438"/>
    </row>
    <row r="1348" spans="1:29" s="95" customFormat="1" ht="17.25" customHeight="1" x14ac:dyDescent="0.35">
      <c r="A1348" s="98" t="s">
        <v>7733</v>
      </c>
      <c r="B1348" s="97" t="s">
        <v>25</v>
      </c>
      <c r="C1348" s="98" t="s">
        <v>7726</v>
      </c>
      <c r="D1348" s="98" t="s">
        <v>7726</v>
      </c>
      <c r="E1348" s="435" t="s">
        <v>105</v>
      </c>
      <c r="F1348" s="436"/>
      <c r="G1348" s="96" t="s">
        <v>59</v>
      </c>
      <c r="H1348" s="98" t="s">
        <v>40</v>
      </c>
      <c r="I1348" s="96" t="s">
        <v>46</v>
      </c>
      <c r="J1348" s="98" t="s">
        <v>32</v>
      </c>
      <c r="K1348" s="98" t="s">
        <v>33</v>
      </c>
      <c r="L1348" s="98" t="s">
        <v>34</v>
      </c>
      <c r="M1348" s="96" t="s">
        <v>35</v>
      </c>
      <c r="N1348" s="437"/>
      <c r="O1348" s="437"/>
      <c r="P1348" s="437"/>
      <c r="Q1348" s="437"/>
      <c r="R1348" s="96"/>
      <c r="S1348" s="96"/>
      <c r="T1348" s="437"/>
      <c r="U1348" s="98" t="s">
        <v>6732</v>
      </c>
      <c r="V1348" s="437"/>
      <c r="W1348" s="437"/>
      <c r="X1348" s="437"/>
      <c r="Y1348" s="103"/>
      <c r="Z1348" s="103"/>
      <c r="AA1348" s="103"/>
      <c r="AB1348" s="103"/>
      <c r="AC1348" s="438"/>
    </row>
    <row r="1349" spans="1:29" s="95" customFormat="1" ht="17.25" customHeight="1" x14ac:dyDescent="0.35">
      <c r="A1349" s="200" t="s">
        <v>48</v>
      </c>
      <c r="B1349" s="97" t="s">
        <v>25</v>
      </c>
      <c r="C1349" s="200" t="s">
        <v>3791</v>
      </c>
      <c r="D1349" s="200" t="s">
        <v>49</v>
      </c>
      <c r="E1349" s="96" t="s">
        <v>6312</v>
      </c>
      <c r="F1349" s="115">
        <v>727078</v>
      </c>
      <c r="G1349" s="96" t="s">
        <v>59</v>
      </c>
      <c r="H1349" s="96">
        <v>70000000</v>
      </c>
      <c r="I1349" s="96" t="s">
        <v>85</v>
      </c>
      <c r="J1349" s="200" t="s">
        <v>32</v>
      </c>
      <c r="K1349" s="200" t="s">
        <v>33</v>
      </c>
      <c r="L1349" s="96" t="s">
        <v>34</v>
      </c>
      <c r="M1349" s="200" t="s">
        <v>35</v>
      </c>
      <c r="N1349" s="100">
        <v>42461</v>
      </c>
      <c r="O1349" s="122">
        <v>44104</v>
      </c>
      <c r="P1349" s="122">
        <v>44104</v>
      </c>
      <c r="Q1349" s="98" t="s">
        <v>50</v>
      </c>
      <c r="R1349" s="96" t="s">
        <v>51</v>
      </c>
      <c r="S1349" s="96" t="s">
        <v>52</v>
      </c>
      <c r="T1349" s="200" t="s">
        <v>47</v>
      </c>
      <c r="U1349" s="98" t="s">
        <v>6732</v>
      </c>
      <c r="V1349" s="200" t="s">
        <v>39</v>
      </c>
      <c r="W1349" s="200" t="s">
        <v>40</v>
      </c>
      <c r="X1349" s="96" t="s">
        <v>54</v>
      </c>
      <c r="Y1349" s="209"/>
      <c r="Z1349" s="103"/>
      <c r="AA1349" s="103"/>
      <c r="AB1349" s="103"/>
      <c r="AC1349" s="104" t="s">
        <v>4112</v>
      </c>
    </row>
    <row r="1350" spans="1:29" s="95" customFormat="1" ht="17.25" customHeight="1" x14ac:dyDescent="0.35">
      <c r="A1350" s="98" t="s">
        <v>7348</v>
      </c>
      <c r="B1350" s="97" t="s">
        <v>25</v>
      </c>
      <c r="C1350" s="417" t="s">
        <v>6640</v>
      </c>
      <c r="D1350" s="96" t="s">
        <v>7359</v>
      </c>
      <c r="E1350" s="98" t="s">
        <v>7365</v>
      </c>
      <c r="F1350" s="119">
        <v>794243</v>
      </c>
      <c r="G1350" s="96" t="s">
        <v>59</v>
      </c>
      <c r="H1350" s="96" t="s">
        <v>40</v>
      </c>
      <c r="I1350" s="96" t="s">
        <v>490</v>
      </c>
      <c r="J1350" s="96" t="s">
        <v>32</v>
      </c>
      <c r="K1350" s="96" t="s">
        <v>33</v>
      </c>
      <c r="L1350" s="98" t="s">
        <v>34</v>
      </c>
      <c r="M1350" s="96" t="s">
        <v>35</v>
      </c>
      <c r="N1350" s="100" t="s">
        <v>7714</v>
      </c>
      <c r="O1350" s="122">
        <v>44104</v>
      </c>
      <c r="P1350" s="122">
        <v>44104</v>
      </c>
      <c r="Q1350" s="96" t="s">
        <v>36</v>
      </c>
      <c r="R1350" s="96">
        <v>75000</v>
      </c>
      <c r="S1350" s="96">
        <v>37500</v>
      </c>
      <c r="T1350" s="96" t="s">
        <v>47</v>
      </c>
      <c r="U1350" s="96" t="s">
        <v>6732</v>
      </c>
      <c r="V1350" s="96" t="s">
        <v>39</v>
      </c>
      <c r="W1350" s="96" t="s">
        <v>40</v>
      </c>
      <c r="X1350" s="96" t="s">
        <v>75</v>
      </c>
      <c r="Y1350" s="103"/>
      <c r="Z1350" s="103"/>
      <c r="AA1350" s="103"/>
      <c r="AB1350" s="103"/>
      <c r="AC1350" s="104" t="s">
        <v>6871</v>
      </c>
    </row>
    <row r="1351" spans="1:29" s="95" customFormat="1" ht="17.25" customHeight="1" x14ac:dyDescent="0.35">
      <c r="A1351" s="98" t="s">
        <v>7349</v>
      </c>
      <c r="B1351" s="97" t="s">
        <v>25</v>
      </c>
      <c r="C1351" s="417" t="s">
        <v>7360</v>
      </c>
      <c r="D1351" s="96" t="s">
        <v>7360</v>
      </c>
      <c r="E1351" s="98" t="s">
        <v>7713</v>
      </c>
      <c r="F1351" s="119">
        <v>736055</v>
      </c>
      <c r="G1351" s="96" t="s">
        <v>59</v>
      </c>
      <c r="H1351" s="96" t="s">
        <v>40</v>
      </c>
      <c r="I1351" s="96" t="s">
        <v>46</v>
      </c>
      <c r="J1351" s="96" t="s">
        <v>32</v>
      </c>
      <c r="K1351" s="96" t="s">
        <v>33</v>
      </c>
      <c r="L1351" s="98" t="s">
        <v>34</v>
      </c>
      <c r="M1351" s="96" t="s">
        <v>35</v>
      </c>
      <c r="N1351" s="100">
        <v>44022</v>
      </c>
      <c r="O1351" s="122">
        <v>44113</v>
      </c>
      <c r="P1351" s="122">
        <v>44174</v>
      </c>
      <c r="Q1351" s="96" t="s">
        <v>50</v>
      </c>
      <c r="R1351" s="96">
        <v>55475</v>
      </c>
      <c r="S1351" s="96">
        <v>55475</v>
      </c>
      <c r="T1351" s="96" t="s">
        <v>47</v>
      </c>
      <c r="U1351" s="96" t="s">
        <v>6732</v>
      </c>
      <c r="V1351" s="96" t="s">
        <v>39</v>
      </c>
      <c r="W1351" s="96" t="s">
        <v>40</v>
      </c>
      <c r="X1351" s="96" t="s">
        <v>75</v>
      </c>
      <c r="Y1351" s="103"/>
      <c r="Z1351" s="103"/>
      <c r="AA1351" s="103"/>
      <c r="AB1351" s="103"/>
      <c r="AC1351" s="104" t="s">
        <v>4112</v>
      </c>
    </row>
    <row r="1352" spans="1:29" s="95" customFormat="1" ht="17.25" customHeight="1" x14ac:dyDescent="0.35">
      <c r="A1352" s="98" t="s">
        <v>7729</v>
      </c>
      <c r="B1352" s="97" t="s">
        <v>25</v>
      </c>
      <c r="C1352" s="98" t="s">
        <v>7718</v>
      </c>
      <c r="D1352" s="98" t="s">
        <v>7719</v>
      </c>
      <c r="E1352" s="98" t="s">
        <v>7364</v>
      </c>
      <c r="F1352" s="439"/>
      <c r="G1352" s="96" t="s">
        <v>59</v>
      </c>
      <c r="H1352" s="98" t="s">
        <v>40</v>
      </c>
      <c r="I1352" s="96" t="s">
        <v>7720</v>
      </c>
      <c r="J1352" s="98" t="s">
        <v>32</v>
      </c>
      <c r="K1352" s="98" t="s">
        <v>33</v>
      </c>
      <c r="L1352" s="98" t="s">
        <v>34</v>
      </c>
      <c r="M1352" s="96" t="s">
        <v>35</v>
      </c>
      <c r="N1352" s="99">
        <v>44053</v>
      </c>
      <c r="O1352" s="414">
        <v>44104</v>
      </c>
      <c r="P1352" s="414">
        <v>44135</v>
      </c>
      <c r="Q1352" s="98" t="s">
        <v>36</v>
      </c>
      <c r="R1352" s="96">
        <v>48314</v>
      </c>
      <c r="S1352" s="96">
        <v>48314</v>
      </c>
      <c r="T1352" s="98" t="s">
        <v>47</v>
      </c>
      <c r="U1352" s="98" t="s">
        <v>6732</v>
      </c>
      <c r="V1352" s="98" t="s">
        <v>39</v>
      </c>
      <c r="W1352" s="98" t="s">
        <v>40</v>
      </c>
      <c r="X1352" s="415" t="s">
        <v>7721</v>
      </c>
      <c r="Y1352" s="103"/>
      <c r="Z1352" s="103"/>
      <c r="AA1352" s="103"/>
      <c r="AB1352" s="103"/>
      <c r="AC1352" s="104" t="s">
        <v>4112</v>
      </c>
    </row>
    <row r="1353" spans="1:29" s="95" customFormat="1" ht="17.25" customHeight="1" x14ac:dyDescent="0.35">
      <c r="A1353" s="96" t="s">
        <v>328</v>
      </c>
      <c r="B1353" s="97" t="s">
        <v>310</v>
      </c>
      <c r="C1353" s="96" t="s">
        <v>329</v>
      </c>
      <c r="D1353" s="96" t="s">
        <v>3797</v>
      </c>
      <c r="E1353" s="98" t="s">
        <v>6173</v>
      </c>
      <c r="F1353" s="115">
        <v>393406</v>
      </c>
      <c r="G1353" s="96" t="s">
        <v>59</v>
      </c>
      <c r="H1353" s="96">
        <v>85000000</v>
      </c>
      <c r="I1353" s="96" t="s">
        <v>301</v>
      </c>
      <c r="J1353" s="96" t="s">
        <v>32</v>
      </c>
      <c r="K1353" s="98" t="s">
        <v>302</v>
      </c>
      <c r="L1353" s="96" t="s">
        <v>34</v>
      </c>
      <c r="M1353" s="96" t="s">
        <v>35</v>
      </c>
      <c r="N1353" s="100">
        <v>42248</v>
      </c>
      <c r="O1353" s="122">
        <v>44196</v>
      </c>
      <c r="P1353" s="122">
        <v>44074</v>
      </c>
      <c r="Q1353" s="96" t="s">
        <v>50</v>
      </c>
      <c r="R1353" s="430">
        <v>2600000</v>
      </c>
      <c r="S1353" s="415">
        <v>13000000</v>
      </c>
      <c r="T1353" s="96" t="s">
        <v>47</v>
      </c>
      <c r="U1353" s="96" t="s">
        <v>317</v>
      </c>
      <c r="V1353" s="98" t="s">
        <v>39</v>
      </c>
      <c r="W1353" s="96" t="s">
        <v>40</v>
      </c>
      <c r="X1353" s="96" t="s">
        <v>313</v>
      </c>
      <c r="Y1353" s="209"/>
      <c r="Z1353" s="209"/>
      <c r="AA1353" s="209" t="s">
        <v>330</v>
      </c>
      <c r="AB1353" s="209" t="s">
        <v>330</v>
      </c>
      <c r="AC1353" s="104" t="s">
        <v>4112</v>
      </c>
    </row>
    <row r="1354" spans="1:29" s="95" customFormat="1" ht="17.25" customHeight="1" x14ac:dyDescent="0.25">
      <c r="A1354" s="98" t="s">
        <v>6667</v>
      </c>
      <c r="B1354" s="97" t="s">
        <v>25</v>
      </c>
      <c r="C1354" s="96" t="s">
        <v>3116</v>
      </c>
      <c r="D1354" s="98" t="s">
        <v>3117</v>
      </c>
      <c r="E1354" s="98" t="s">
        <v>7164</v>
      </c>
      <c r="F1354" s="115">
        <v>742068</v>
      </c>
      <c r="G1354" s="96" t="s">
        <v>59</v>
      </c>
      <c r="H1354" s="98">
        <v>64100000</v>
      </c>
      <c r="I1354" s="98" t="s">
        <v>46</v>
      </c>
      <c r="J1354" s="98" t="s">
        <v>32</v>
      </c>
      <c r="K1354" s="98" t="s">
        <v>33</v>
      </c>
      <c r="L1354" s="98" t="s">
        <v>34</v>
      </c>
      <c r="M1354" s="98" t="s">
        <v>35</v>
      </c>
      <c r="N1354" s="99">
        <v>43654</v>
      </c>
      <c r="O1354" s="414">
        <v>44203</v>
      </c>
      <c r="P1354" s="414">
        <v>44203</v>
      </c>
      <c r="Q1354" s="98" t="s">
        <v>50</v>
      </c>
      <c r="R1354" s="96">
        <v>60000</v>
      </c>
      <c r="S1354" s="96">
        <v>60000</v>
      </c>
      <c r="T1354" s="98" t="s">
        <v>47</v>
      </c>
      <c r="U1354" s="98" t="s">
        <v>68</v>
      </c>
      <c r="V1354" s="98" t="s">
        <v>39</v>
      </c>
      <c r="W1354" s="98" t="s">
        <v>40</v>
      </c>
      <c r="X1354" s="98" t="s">
        <v>122</v>
      </c>
      <c r="Y1354" s="85"/>
      <c r="Z1354" s="85"/>
      <c r="AA1354" s="103"/>
      <c r="AB1354" s="103"/>
      <c r="AC1354" s="104" t="s">
        <v>4112</v>
      </c>
    </row>
    <row r="1355" spans="1:29" s="95" customFormat="1" ht="17.25" customHeight="1" x14ac:dyDescent="0.25">
      <c r="A1355" s="422" t="s">
        <v>7637</v>
      </c>
      <c r="B1355" s="422" t="s">
        <v>113</v>
      </c>
      <c r="C1355" s="422" t="s">
        <v>7638</v>
      </c>
      <c r="D1355" s="422" t="s">
        <v>7638</v>
      </c>
      <c r="E1355" s="422" t="s">
        <v>7763</v>
      </c>
      <c r="F1355" s="433">
        <v>636995</v>
      </c>
      <c r="G1355" s="96" t="s">
        <v>59</v>
      </c>
      <c r="H1355" s="422" t="s">
        <v>7634</v>
      </c>
      <c r="I1355" s="422" t="s">
        <v>85</v>
      </c>
      <c r="J1355" s="422" t="s">
        <v>116</v>
      </c>
      <c r="K1355" s="422" t="s">
        <v>33</v>
      </c>
      <c r="L1355" s="422" t="s">
        <v>34</v>
      </c>
      <c r="M1355" s="422" t="s">
        <v>35</v>
      </c>
      <c r="N1355" s="100">
        <v>44079</v>
      </c>
      <c r="O1355" s="122">
        <v>44181</v>
      </c>
      <c r="P1355" s="122">
        <v>44181</v>
      </c>
      <c r="Q1355" s="422" t="s">
        <v>50</v>
      </c>
      <c r="R1355" s="96">
        <v>178737.28</v>
      </c>
      <c r="S1355" s="96">
        <v>178737.28</v>
      </c>
      <c r="T1355" s="422" t="s">
        <v>47</v>
      </c>
      <c r="U1355" s="422" t="s">
        <v>7321</v>
      </c>
      <c r="V1355" s="422" t="s">
        <v>40</v>
      </c>
      <c r="W1355" s="422" t="s">
        <v>40</v>
      </c>
      <c r="X1355" s="422" t="s">
        <v>75</v>
      </c>
      <c r="Y1355" s="423" t="s">
        <v>7237</v>
      </c>
      <c r="Z1355" s="103" t="s">
        <v>50</v>
      </c>
      <c r="AA1355" s="423">
        <v>5179</v>
      </c>
      <c r="AB1355" s="423"/>
      <c r="AC1355" s="423" t="s">
        <v>75</v>
      </c>
    </row>
    <row r="1356" spans="1:29" s="95" customFormat="1" ht="17.25" customHeight="1" x14ac:dyDescent="0.35">
      <c r="A1356" s="96" t="s">
        <v>7617</v>
      </c>
      <c r="B1356" s="96" t="s">
        <v>113</v>
      </c>
      <c r="C1356" s="96" t="s">
        <v>7618</v>
      </c>
      <c r="D1356" s="96" t="s">
        <v>7619</v>
      </c>
      <c r="E1356" s="422" t="s">
        <v>7760</v>
      </c>
      <c r="F1356" s="433">
        <v>731256</v>
      </c>
      <c r="G1356" s="96" t="s">
        <v>59</v>
      </c>
      <c r="H1356" s="98" t="s">
        <v>7620</v>
      </c>
      <c r="I1356" s="96" t="s">
        <v>85</v>
      </c>
      <c r="J1356" s="96" t="s">
        <v>116</v>
      </c>
      <c r="K1356" s="96" t="s">
        <v>33</v>
      </c>
      <c r="L1356" s="422" t="s">
        <v>34</v>
      </c>
      <c r="M1356" s="96" t="s">
        <v>35</v>
      </c>
      <c r="N1356" s="100">
        <v>44112</v>
      </c>
      <c r="O1356" s="122">
        <v>44211</v>
      </c>
      <c r="P1356" s="122">
        <v>44211</v>
      </c>
      <c r="Q1356" s="96" t="s">
        <v>50</v>
      </c>
      <c r="R1356" s="96">
        <v>88752</v>
      </c>
      <c r="S1356" s="96">
        <v>88752</v>
      </c>
      <c r="T1356" s="96" t="s">
        <v>47</v>
      </c>
      <c r="U1356" s="96" t="s">
        <v>7321</v>
      </c>
      <c r="V1356" s="96" t="s">
        <v>40</v>
      </c>
      <c r="W1356" s="96" t="s">
        <v>40</v>
      </c>
      <c r="X1356" s="96" t="s">
        <v>75</v>
      </c>
      <c r="Y1356" s="103" t="s">
        <v>7237</v>
      </c>
      <c r="Z1356" s="103" t="s">
        <v>50</v>
      </c>
      <c r="AA1356" s="103">
        <v>7035</v>
      </c>
      <c r="AB1356" s="103"/>
      <c r="AC1356" s="104" t="s">
        <v>75</v>
      </c>
    </row>
    <row r="1357" spans="1:29" s="95" customFormat="1" ht="17.25" customHeight="1" x14ac:dyDescent="0.35">
      <c r="A1357" s="200" t="s">
        <v>7254</v>
      </c>
      <c r="B1357" s="201" t="s">
        <v>113</v>
      </c>
      <c r="C1357" s="200" t="s">
        <v>123</v>
      </c>
      <c r="D1357" s="200" t="s">
        <v>124</v>
      </c>
      <c r="E1357" s="96" t="s">
        <v>7255</v>
      </c>
      <c r="F1357" s="115">
        <v>468266</v>
      </c>
      <c r="G1357" s="96" t="s">
        <v>59</v>
      </c>
      <c r="H1357" s="96">
        <v>43800000</v>
      </c>
      <c r="I1357" s="200" t="s">
        <v>85</v>
      </c>
      <c r="J1357" s="200" t="s">
        <v>32</v>
      </c>
      <c r="K1357" s="200" t="s">
        <v>33</v>
      </c>
      <c r="L1357" s="96" t="s">
        <v>34</v>
      </c>
      <c r="M1357" s="200" t="s">
        <v>35</v>
      </c>
      <c r="N1357" s="100">
        <v>42401</v>
      </c>
      <c r="O1357" s="100">
        <v>44227</v>
      </c>
      <c r="P1357" s="100">
        <v>44227</v>
      </c>
      <c r="Q1357" s="200" t="s">
        <v>50</v>
      </c>
      <c r="R1357" s="116">
        <v>42736</v>
      </c>
      <c r="S1357" s="116">
        <v>170944</v>
      </c>
      <c r="T1357" s="200" t="s">
        <v>47</v>
      </c>
      <c r="U1357" s="200" t="s">
        <v>6849</v>
      </c>
      <c r="V1357" s="96" t="s">
        <v>39</v>
      </c>
      <c r="W1357" s="200" t="s">
        <v>40</v>
      </c>
      <c r="X1357" s="96" t="s">
        <v>75</v>
      </c>
      <c r="Y1357" s="209"/>
      <c r="Z1357" s="209"/>
      <c r="AA1357" s="209" t="s">
        <v>7543</v>
      </c>
      <c r="AB1357" s="209"/>
      <c r="AC1357" s="104" t="s">
        <v>4112</v>
      </c>
    </row>
    <row r="1358" spans="1:29" s="95" customFormat="1" ht="17.25" customHeight="1" x14ac:dyDescent="0.35">
      <c r="A1358" s="200" t="s">
        <v>500</v>
      </c>
      <c r="B1358" s="201" t="s">
        <v>25</v>
      </c>
      <c r="C1358" s="96" t="s">
        <v>43</v>
      </c>
      <c r="D1358" s="96" t="s">
        <v>44</v>
      </c>
      <c r="E1358" s="96" t="s">
        <v>6300</v>
      </c>
      <c r="F1358" s="115">
        <v>760795</v>
      </c>
      <c r="G1358" s="96" t="s">
        <v>59</v>
      </c>
      <c r="H1358" s="96">
        <v>79212000</v>
      </c>
      <c r="I1358" s="98" t="s">
        <v>85</v>
      </c>
      <c r="J1358" s="98" t="s">
        <v>32</v>
      </c>
      <c r="K1358" s="98" t="s">
        <v>33</v>
      </c>
      <c r="L1358" s="96" t="s">
        <v>34</v>
      </c>
      <c r="M1358" s="98" t="s">
        <v>470</v>
      </c>
      <c r="N1358" s="100">
        <v>42767</v>
      </c>
      <c r="O1358" s="100">
        <v>44227</v>
      </c>
      <c r="P1358" s="100">
        <v>44227</v>
      </c>
      <c r="Q1358" s="98" t="s">
        <v>50</v>
      </c>
      <c r="R1358" s="101">
        <v>33750</v>
      </c>
      <c r="S1358" s="101">
        <v>135000</v>
      </c>
      <c r="T1358" s="96" t="s">
        <v>47</v>
      </c>
      <c r="U1358" s="96" t="s">
        <v>38</v>
      </c>
      <c r="V1358" s="98" t="s">
        <v>39</v>
      </c>
      <c r="W1358" s="98" t="s">
        <v>40</v>
      </c>
      <c r="X1358" s="96" t="s">
        <v>75</v>
      </c>
      <c r="Y1358" s="209"/>
      <c r="Z1358" s="209"/>
      <c r="AA1358" s="209"/>
      <c r="AB1358" s="209"/>
      <c r="AC1358" s="104" t="s">
        <v>4112</v>
      </c>
    </row>
    <row r="1359" spans="1:29" s="125" customFormat="1" ht="17.25" customHeight="1" x14ac:dyDescent="0.3">
      <c r="A1359" s="200" t="s">
        <v>7560</v>
      </c>
      <c r="B1359" s="201" t="s">
        <v>113</v>
      </c>
      <c r="C1359" s="96" t="s">
        <v>7561</v>
      </c>
      <c r="D1359" s="96" t="s">
        <v>7562</v>
      </c>
      <c r="E1359" s="96" t="s">
        <v>7661</v>
      </c>
      <c r="F1359" s="115">
        <v>725449</v>
      </c>
      <c r="G1359" s="96" t="s">
        <v>59</v>
      </c>
      <c r="H1359" s="98">
        <v>45421132</v>
      </c>
      <c r="I1359" s="96" t="s">
        <v>85</v>
      </c>
      <c r="J1359" s="96" t="s">
        <v>116</v>
      </c>
      <c r="K1359" s="96" t="s">
        <v>33</v>
      </c>
      <c r="L1359" s="96" t="s">
        <v>34</v>
      </c>
      <c r="M1359" s="96" t="s">
        <v>35</v>
      </c>
      <c r="N1359" s="100">
        <v>44060</v>
      </c>
      <c r="O1359" s="122">
        <v>44225</v>
      </c>
      <c r="P1359" s="122">
        <v>44225</v>
      </c>
      <c r="Q1359" s="96" t="s">
        <v>50</v>
      </c>
      <c r="R1359" s="101">
        <v>88890</v>
      </c>
      <c r="S1359" s="101">
        <v>150000</v>
      </c>
      <c r="T1359" s="96" t="s">
        <v>47</v>
      </c>
      <c r="U1359" s="96" t="s">
        <v>7321</v>
      </c>
      <c r="V1359" s="96" t="s">
        <v>40</v>
      </c>
      <c r="W1359" s="96" t="s">
        <v>40</v>
      </c>
      <c r="X1359" s="96" t="s">
        <v>75</v>
      </c>
      <c r="Y1359" s="209" t="s">
        <v>3963</v>
      </c>
      <c r="Z1359" s="103"/>
      <c r="AA1359" s="209" t="s">
        <v>8097</v>
      </c>
      <c r="AB1359" s="209"/>
      <c r="AC1359" s="104" t="s">
        <v>75</v>
      </c>
    </row>
    <row r="1360" spans="1:29" s="95" customFormat="1" ht="17.25" customHeight="1" x14ac:dyDescent="0.35">
      <c r="A1360" s="96" t="s">
        <v>7583</v>
      </c>
      <c r="B1360" s="96" t="s">
        <v>113</v>
      </c>
      <c r="C1360" s="96" t="s">
        <v>7584</v>
      </c>
      <c r="D1360" s="96" t="s">
        <v>7585</v>
      </c>
      <c r="E1360" s="98" t="s">
        <v>7628</v>
      </c>
      <c r="F1360" s="115">
        <v>716610</v>
      </c>
      <c r="G1360" s="96" t="s">
        <v>59</v>
      </c>
      <c r="H1360" s="98" t="s">
        <v>7582</v>
      </c>
      <c r="I1360" s="96" t="s">
        <v>85</v>
      </c>
      <c r="J1360" s="96" t="s">
        <v>116</v>
      </c>
      <c r="K1360" s="96" t="s">
        <v>33</v>
      </c>
      <c r="L1360" s="96" t="s">
        <v>34</v>
      </c>
      <c r="M1360" s="96" t="s">
        <v>35</v>
      </c>
      <c r="N1360" s="100">
        <v>44036</v>
      </c>
      <c r="O1360" s="122">
        <v>44212</v>
      </c>
      <c r="P1360" s="122">
        <v>44212</v>
      </c>
      <c r="Q1360" s="96" t="s">
        <v>50</v>
      </c>
      <c r="R1360" s="101">
        <v>136193.85999999999</v>
      </c>
      <c r="S1360" s="101">
        <v>136193.85999999999</v>
      </c>
      <c r="T1360" s="96" t="s">
        <v>47</v>
      </c>
      <c r="U1360" s="96" t="s">
        <v>6849</v>
      </c>
      <c r="V1360" s="96" t="s">
        <v>40</v>
      </c>
      <c r="W1360" s="96" t="s">
        <v>40</v>
      </c>
      <c r="X1360" s="96" t="s">
        <v>69</v>
      </c>
      <c r="Y1360" s="103" t="s">
        <v>7237</v>
      </c>
      <c r="Z1360" s="103" t="s">
        <v>50</v>
      </c>
      <c r="AA1360" s="103">
        <v>2557</v>
      </c>
      <c r="AB1360" s="103"/>
      <c r="AC1360" s="104" t="s">
        <v>75</v>
      </c>
    </row>
    <row r="1361" spans="1:29" s="95" customFormat="1" ht="17.25" customHeight="1" x14ac:dyDescent="0.35">
      <c r="A1361" s="96" t="s">
        <v>7595</v>
      </c>
      <c r="B1361" s="96" t="s">
        <v>113</v>
      </c>
      <c r="C1361" s="96" t="s">
        <v>7596</v>
      </c>
      <c r="D1361" s="96" t="s">
        <v>7597</v>
      </c>
      <c r="E1361" s="349" t="s">
        <v>232</v>
      </c>
      <c r="F1361" s="416"/>
      <c r="G1361" s="96" t="s">
        <v>59</v>
      </c>
      <c r="H1361" s="98" t="s">
        <v>7598</v>
      </c>
      <c r="I1361" s="96" t="s">
        <v>85</v>
      </c>
      <c r="J1361" s="96" t="s">
        <v>116</v>
      </c>
      <c r="K1361" s="96" t="s">
        <v>33</v>
      </c>
      <c r="L1361" s="189"/>
      <c r="M1361" s="96" t="s">
        <v>35</v>
      </c>
      <c r="N1361" s="122">
        <v>44032</v>
      </c>
      <c r="O1361" s="122">
        <v>44073</v>
      </c>
      <c r="P1361" s="122"/>
      <c r="Q1361" s="96" t="s">
        <v>50</v>
      </c>
      <c r="R1361" s="101">
        <v>136000</v>
      </c>
      <c r="S1361" s="101">
        <v>136000</v>
      </c>
      <c r="T1361" s="96" t="s">
        <v>47</v>
      </c>
      <c r="U1361" s="96" t="s">
        <v>4223</v>
      </c>
      <c r="V1361" s="96" t="s">
        <v>40</v>
      </c>
      <c r="W1361" s="96" t="s">
        <v>40</v>
      </c>
      <c r="X1361" s="96" t="s">
        <v>75</v>
      </c>
      <c r="Y1361" s="103" t="s">
        <v>7237</v>
      </c>
      <c r="Z1361" s="103" t="s">
        <v>50</v>
      </c>
      <c r="AA1361" s="103"/>
      <c r="AB1361" s="103"/>
      <c r="AC1361" s="104" t="s">
        <v>75</v>
      </c>
    </row>
    <row r="1362" spans="1:29" s="95" customFormat="1" ht="17.25" customHeight="1" x14ac:dyDescent="0.35">
      <c r="A1362" s="96" t="s">
        <v>7602</v>
      </c>
      <c r="B1362" s="96" t="s">
        <v>113</v>
      </c>
      <c r="C1362" s="96" t="s">
        <v>7603</v>
      </c>
      <c r="D1362" s="96" t="s">
        <v>7604</v>
      </c>
      <c r="E1362" s="98" t="s">
        <v>8206</v>
      </c>
      <c r="F1362" s="115">
        <v>725449</v>
      </c>
      <c r="G1362" s="96" t="s">
        <v>59</v>
      </c>
      <c r="H1362" s="98" t="s">
        <v>7605</v>
      </c>
      <c r="I1362" s="96" t="s">
        <v>85</v>
      </c>
      <c r="J1362" s="96" t="s">
        <v>116</v>
      </c>
      <c r="K1362" s="96" t="s">
        <v>33</v>
      </c>
      <c r="L1362" s="96" t="s">
        <v>34</v>
      </c>
      <c r="M1362" s="96" t="s">
        <v>35</v>
      </c>
      <c r="N1362" s="100">
        <v>44060</v>
      </c>
      <c r="O1362" s="100">
        <v>44099</v>
      </c>
      <c r="P1362" s="100">
        <v>44099</v>
      </c>
      <c r="Q1362" s="96" t="s">
        <v>50</v>
      </c>
      <c r="R1362" s="101">
        <v>66764.710000000006</v>
      </c>
      <c r="S1362" s="101">
        <v>66764.710000000006</v>
      </c>
      <c r="T1362" s="96" t="s">
        <v>47</v>
      </c>
      <c r="U1362" s="96" t="s">
        <v>4223</v>
      </c>
      <c r="V1362" s="96" t="s">
        <v>40</v>
      </c>
      <c r="W1362" s="96" t="s">
        <v>40</v>
      </c>
      <c r="X1362" s="96" t="s">
        <v>75</v>
      </c>
      <c r="Y1362" s="103" t="s">
        <v>7237</v>
      </c>
      <c r="Z1362" s="103" t="s">
        <v>50</v>
      </c>
      <c r="AA1362" s="103">
        <v>5875</v>
      </c>
      <c r="AB1362" s="103" t="s">
        <v>40</v>
      </c>
      <c r="AC1362" s="104" t="s">
        <v>75</v>
      </c>
    </row>
    <row r="1363" spans="1:29" s="95" customFormat="1" ht="17.25" customHeight="1" x14ac:dyDescent="0.35">
      <c r="A1363" s="200" t="s">
        <v>3516</v>
      </c>
      <c r="B1363" s="201" t="s">
        <v>25</v>
      </c>
      <c r="C1363" s="96" t="s">
        <v>3987</v>
      </c>
      <c r="D1363" s="98" t="s">
        <v>3988</v>
      </c>
      <c r="E1363" s="96" t="s">
        <v>6314</v>
      </c>
      <c r="F1363" s="115">
        <v>752871</v>
      </c>
      <c r="G1363" s="96" t="s">
        <v>59</v>
      </c>
      <c r="H1363" s="96" t="s">
        <v>40</v>
      </c>
      <c r="I1363" s="96" t="s">
        <v>60</v>
      </c>
      <c r="J1363" s="98" t="s">
        <v>32</v>
      </c>
      <c r="K1363" s="96" t="s">
        <v>40</v>
      </c>
      <c r="L1363" s="98" t="s">
        <v>34</v>
      </c>
      <c r="M1363" s="98" t="s">
        <v>470</v>
      </c>
      <c r="N1363" s="100">
        <v>43112</v>
      </c>
      <c r="O1363" s="122">
        <v>44207</v>
      </c>
      <c r="P1363" s="122">
        <v>44207</v>
      </c>
      <c r="Q1363" s="99" t="s">
        <v>36</v>
      </c>
      <c r="R1363" s="101">
        <v>164680</v>
      </c>
      <c r="S1363" s="101">
        <v>495040</v>
      </c>
      <c r="T1363" s="415" t="s">
        <v>3902</v>
      </c>
      <c r="U1363" s="98" t="s">
        <v>6732</v>
      </c>
      <c r="V1363" s="415" t="s">
        <v>39</v>
      </c>
      <c r="W1363" s="96" t="s">
        <v>40</v>
      </c>
      <c r="X1363" s="96" t="s">
        <v>69</v>
      </c>
      <c r="Y1363" s="209"/>
      <c r="Z1363" s="209"/>
      <c r="AA1363" s="209"/>
      <c r="AB1363" s="209"/>
      <c r="AC1363" s="104" t="s">
        <v>4112</v>
      </c>
    </row>
    <row r="1364" spans="1:29" s="95" customFormat="1" ht="17.25" customHeight="1" x14ac:dyDescent="0.35">
      <c r="A1364" s="96" t="s">
        <v>226</v>
      </c>
      <c r="B1364" s="97" t="s">
        <v>113</v>
      </c>
      <c r="C1364" s="96" t="s">
        <v>227</v>
      </c>
      <c r="D1364" s="96" t="s">
        <v>227</v>
      </c>
      <c r="E1364" s="98" t="s">
        <v>6231</v>
      </c>
      <c r="F1364" s="115">
        <v>633882</v>
      </c>
      <c r="G1364" s="96" t="s">
        <v>59</v>
      </c>
      <c r="H1364" s="98">
        <v>71632000</v>
      </c>
      <c r="I1364" s="96" t="s">
        <v>3520</v>
      </c>
      <c r="J1364" s="96" t="s">
        <v>32</v>
      </c>
      <c r="K1364" s="96" t="s">
        <v>33</v>
      </c>
      <c r="L1364" s="96" t="s">
        <v>34</v>
      </c>
      <c r="M1364" s="96" t="s">
        <v>46</v>
      </c>
      <c r="N1364" s="100">
        <v>43862</v>
      </c>
      <c r="O1364" s="122">
        <v>44227</v>
      </c>
      <c r="P1364" s="122">
        <v>44227</v>
      </c>
      <c r="Q1364" s="96" t="s">
        <v>50</v>
      </c>
      <c r="R1364" s="116">
        <v>12000</v>
      </c>
      <c r="S1364" s="116">
        <v>12000</v>
      </c>
      <c r="T1364" s="96" t="s">
        <v>47</v>
      </c>
      <c r="U1364" s="96" t="s">
        <v>7321</v>
      </c>
      <c r="V1364" s="96" t="s">
        <v>39</v>
      </c>
      <c r="W1364" s="96" t="s">
        <v>40</v>
      </c>
      <c r="X1364" s="96" t="s">
        <v>75</v>
      </c>
      <c r="Y1364" s="209"/>
      <c r="Z1364" s="209"/>
      <c r="AA1364" s="209"/>
      <c r="AB1364" s="209"/>
      <c r="AC1364" s="104" t="s">
        <v>4112</v>
      </c>
    </row>
    <row r="1365" spans="1:29" s="95" customFormat="1" ht="17.25" customHeight="1" x14ac:dyDescent="0.25">
      <c r="A1365" s="422" t="s">
        <v>7621</v>
      </c>
      <c r="B1365" s="422" t="s">
        <v>113</v>
      </c>
      <c r="C1365" s="422" t="s">
        <v>7622</v>
      </c>
      <c r="D1365" s="422" t="s">
        <v>7622</v>
      </c>
      <c r="E1365" s="422" t="s">
        <v>7760</v>
      </c>
      <c r="F1365" s="433">
        <v>731256</v>
      </c>
      <c r="G1365" s="96" t="s">
        <v>59</v>
      </c>
      <c r="H1365" s="422" t="s">
        <v>7620</v>
      </c>
      <c r="I1365" s="422" t="s">
        <v>85</v>
      </c>
      <c r="J1365" s="422" t="s">
        <v>116</v>
      </c>
      <c r="K1365" s="422" t="s">
        <v>33</v>
      </c>
      <c r="L1365" s="422" t="s">
        <v>34</v>
      </c>
      <c r="M1365" s="422" t="s">
        <v>35</v>
      </c>
      <c r="N1365" s="100">
        <v>44075</v>
      </c>
      <c r="O1365" s="122">
        <v>44211</v>
      </c>
      <c r="P1365" s="122">
        <v>44211</v>
      </c>
      <c r="Q1365" s="422" t="s">
        <v>50</v>
      </c>
      <c r="R1365" s="101">
        <v>82239</v>
      </c>
      <c r="S1365" s="101">
        <v>82239</v>
      </c>
      <c r="T1365" s="422" t="s">
        <v>47</v>
      </c>
      <c r="U1365" s="422" t="s">
        <v>7321</v>
      </c>
      <c r="V1365" s="422" t="s">
        <v>40</v>
      </c>
      <c r="W1365" s="422" t="s">
        <v>40</v>
      </c>
      <c r="X1365" s="422" t="s">
        <v>75</v>
      </c>
      <c r="Y1365" s="423" t="s">
        <v>7237</v>
      </c>
      <c r="Z1365" s="103" t="s">
        <v>50</v>
      </c>
      <c r="AA1365" s="423">
        <v>7611</v>
      </c>
      <c r="AB1365" s="423"/>
      <c r="AC1365" s="423" t="s">
        <v>75</v>
      </c>
    </row>
    <row r="1366" spans="1:29" s="95" customFormat="1" ht="17.25" customHeight="1" x14ac:dyDescent="0.35">
      <c r="A1366" s="200" t="s">
        <v>3978</v>
      </c>
      <c r="B1366" s="97" t="s">
        <v>113</v>
      </c>
      <c r="C1366" s="96" t="s">
        <v>3979</v>
      </c>
      <c r="D1366" s="96" t="s">
        <v>3979</v>
      </c>
      <c r="E1366" s="96" t="s">
        <v>6247</v>
      </c>
      <c r="F1366" s="115">
        <v>54557</v>
      </c>
      <c r="G1366" s="96" t="s">
        <v>59</v>
      </c>
      <c r="H1366" s="96">
        <v>45110000</v>
      </c>
      <c r="I1366" s="98" t="s">
        <v>85</v>
      </c>
      <c r="J1366" s="96" t="s">
        <v>116</v>
      </c>
      <c r="K1366" s="96" t="s">
        <v>33</v>
      </c>
      <c r="L1366" s="96" t="s">
        <v>34</v>
      </c>
      <c r="M1366" s="97" t="s">
        <v>35</v>
      </c>
      <c r="N1366" s="100">
        <v>43168</v>
      </c>
      <c r="O1366" s="122">
        <v>44196</v>
      </c>
      <c r="P1366" s="122">
        <v>44196</v>
      </c>
      <c r="Q1366" s="96" t="s">
        <v>50</v>
      </c>
      <c r="R1366" s="116">
        <v>730000</v>
      </c>
      <c r="S1366" s="116">
        <v>2000000</v>
      </c>
      <c r="T1366" s="101" t="s">
        <v>47</v>
      </c>
      <c r="U1366" s="96" t="s">
        <v>3980</v>
      </c>
      <c r="V1366" s="96" t="s">
        <v>40</v>
      </c>
      <c r="W1366" s="96" t="s">
        <v>40</v>
      </c>
      <c r="X1366" s="96" t="s">
        <v>75</v>
      </c>
      <c r="Y1366" s="104" t="s">
        <v>3963</v>
      </c>
      <c r="Z1366" s="103" t="s">
        <v>4037</v>
      </c>
      <c r="AA1366" s="209"/>
      <c r="AB1366" s="209"/>
      <c r="AC1366" s="104" t="s">
        <v>4112</v>
      </c>
    </row>
    <row r="1367" spans="1:29" s="95" customFormat="1" ht="17.25" customHeight="1" x14ac:dyDescent="0.25">
      <c r="A1367" s="422" t="s">
        <v>7644</v>
      </c>
      <c r="B1367" s="422" t="s">
        <v>113</v>
      </c>
      <c r="C1367" s="422" t="s">
        <v>7645</v>
      </c>
      <c r="D1367" s="422" t="s">
        <v>7645</v>
      </c>
      <c r="E1367" s="422" t="s">
        <v>7763</v>
      </c>
      <c r="F1367" s="433">
        <v>636995</v>
      </c>
      <c r="G1367" s="96" t="s">
        <v>59</v>
      </c>
      <c r="H1367" s="422" t="s">
        <v>7634</v>
      </c>
      <c r="I1367" s="422" t="s">
        <v>85</v>
      </c>
      <c r="J1367" s="422" t="s">
        <v>116</v>
      </c>
      <c r="K1367" s="422" t="s">
        <v>33</v>
      </c>
      <c r="L1367" s="422" t="s">
        <v>34</v>
      </c>
      <c r="M1367" s="422" t="s">
        <v>35</v>
      </c>
      <c r="N1367" s="100">
        <v>44095</v>
      </c>
      <c r="O1367" s="122">
        <v>44200</v>
      </c>
      <c r="P1367" s="122">
        <v>44200</v>
      </c>
      <c r="Q1367" s="422" t="s">
        <v>50</v>
      </c>
      <c r="R1367" s="101">
        <v>290634.62</v>
      </c>
      <c r="S1367" s="101">
        <v>290634.62</v>
      </c>
      <c r="T1367" s="422" t="s">
        <v>47</v>
      </c>
      <c r="U1367" s="422" t="s">
        <v>7321</v>
      </c>
      <c r="V1367" s="422" t="s">
        <v>40</v>
      </c>
      <c r="W1367" s="422" t="s">
        <v>40</v>
      </c>
      <c r="X1367" s="422" t="s">
        <v>75</v>
      </c>
      <c r="Y1367" s="423" t="s">
        <v>7237</v>
      </c>
      <c r="Z1367" s="103" t="s">
        <v>50</v>
      </c>
      <c r="AA1367" s="423">
        <v>5490</v>
      </c>
      <c r="AB1367" s="423"/>
      <c r="AC1367" s="423" t="s">
        <v>75</v>
      </c>
    </row>
    <row r="1368" spans="1:29" s="95" customFormat="1" ht="17.25" customHeight="1" x14ac:dyDescent="0.25">
      <c r="A1368" s="422" t="s">
        <v>7659</v>
      </c>
      <c r="B1368" s="422" t="s">
        <v>113</v>
      </c>
      <c r="C1368" s="422" t="s">
        <v>7660</v>
      </c>
      <c r="D1368" s="422" t="s">
        <v>7660</v>
      </c>
      <c r="E1368" s="98" t="s">
        <v>7761</v>
      </c>
      <c r="F1368" s="115">
        <v>1358</v>
      </c>
      <c r="G1368" s="96" t="s">
        <v>59</v>
      </c>
      <c r="H1368" s="422" t="s">
        <v>7643</v>
      </c>
      <c r="I1368" s="422" t="s">
        <v>85</v>
      </c>
      <c r="J1368" s="422" t="s">
        <v>116</v>
      </c>
      <c r="K1368" s="422" t="s">
        <v>33</v>
      </c>
      <c r="L1368" s="422" t="s">
        <v>34</v>
      </c>
      <c r="M1368" s="422" t="s">
        <v>35</v>
      </c>
      <c r="N1368" s="100">
        <v>44081</v>
      </c>
      <c r="O1368" s="122">
        <v>44183</v>
      </c>
      <c r="P1368" s="122">
        <v>44183</v>
      </c>
      <c r="Q1368" s="422" t="s">
        <v>50</v>
      </c>
      <c r="R1368" s="101">
        <v>282047.42</v>
      </c>
      <c r="S1368" s="101">
        <v>282047.42</v>
      </c>
      <c r="T1368" s="422" t="s">
        <v>47</v>
      </c>
      <c r="U1368" s="422" t="s">
        <v>7321</v>
      </c>
      <c r="V1368" s="422" t="s">
        <v>40</v>
      </c>
      <c r="W1368" s="422" t="s">
        <v>40</v>
      </c>
      <c r="X1368" s="422" t="s">
        <v>75</v>
      </c>
      <c r="Y1368" s="423" t="s">
        <v>7237</v>
      </c>
      <c r="Z1368" s="103" t="s">
        <v>50</v>
      </c>
      <c r="AA1368" s="423">
        <v>6919</v>
      </c>
      <c r="AB1368" s="423"/>
      <c r="AC1368" s="423" t="s">
        <v>75</v>
      </c>
    </row>
    <row r="1369" spans="1:29" s="95" customFormat="1" ht="17.25" customHeight="1" x14ac:dyDescent="0.25">
      <c r="A1369" s="422" t="s">
        <v>7639</v>
      </c>
      <c r="B1369" s="422" t="s">
        <v>113</v>
      </c>
      <c r="C1369" s="422" t="s">
        <v>7640</v>
      </c>
      <c r="D1369" s="422" t="s">
        <v>7640</v>
      </c>
      <c r="E1369" s="422" t="s">
        <v>7772</v>
      </c>
      <c r="F1369" s="433">
        <v>370272</v>
      </c>
      <c r="G1369" s="96" t="s">
        <v>59</v>
      </c>
      <c r="H1369" s="422" t="s">
        <v>7634</v>
      </c>
      <c r="I1369" s="422" t="s">
        <v>85</v>
      </c>
      <c r="J1369" s="422" t="s">
        <v>116</v>
      </c>
      <c r="K1369" s="422" t="s">
        <v>33</v>
      </c>
      <c r="L1369" s="98" t="s">
        <v>34</v>
      </c>
      <c r="M1369" s="422" t="s">
        <v>35</v>
      </c>
      <c r="N1369" s="100">
        <v>44095</v>
      </c>
      <c r="O1369" s="122">
        <v>44225</v>
      </c>
      <c r="P1369" s="122">
        <v>44225</v>
      </c>
      <c r="Q1369" s="422" t="s">
        <v>50</v>
      </c>
      <c r="R1369" s="101">
        <v>93617.16</v>
      </c>
      <c r="S1369" s="101">
        <v>93617.16</v>
      </c>
      <c r="T1369" s="422" t="s">
        <v>47</v>
      </c>
      <c r="U1369" s="422" t="s">
        <v>7321</v>
      </c>
      <c r="V1369" s="422" t="s">
        <v>40</v>
      </c>
      <c r="W1369" s="422" t="s">
        <v>40</v>
      </c>
      <c r="X1369" s="422" t="s">
        <v>75</v>
      </c>
      <c r="Y1369" s="423" t="s">
        <v>7237</v>
      </c>
      <c r="Z1369" s="103" t="s">
        <v>50</v>
      </c>
      <c r="AA1369" s="423"/>
      <c r="AB1369" s="423"/>
      <c r="AC1369" s="423" t="s">
        <v>75</v>
      </c>
    </row>
    <row r="1370" spans="1:29" x14ac:dyDescent="0.3">
      <c r="A1370" s="325" t="s">
        <v>7595</v>
      </c>
      <c r="B1370" s="325" t="s">
        <v>113</v>
      </c>
      <c r="C1370" s="325" t="s">
        <v>7596</v>
      </c>
      <c r="D1370" s="325" t="s">
        <v>7597</v>
      </c>
      <c r="E1370" s="325" t="s">
        <v>8204</v>
      </c>
      <c r="F1370" s="331">
        <v>762633</v>
      </c>
      <c r="G1370" s="96" t="s">
        <v>59</v>
      </c>
      <c r="H1370" s="325" t="s">
        <v>7598</v>
      </c>
      <c r="I1370" s="325" t="s">
        <v>85</v>
      </c>
      <c r="J1370" s="325" t="s">
        <v>116</v>
      </c>
      <c r="K1370" s="325" t="s">
        <v>33</v>
      </c>
      <c r="L1370" s="422" t="s">
        <v>34</v>
      </c>
      <c r="M1370" s="325" t="s">
        <v>35</v>
      </c>
      <c r="N1370" s="325">
        <v>44032</v>
      </c>
      <c r="O1370" s="325">
        <v>44073</v>
      </c>
      <c r="P1370" s="325">
        <v>44073</v>
      </c>
      <c r="Q1370" s="325" t="s">
        <v>50</v>
      </c>
      <c r="R1370" s="325">
        <v>69415</v>
      </c>
      <c r="S1370" s="325">
        <v>69415</v>
      </c>
      <c r="T1370" s="325" t="s">
        <v>47</v>
      </c>
      <c r="U1370" s="325" t="s">
        <v>4223</v>
      </c>
      <c r="V1370" s="325" t="s">
        <v>40</v>
      </c>
      <c r="W1370" s="325" t="s">
        <v>40</v>
      </c>
      <c r="X1370" s="325" t="s">
        <v>75</v>
      </c>
      <c r="Y1370" s="325" t="s">
        <v>7237</v>
      </c>
      <c r="Z1370" s="325" t="s">
        <v>50</v>
      </c>
      <c r="AA1370" s="325" t="s">
        <v>111</v>
      </c>
      <c r="AB1370" s="325" t="s">
        <v>8205</v>
      </c>
      <c r="AC1370" s="325" t="s">
        <v>75</v>
      </c>
    </row>
    <row r="1371" spans="1:29" s="95" customFormat="1" ht="17.25" customHeight="1" x14ac:dyDescent="0.35">
      <c r="A1371" s="130" t="s">
        <v>8118</v>
      </c>
      <c r="B1371" s="357" t="s">
        <v>25</v>
      </c>
      <c r="C1371" s="128" t="s">
        <v>8119</v>
      </c>
      <c r="D1371" s="130" t="s">
        <v>8119</v>
      </c>
      <c r="E1371" s="440" t="s">
        <v>223</v>
      </c>
      <c r="F1371" s="441"/>
      <c r="G1371" s="96" t="s">
        <v>59</v>
      </c>
      <c r="H1371" s="130">
        <v>71332000</v>
      </c>
      <c r="I1371" s="130" t="s">
        <v>85</v>
      </c>
      <c r="J1371" s="130" t="s">
        <v>32</v>
      </c>
      <c r="K1371" s="130" t="s">
        <v>40</v>
      </c>
      <c r="L1371" s="130" t="s">
        <v>34</v>
      </c>
      <c r="M1371" s="130" t="s">
        <v>96</v>
      </c>
      <c r="N1371" s="181">
        <v>44287</v>
      </c>
      <c r="O1371" s="181">
        <v>45382</v>
      </c>
      <c r="P1371" s="181">
        <v>45747</v>
      </c>
      <c r="Q1371" s="130" t="s">
        <v>50</v>
      </c>
      <c r="R1371" s="330">
        <v>400000</v>
      </c>
      <c r="S1371" s="330">
        <v>1600000</v>
      </c>
      <c r="T1371" s="383"/>
      <c r="U1371" s="130" t="s">
        <v>3243</v>
      </c>
      <c r="V1371" s="96" t="s">
        <v>40</v>
      </c>
      <c r="W1371" s="383"/>
      <c r="X1371" s="130" t="s">
        <v>69</v>
      </c>
      <c r="Y1371" s="361"/>
      <c r="Z1371" s="361" t="s">
        <v>36</v>
      </c>
      <c r="AA1371" s="103">
        <v>6904</v>
      </c>
      <c r="AB1371" s="103"/>
      <c r="AC1371" s="361" t="s">
        <v>75</v>
      </c>
    </row>
    <row r="1372" spans="1:29" x14ac:dyDescent="0.3">
      <c r="A1372" s="96" t="s">
        <v>7323</v>
      </c>
      <c r="B1372" s="97" t="s">
        <v>291</v>
      </c>
      <c r="C1372" s="96" t="s">
        <v>7324</v>
      </c>
      <c r="D1372" s="96" t="s">
        <v>7325</v>
      </c>
      <c r="E1372" s="435" t="s">
        <v>105</v>
      </c>
      <c r="F1372" s="442"/>
      <c r="G1372" s="96" t="s">
        <v>59</v>
      </c>
      <c r="H1372" s="98">
        <v>85000000</v>
      </c>
      <c r="I1372" s="96" t="s">
        <v>85</v>
      </c>
      <c r="J1372" s="96" t="s">
        <v>32</v>
      </c>
      <c r="K1372" s="98" t="s">
        <v>295</v>
      </c>
      <c r="L1372" s="96" t="s">
        <v>34</v>
      </c>
      <c r="M1372" s="96" t="s">
        <v>35</v>
      </c>
      <c r="N1372" s="443"/>
      <c r="O1372" s="443"/>
      <c r="P1372" s="444"/>
      <c r="Q1372" s="96" t="s">
        <v>50</v>
      </c>
      <c r="R1372" s="101">
        <v>500000</v>
      </c>
      <c r="S1372" s="101">
        <v>7000000</v>
      </c>
      <c r="T1372" s="96" t="s">
        <v>47</v>
      </c>
      <c r="U1372" s="96" t="s">
        <v>341</v>
      </c>
      <c r="V1372" s="435"/>
      <c r="W1372" s="445"/>
      <c r="X1372" s="445"/>
      <c r="Y1372" s="103"/>
      <c r="Z1372" s="103"/>
      <c r="AA1372" s="209"/>
      <c r="AB1372" s="209"/>
      <c r="AC1372" s="438"/>
    </row>
    <row r="1373" spans="1:29" s="95" customFormat="1" ht="11.5" x14ac:dyDescent="0.35">
      <c r="A1373" s="200" t="s">
        <v>3479</v>
      </c>
      <c r="B1373" s="97" t="s">
        <v>291</v>
      </c>
      <c r="C1373" s="96" t="s">
        <v>3824</v>
      </c>
      <c r="D1373" s="96" t="s">
        <v>3824</v>
      </c>
      <c r="E1373" s="98" t="s">
        <v>6180</v>
      </c>
      <c r="F1373" s="115">
        <v>511267</v>
      </c>
      <c r="G1373" s="96" t="s">
        <v>59</v>
      </c>
      <c r="H1373" s="98">
        <v>85000000</v>
      </c>
      <c r="I1373" s="96" t="s">
        <v>85</v>
      </c>
      <c r="J1373" s="96" t="s">
        <v>32</v>
      </c>
      <c r="K1373" s="96" t="s">
        <v>295</v>
      </c>
      <c r="L1373" s="96" t="s">
        <v>34</v>
      </c>
      <c r="M1373" s="96" t="s">
        <v>35</v>
      </c>
      <c r="N1373" s="100">
        <v>42956</v>
      </c>
      <c r="O1373" s="100">
        <v>44416</v>
      </c>
      <c r="P1373" s="100">
        <v>44781</v>
      </c>
      <c r="Q1373" s="96" t="s">
        <v>50</v>
      </c>
      <c r="R1373" s="101">
        <v>998709.92</v>
      </c>
      <c r="S1373" s="101">
        <v>5125151.2</v>
      </c>
      <c r="T1373" s="102" t="s">
        <v>47</v>
      </c>
      <c r="U1373" s="96" t="s">
        <v>306</v>
      </c>
      <c r="V1373" s="102" t="s">
        <v>39</v>
      </c>
      <c r="W1373" s="102" t="s">
        <v>40</v>
      </c>
      <c r="X1373" s="102" t="s">
        <v>297</v>
      </c>
      <c r="Y1373" s="209" t="s">
        <v>3802</v>
      </c>
      <c r="Z1373" s="209"/>
      <c r="AA1373" s="209" t="s">
        <v>3889</v>
      </c>
      <c r="AB1373" s="209"/>
      <c r="AC1373" s="104" t="s">
        <v>4112</v>
      </c>
    </row>
    <row r="1374" spans="1:29" s="95" customFormat="1" ht="11.5" x14ac:dyDescent="0.35">
      <c r="A1374" s="200" t="s">
        <v>3665</v>
      </c>
      <c r="B1374" s="97" t="s">
        <v>291</v>
      </c>
      <c r="C1374" s="96" t="s">
        <v>399</v>
      </c>
      <c r="D1374" s="96" t="s">
        <v>400</v>
      </c>
      <c r="E1374" s="98" t="s">
        <v>6181</v>
      </c>
      <c r="F1374" s="115">
        <v>184022</v>
      </c>
      <c r="G1374" s="96" t="s">
        <v>59</v>
      </c>
      <c r="H1374" s="98">
        <v>85000000</v>
      </c>
      <c r="I1374" s="96" t="s">
        <v>85</v>
      </c>
      <c r="J1374" s="96" t="s">
        <v>32</v>
      </c>
      <c r="K1374" s="96" t="s">
        <v>295</v>
      </c>
      <c r="L1374" s="97" t="s">
        <v>34</v>
      </c>
      <c r="M1374" s="96" t="s">
        <v>35</v>
      </c>
      <c r="N1374" s="100">
        <v>42857</v>
      </c>
      <c r="O1374" s="100">
        <v>44682</v>
      </c>
      <c r="P1374" s="100">
        <v>44682</v>
      </c>
      <c r="Q1374" s="96" t="s">
        <v>50</v>
      </c>
      <c r="R1374" s="101">
        <v>294830</v>
      </c>
      <c r="S1374" s="101">
        <v>1199578</v>
      </c>
      <c r="T1374" s="102" t="s">
        <v>47</v>
      </c>
      <c r="U1374" s="96" t="s">
        <v>306</v>
      </c>
      <c r="V1374" s="102" t="s">
        <v>39</v>
      </c>
      <c r="W1374" s="102" t="s">
        <v>40</v>
      </c>
      <c r="X1374" s="102" t="s">
        <v>69</v>
      </c>
      <c r="Y1374" s="209" t="s">
        <v>3795</v>
      </c>
      <c r="Z1374" s="103" t="s">
        <v>4037</v>
      </c>
      <c r="AA1374" s="209"/>
      <c r="AB1374" s="209"/>
      <c r="AC1374" s="104" t="s">
        <v>4112</v>
      </c>
    </row>
    <row r="1375" spans="1:29" s="95" customFormat="1" ht="11.5" x14ac:dyDescent="0.35">
      <c r="A1375" s="200" t="s">
        <v>3962</v>
      </c>
      <c r="B1375" s="97" t="s">
        <v>337</v>
      </c>
      <c r="C1375" s="96" t="s">
        <v>3878</v>
      </c>
      <c r="D1375" s="96" t="s">
        <v>3879</v>
      </c>
      <c r="E1375" s="98" t="s">
        <v>6191</v>
      </c>
      <c r="F1375" s="115">
        <v>509857</v>
      </c>
      <c r="G1375" s="96" t="s">
        <v>59</v>
      </c>
      <c r="H1375" s="98">
        <v>85000000</v>
      </c>
      <c r="I1375" s="96" t="s">
        <v>85</v>
      </c>
      <c r="J1375" s="96" t="s">
        <v>32</v>
      </c>
      <c r="K1375" s="96" t="s">
        <v>295</v>
      </c>
      <c r="L1375" s="98" t="s">
        <v>34</v>
      </c>
      <c r="M1375" s="100" t="s">
        <v>35</v>
      </c>
      <c r="N1375" s="100">
        <v>43191</v>
      </c>
      <c r="O1375" s="100">
        <v>44286</v>
      </c>
      <c r="P1375" s="100">
        <v>44286</v>
      </c>
      <c r="Q1375" s="96" t="s">
        <v>50</v>
      </c>
      <c r="R1375" s="101">
        <v>120000</v>
      </c>
      <c r="S1375" s="101">
        <v>360000</v>
      </c>
      <c r="T1375" s="102" t="s">
        <v>47</v>
      </c>
      <c r="U1375" s="96" t="s">
        <v>349</v>
      </c>
      <c r="V1375" s="102" t="s">
        <v>40</v>
      </c>
      <c r="W1375" s="96" t="s">
        <v>40</v>
      </c>
      <c r="X1375" s="102" t="s">
        <v>69</v>
      </c>
      <c r="Y1375" s="103"/>
      <c r="Z1375" s="103"/>
      <c r="AA1375" s="103"/>
      <c r="AB1375" s="103"/>
      <c r="AC1375" s="104" t="s">
        <v>4112</v>
      </c>
    </row>
    <row r="1376" spans="1:29" s="95" customFormat="1" ht="11.5" x14ac:dyDescent="0.25">
      <c r="A1376" s="98" t="s">
        <v>1842</v>
      </c>
      <c r="B1376" s="131" t="s">
        <v>337</v>
      </c>
      <c r="C1376" s="98" t="s">
        <v>1843</v>
      </c>
      <c r="D1376" s="98" t="s">
        <v>1844</v>
      </c>
      <c r="E1376" s="136" t="s">
        <v>8132</v>
      </c>
      <c r="F1376" s="115"/>
      <c r="G1376" s="96" t="s">
        <v>59</v>
      </c>
      <c r="H1376" s="98">
        <v>85000000</v>
      </c>
      <c r="I1376" s="98" t="s">
        <v>85</v>
      </c>
      <c r="J1376" s="98" t="s">
        <v>32</v>
      </c>
      <c r="K1376" s="98" t="s">
        <v>295</v>
      </c>
      <c r="L1376" s="96" t="s">
        <v>34</v>
      </c>
      <c r="M1376" s="99" t="s">
        <v>35</v>
      </c>
      <c r="N1376" s="99">
        <v>43556</v>
      </c>
      <c r="O1376" s="99">
        <v>44286</v>
      </c>
      <c r="P1376" s="99">
        <v>44286</v>
      </c>
      <c r="Q1376" s="98" t="s">
        <v>50</v>
      </c>
      <c r="R1376" s="116">
        <v>208000</v>
      </c>
      <c r="S1376" s="116">
        <v>416000</v>
      </c>
      <c r="T1376" s="98" t="s">
        <v>47</v>
      </c>
      <c r="U1376" s="98" t="s">
        <v>349</v>
      </c>
      <c r="V1376" s="98" t="s">
        <v>39</v>
      </c>
      <c r="W1376" s="96" t="s">
        <v>40</v>
      </c>
      <c r="X1376" s="98" t="s">
        <v>69</v>
      </c>
      <c r="Y1376" s="209"/>
      <c r="Z1376" s="209"/>
      <c r="AA1376" s="209"/>
      <c r="AB1376" s="209"/>
      <c r="AC1376" s="104" t="s">
        <v>4112</v>
      </c>
    </row>
    <row r="1377" spans="1:29" x14ac:dyDescent="0.3">
      <c r="A1377" s="325" t="s">
        <v>3405</v>
      </c>
      <c r="B1377" s="325" t="s">
        <v>25</v>
      </c>
      <c r="C1377" s="325" t="s">
        <v>2979</v>
      </c>
      <c r="D1377" s="325" t="s">
        <v>2980</v>
      </c>
      <c r="E1377" s="325" t="s">
        <v>6365</v>
      </c>
      <c r="F1377" s="331">
        <v>628142</v>
      </c>
      <c r="G1377" s="96" t="s">
        <v>59</v>
      </c>
      <c r="H1377" s="325">
        <v>79620000</v>
      </c>
      <c r="I1377" s="325" t="s">
        <v>31</v>
      </c>
      <c r="J1377" s="325" t="s">
        <v>32</v>
      </c>
      <c r="K1377" s="325" t="s">
        <v>33</v>
      </c>
      <c r="L1377" s="325" t="s">
        <v>34</v>
      </c>
      <c r="M1377" s="325" t="s">
        <v>96</v>
      </c>
      <c r="N1377" s="325">
        <v>42796</v>
      </c>
      <c r="O1377" s="325">
        <v>44256</v>
      </c>
      <c r="P1377" s="325">
        <v>44256</v>
      </c>
      <c r="Q1377" s="325" t="s">
        <v>36</v>
      </c>
      <c r="R1377" s="325" t="s">
        <v>3628</v>
      </c>
      <c r="S1377" s="325" t="s">
        <v>3629</v>
      </c>
      <c r="T1377" s="325" t="s">
        <v>37</v>
      </c>
      <c r="U1377" s="325" t="s">
        <v>68</v>
      </c>
      <c r="V1377" s="325" t="s">
        <v>63</v>
      </c>
      <c r="W1377" s="325" t="s">
        <v>40</v>
      </c>
      <c r="X1377" s="325" t="s">
        <v>122</v>
      </c>
    </row>
    <row r="1378" spans="1:29" s="95" customFormat="1" ht="34.5" x14ac:dyDescent="0.35">
      <c r="A1378" s="200" t="s">
        <v>107</v>
      </c>
      <c r="B1378" s="97" t="s">
        <v>25</v>
      </c>
      <c r="C1378" s="96" t="s">
        <v>108</v>
      </c>
      <c r="D1378" s="98" t="s">
        <v>109</v>
      </c>
      <c r="E1378" s="96" t="s">
        <v>6296</v>
      </c>
      <c r="F1378" s="115" t="s">
        <v>6147</v>
      </c>
      <c r="G1378" s="96" t="s">
        <v>59</v>
      </c>
      <c r="H1378" s="98">
        <v>71311000</v>
      </c>
      <c r="I1378" s="96" t="s">
        <v>110</v>
      </c>
      <c r="J1378" s="96" t="s">
        <v>32</v>
      </c>
      <c r="K1378" s="96" t="s">
        <v>33</v>
      </c>
      <c r="L1378" s="96" t="s">
        <v>34</v>
      </c>
      <c r="M1378" s="100" t="s">
        <v>67</v>
      </c>
      <c r="N1378" s="100">
        <v>42875</v>
      </c>
      <c r="O1378" s="100">
        <v>44335</v>
      </c>
      <c r="P1378" s="100">
        <v>44335</v>
      </c>
      <c r="Q1378" s="96" t="s">
        <v>50</v>
      </c>
      <c r="R1378" s="101">
        <v>3500000</v>
      </c>
      <c r="S1378" s="101">
        <v>14000000</v>
      </c>
      <c r="T1378" s="96" t="s">
        <v>47</v>
      </c>
      <c r="U1378" s="96" t="s">
        <v>38</v>
      </c>
      <c r="V1378" s="96" t="s">
        <v>63</v>
      </c>
      <c r="W1378" s="96" t="s">
        <v>40</v>
      </c>
      <c r="X1378" s="96" t="s">
        <v>122</v>
      </c>
      <c r="Y1378" s="209"/>
      <c r="Z1378" s="209"/>
      <c r="AA1378" s="209"/>
      <c r="AB1378" s="209"/>
      <c r="AC1378" s="104" t="s">
        <v>4112</v>
      </c>
    </row>
    <row r="1379" spans="1:29" s="95" customFormat="1" ht="34.5" x14ac:dyDescent="0.35">
      <c r="A1379" s="96" t="s">
        <v>284</v>
      </c>
      <c r="B1379" s="97" t="s">
        <v>113</v>
      </c>
      <c r="C1379" s="96" t="s">
        <v>285</v>
      </c>
      <c r="D1379" s="96" t="s">
        <v>286</v>
      </c>
      <c r="E1379" s="96" t="s">
        <v>6687</v>
      </c>
      <c r="F1379" s="115" t="s">
        <v>8115</v>
      </c>
      <c r="G1379" s="96" t="s">
        <v>59</v>
      </c>
      <c r="H1379" s="98">
        <v>44111200</v>
      </c>
      <c r="I1379" s="96" t="s">
        <v>85</v>
      </c>
      <c r="J1379" s="96" t="s">
        <v>61</v>
      </c>
      <c r="K1379" s="96" t="s">
        <v>33</v>
      </c>
      <c r="L1379" s="96" t="s">
        <v>34</v>
      </c>
      <c r="M1379" s="100" t="s">
        <v>96</v>
      </c>
      <c r="N1379" s="100">
        <v>42493</v>
      </c>
      <c r="O1379" s="100">
        <v>44286</v>
      </c>
      <c r="P1379" s="100">
        <v>44286</v>
      </c>
      <c r="Q1379" s="96" t="s">
        <v>50</v>
      </c>
      <c r="R1379" s="116">
        <v>350000</v>
      </c>
      <c r="S1379" s="116">
        <v>1400000</v>
      </c>
      <c r="T1379" s="96" t="s">
        <v>47</v>
      </c>
      <c r="U1379" s="96" t="s">
        <v>137</v>
      </c>
      <c r="V1379" s="96" t="s">
        <v>39</v>
      </c>
      <c r="W1379" s="96" t="s">
        <v>40</v>
      </c>
      <c r="X1379" s="96" t="s">
        <v>75</v>
      </c>
      <c r="Y1379" s="209"/>
      <c r="Z1379" s="103"/>
      <c r="AA1379" s="209"/>
      <c r="AB1379" s="209"/>
      <c r="AC1379" s="104" t="s">
        <v>4112</v>
      </c>
    </row>
    <row r="1380" spans="1:29" s="125" customFormat="1" ht="34.5" x14ac:dyDescent="0.3">
      <c r="A1380" s="200" t="s">
        <v>7572</v>
      </c>
      <c r="B1380" s="201" t="s">
        <v>113</v>
      </c>
      <c r="C1380" s="96" t="s">
        <v>7573</v>
      </c>
      <c r="D1380" s="96" t="s">
        <v>7573</v>
      </c>
      <c r="E1380" s="96" t="s">
        <v>7578</v>
      </c>
      <c r="F1380" s="115" t="s">
        <v>7579</v>
      </c>
      <c r="G1380" s="96" t="s">
        <v>59</v>
      </c>
      <c r="H1380" s="98">
        <v>71630000</v>
      </c>
      <c r="I1380" s="96" t="s">
        <v>60</v>
      </c>
      <c r="J1380" s="96" t="s">
        <v>32</v>
      </c>
      <c r="K1380" s="96" t="s">
        <v>33</v>
      </c>
      <c r="L1380" s="96" t="s">
        <v>34</v>
      </c>
      <c r="M1380" s="100" t="s">
        <v>96</v>
      </c>
      <c r="N1380" s="100">
        <v>42856</v>
      </c>
      <c r="O1380" s="100">
        <v>44316</v>
      </c>
      <c r="P1380" s="100">
        <v>44316</v>
      </c>
      <c r="Q1380" s="96" t="s">
        <v>50</v>
      </c>
      <c r="R1380" s="101">
        <v>49000</v>
      </c>
      <c r="S1380" s="101">
        <v>196000</v>
      </c>
      <c r="T1380" s="96" t="s">
        <v>569</v>
      </c>
      <c r="U1380" s="96" t="s">
        <v>137</v>
      </c>
      <c r="V1380" s="96" t="s">
        <v>63</v>
      </c>
      <c r="W1380" s="96" t="s">
        <v>40</v>
      </c>
      <c r="X1380" s="96" t="s">
        <v>75</v>
      </c>
      <c r="Y1380" s="209"/>
      <c r="Z1380" s="103"/>
      <c r="AA1380" s="209"/>
      <c r="AB1380" s="209"/>
      <c r="AC1380" s="104" t="s">
        <v>54</v>
      </c>
    </row>
    <row r="1381" spans="1:29" s="95" customFormat="1" ht="11.5" x14ac:dyDescent="0.35">
      <c r="A1381" s="96" t="s">
        <v>7610</v>
      </c>
      <c r="B1381" s="96" t="s">
        <v>113</v>
      </c>
      <c r="C1381" s="96" t="s">
        <v>7611</v>
      </c>
      <c r="D1381" s="96" t="s">
        <v>7611</v>
      </c>
      <c r="E1381" s="98" t="s">
        <v>7662</v>
      </c>
      <c r="F1381" s="115">
        <v>502412</v>
      </c>
      <c r="G1381" s="96" t="s">
        <v>59</v>
      </c>
      <c r="H1381" s="98">
        <v>45233000</v>
      </c>
      <c r="I1381" s="96" t="s">
        <v>85</v>
      </c>
      <c r="J1381" s="96" t="s">
        <v>116</v>
      </c>
      <c r="K1381" s="96" t="s">
        <v>33</v>
      </c>
      <c r="L1381" s="96" t="s">
        <v>34</v>
      </c>
      <c r="M1381" s="100" t="s">
        <v>35</v>
      </c>
      <c r="N1381" s="100">
        <v>44088</v>
      </c>
      <c r="O1381" s="100">
        <v>44286</v>
      </c>
      <c r="P1381" s="100">
        <v>44286</v>
      </c>
      <c r="Q1381" s="96" t="s">
        <v>50</v>
      </c>
      <c r="R1381" s="101">
        <v>100000</v>
      </c>
      <c r="S1381" s="101">
        <v>100000</v>
      </c>
      <c r="T1381" s="96" t="s">
        <v>47</v>
      </c>
      <c r="U1381" s="96" t="s">
        <v>137</v>
      </c>
      <c r="V1381" s="96" t="s">
        <v>39</v>
      </c>
      <c r="W1381" s="96"/>
      <c r="X1381" s="96" t="s">
        <v>75</v>
      </c>
      <c r="Y1381" s="103" t="s">
        <v>7594</v>
      </c>
      <c r="Z1381" s="103" t="s">
        <v>40</v>
      </c>
      <c r="AA1381" s="103"/>
      <c r="AB1381" s="103"/>
      <c r="AC1381" s="104" t="s">
        <v>75</v>
      </c>
    </row>
    <row r="1382" spans="1:29" s="95" customFormat="1" ht="11.5" x14ac:dyDescent="0.35">
      <c r="A1382" s="200" t="s">
        <v>4258</v>
      </c>
      <c r="B1382" s="97" t="s">
        <v>113</v>
      </c>
      <c r="C1382" s="97" t="s">
        <v>4254</v>
      </c>
      <c r="D1382" s="97" t="s">
        <v>4255</v>
      </c>
      <c r="E1382" s="98" t="s">
        <v>6591</v>
      </c>
      <c r="F1382" s="115">
        <v>777343</v>
      </c>
      <c r="G1382" s="96" t="s">
        <v>59</v>
      </c>
      <c r="H1382" s="96" t="s">
        <v>40</v>
      </c>
      <c r="I1382" s="98" t="s">
        <v>85</v>
      </c>
      <c r="J1382" s="96" t="s">
        <v>32</v>
      </c>
      <c r="K1382" s="96" t="s">
        <v>33</v>
      </c>
      <c r="L1382" s="96" t="s">
        <v>34</v>
      </c>
      <c r="M1382" s="446" t="s">
        <v>35</v>
      </c>
      <c r="N1382" s="100">
        <v>43556</v>
      </c>
      <c r="O1382" s="100">
        <v>44286</v>
      </c>
      <c r="P1382" s="100">
        <v>45016</v>
      </c>
      <c r="Q1382" s="96" t="s">
        <v>50</v>
      </c>
      <c r="R1382" s="101">
        <v>175000</v>
      </c>
      <c r="S1382" s="101">
        <v>875000</v>
      </c>
      <c r="T1382" s="101" t="s">
        <v>1063</v>
      </c>
      <c r="U1382" s="96" t="s">
        <v>303</v>
      </c>
      <c r="V1382" s="96" t="s">
        <v>39</v>
      </c>
      <c r="W1382" s="96" t="s">
        <v>40</v>
      </c>
      <c r="X1382" s="96" t="s">
        <v>75</v>
      </c>
      <c r="Y1382" s="104" t="s">
        <v>3963</v>
      </c>
      <c r="Z1382" s="103"/>
      <c r="AA1382" s="103"/>
      <c r="AB1382" s="103"/>
      <c r="AC1382" s="104" t="s">
        <v>4112</v>
      </c>
    </row>
    <row r="1383" spans="1:29" s="95" customFormat="1" ht="11.5" x14ac:dyDescent="0.25">
      <c r="A1383" s="422" t="s">
        <v>7632</v>
      </c>
      <c r="B1383" s="422" t="s">
        <v>113</v>
      </c>
      <c r="C1383" s="422" t="s">
        <v>7633</v>
      </c>
      <c r="D1383" s="422" t="s">
        <v>7633</v>
      </c>
      <c r="E1383" s="422" t="s">
        <v>7772</v>
      </c>
      <c r="F1383" s="433">
        <v>370272</v>
      </c>
      <c r="G1383" s="96" t="s">
        <v>59</v>
      </c>
      <c r="H1383" s="422" t="s">
        <v>7634</v>
      </c>
      <c r="I1383" s="422" t="s">
        <v>85</v>
      </c>
      <c r="J1383" s="422" t="s">
        <v>116</v>
      </c>
      <c r="K1383" s="422" t="s">
        <v>33</v>
      </c>
      <c r="L1383" s="422" t="s">
        <v>34</v>
      </c>
      <c r="M1383" s="447" t="s">
        <v>35</v>
      </c>
      <c r="N1383" s="100">
        <v>44088</v>
      </c>
      <c r="O1383" s="122">
        <v>44246</v>
      </c>
      <c r="P1383" s="122">
        <v>44246</v>
      </c>
      <c r="Q1383" s="422" t="s">
        <v>50</v>
      </c>
      <c r="R1383" s="101">
        <v>140493.35999999999</v>
      </c>
      <c r="S1383" s="101">
        <v>140493.35999999999</v>
      </c>
      <c r="T1383" s="422" t="s">
        <v>47</v>
      </c>
      <c r="U1383" s="422" t="s">
        <v>7321</v>
      </c>
      <c r="V1383" s="422" t="s">
        <v>40</v>
      </c>
      <c r="W1383" s="422" t="s">
        <v>40</v>
      </c>
      <c r="X1383" s="422" t="s">
        <v>75</v>
      </c>
      <c r="Y1383" s="423" t="s">
        <v>7237</v>
      </c>
      <c r="Z1383" s="103" t="s">
        <v>50</v>
      </c>
      <c r="AA1383" s="423">
        <v>5809</v>
      </c>
      <c r="AB1383" s="423"/>
      <c r="AC1383" s="423" t="s">
        <v>75</v>
      </c>
    </row>
    <row r="1384" spans="1:29" s="95" customFormat="1" x14ac:dyDescent="0.3">
      <c r="A1384" s="96" t="s">
        <v>7606</v>
      </c>
      <c r="B1384" s="96" t="s">
        <v>113</v>
      </c>
      <c r="C1384" s="96" t="s">
        <v>7607</v>
      </c>
      <c r="D1384" s="96" t="s">
        <v>7608</v>
      </c>
      <c r="E1384" s="98" t="s">
        <v>8211</v>
      </c>
      <c r="F1384" s="115">
        <v>619958</v>
      </c>
      <c r="G1384" s="96" t="s">
        <v>59</v>
      </c>
      <c r="H1384" s="98" t="s">
        <v>7609</v>
      </c>
      <c r="I1384" s="96" t="s">
        <v>85</v>
      </c>
      <c r="J1384" s="96" t="s">
        <v>116</v>
      </c>
      <c r="K1384" s="96" t="s">
        <v>33</v>
      </c>
      <c r="L1384" s="96" t="s">
        <v>34</v>
      </c>
      <c r="M1384" s="100" t="s">
        <v>35</v>
      </c>
      <c r="N1384" s="100">
        <v>44284</v>
      </c>
      <c r="O1384" s="100">
        <v>44309</v>
      </c>
      <c r="P1384" s="100">
        <v>44309</v>
      </c>
      <c r="Q1384" s="96" t="s">
        <v>50</v>
      </c>
      <c r="R1384" s="101">
        <v>52010</v>
      </c>
      <c r="S1384" s="101">
        <v>52010</v>
      </c>
      <c r="T1384" s="96" t="s">
        <v>47</v>
      </c>
      <c r="U1384" s="96" t="s">
        <v>6849</v>
      </c>
      <c r="V1384" s="96" t="s">
        <v>40</v>
      </c>
      <c r="W1384" s="96" t="s">
        <v>40</v>
      </c>
      <c r="X1384" s="96" t="s">
        <v>75</v>
      </c>
      <c r="Y1384" s="103" t="s">
        <v>7237</v>
      </c>
      <c r="Z1384" s="103" t="s">
        <v>50</v>
      </c>
      <c r="AA1384" s="381">
        <v>6863</v>
      </c>
      <c r="AB1384" s="103"/>
      <c r="AC1384" s="104" t="s">
        <v>75</v>
      </c>
    </row>
    <row r="1385" spans="1:29" s="95" customFormat="1" ht="11.5" x14ac:dyDescent="0.35">
      <c r="A1385" s="98" t="s">
        <v>8340</v>
      </c>
      <c r="B1385" s="98" t="s">
        <v>113</v>
      </c>
      <c r="C1385" s="98" t="s">
        <v>8341</v>
      </c>
      <c r="D1385" s="98" t="s">
        <v>8342</v>
      </c>
      <c r="E1385" s="435" t="s">
        <v>105</v>
      </c>
      <c r="F1385" s="442"/>
      <c r="G1385" s="96" t="s">
        <v>59</v>
      </c>
      <c r="H1385" s="98">
        <v>45261900</v>
      </c>
      <c r="I1385" s="96" t="s">
        <v>85</v>
      </c>
      <c r="J1385" s="96" t="s">
        <v>116</v>
      </c>
      <c r="K1385" s="96" t="s">
        <v>33</v>
      </c>
      <c r="L1385" s="448"/>
      <c r="M1385" s="100" t="s">
        <v>35</v>
      </c>
      <c r="N1385" s="447">
        <v>44410</v>
      </c>
      <c r="O1385" s="447">
        <v>44807</v>
      </c>
      <c r="P1385" s="447">
        <v>44807</v>
      </c>
      <c r="Q1385" s="96" t="s">
        <v>50</v>
      </c>
      <c r="R1385" s="101">
        <v>180000</v>
      </c>
      <c r="S1385" s="101">
        <v>180000</v>
      </c>
      <c r="T1385" s="96" t="s">
        <v>47</v>
      </c>
      <c r="U1385" s="98" t="s">
        <v>6849</v>
      </c>
      <c r="V1385" s="98" t="s">
        <v>39</v>
      </c>
      <c r="W1385" s="98" t="s">
        <v>40</v>
      </c>
      <c r="X1385" s="98" t="s">
        <v>75</v>
      </c>
      <c r="Y1385" s="104" t="s">
        <v>8308</v>
      </c>
      <c r="Z1385" s="103" t="s">
        <v>50</v>
      </c>
      <c r="AA1385" s="103"/>
      <c r="AB1385" s="103" t="s">
        <v>8205</v>
      </c>
      <c r="AC1385" s="104" t="s">
        <v>75</v>
      </c>
    </row>
    <row r="1386" spans="1:29" s="95" customFormat="1" x14ac:dyDescent="0.3">
      <c r="A1386" s="96" t="s">
        <v>3414</v>
      </c>
      <c r="B1386" s="97" t="s">
        <v>25</v>
      </c>
      <c r="C1386" s="96" t="s">
        <v>3415</v>
      </c>
      <c r="D1386" s="96" t="s">
        <v>3416</v>
      </c>
      <c r="E1386" s="96" t="s">
        <v>7317</v>
      </c>
      <c r="F1386" s="115">
        <v>795436</v>
      </c>
      <c r="G1386" s="96" t="s">
        <v>59</v>
      </c>
      <c r="H1386" s="96">
        <v>90524100</v>
      </c>
      <c r="I1386" s="98" t="s">
        <v>444</v>
      </c>
      <c r="J1386" s="96" t="s">
        <v>32</v>
      </c>
      <c r="K1386" s="98" t="s">
        <v>33</v>
      </c>
      <c r="L1386" s="98" t="s">
        <v>34</v>
      </c>
      <c r="M1386" s="100" t="s">
        <v>35</v>
      </c>
      <c r="N1386" s="100">
        <v>43739</v>
      </c>
      <c r="O1386" s="122">
        <v>44227</v>
      </c>
      <c r="P1386" s="122">
        <v>44227</v>
      </c>
      <c r="Q1386" s="98" t="s">
        <v>50</v>
      </c>
      <c r="R1386" s="101">
        <v>150000</v>
      </c>
      <c r="S1386" s="101">
        <v>600000</v>
      </c>
      <c r="T1386" s="96" t="s">
        <v>37</v>
      </c>
      <c r="U1386" s="96" t="s">
        <v>68</v>
      </c>
      <c r="V1386" s="96" t="s">
        <v>4270</v>
      </c>
      <c r="W1386" s="98" t="s">
        <v>40</v>
      </c>
      <c r="X1386" s="98" t="s">
        <v>122</v>
      </c>
      <c r="Y1386" s="103"/>
      <c r="Z1386" s="103"/>
      <c r="AA1386" s="103"/>
      <c r="AB1386" s="381"/>
      <c r="AC1386" s="104" t="s">
        <v>4112</v>
      </c>
    </row>
    <row r="1387" spans="1:29" s="95" customFormat="1" ht="11.5" x14ac:dyDescent="0.35">
      <c r="A1387" s="200" t="s">
        <v>102</v>
      </c>
      <c r="B1387" s="97" t="s">
        <v>25</v>
      </c>
      <c r="C1387" s="96" t="s">
        <v>103</v>
      </c>
      <c r="D1387" s="98" t="s">
        <v>104</v>
      </c>
      <c r="E1387" s="96" t="s">
        <v>6363</v>
      </c>
      <c r="F1387" s="115">
        <v>615275</v>
      </c>
      <c r="G1387" s="96" t="s">
        <v>59</v>
      </c>
      <c r="H1387" s="98">
        <v>79540000</v>
      </c>
      <c r="I1387" s="96" t="s">
        <v>85</v>
      </c>
      <c r="J1387" s="96" t="s">
        <v>32</v>
      </c>
      <c r="K1387" s="96" t="s">
        <v>33</v>
      </c>
      <c r="L1387" s="96" t="s">
        <v>34</v>
      </c>
      <c r="M1387" s="100" t="s">
        <v>35</v>
      </c>
      <c r="N1387" s="100">
        <v>42644</v>
      </c>
      <c r="O1387" s="122">
        <v>44347</v>
      </c>
      <c r="P1387" s="122">
        <v>44347</v>
      </c>
      <c r="Q1387" s="96" t="s">
        <v>50</v>
      </c>
      <c r="R1387" s="101">
        <v>220000</v>
      </c>
      <c r="S1387" s="101">
        <v>880000</v>
      </c>
      <c r="T1387" s="96" t="s">
        <v>47</v>
      </c>
      <c r="U1387" s="96" t="s">
        <v>68</v>
      </c>
      <c r="V1387" s="96" t="s">
        <v>63</v>
      </c>
      <c r="W1387" s="96" t="s">
        <v>40</v>
      </c>
      <c r="X1387" s="96" t="s">
        <v>75</v>
      </c>
      <c r="Y1387" s="209"/>
      <c r="Z1387" s="209"/>
      <c r="AA1387" s="209"/>
      <c r="AB1387" s="209"/>
      <c r="AC1387" s="104" t="s">
        <v>4112</v>
      </c>
    </row>
    <row r="1388" spans="1:29" s="95" customFormat="1" ht="11.5" x14ac:dyDescent="0.35">
      <c r="A1388" s="200" t="s">
        <v>455</v>
      </c>
      <c r="B1388" s="201" t="s">
        <v>25</v>
      </c>
      <c r="C1388" s="96" t="s">
        <v>456</v>
      </c>
      <c r="D1388" s="96" t="s">
        <v>457</v>
      </c>
      <c r="E1388" s="96" t="s">
        <v>6374</v>
      </c>
      <c r="F1388" s="115">
        <v>614710</v>
      </c>
      <c r="G1388" s="96" t="s">
        <v>59</v>
      </c>
      <c r="H1388" s="98">
        <v>39710000</v>
      </c>
      <c r="I1388" s="96" t="s">
        <v>85</v>
      </c>
      <c r="J1388" s="96" t="s">
        <v>61</v>
      </c>
      <c r="K1388" s="96" t="s">
        <v>33</v>
      </c>
      <c r="L1388" s="97" t="s">
        <v>34</v>
      </c>
      <c r="M1388" s="100" t="s">
        <v>35</v>
      </c>
      <c r="N1388" s="100">
        <v>42461</v>
      </c>
      <c r="O1388" s="100">
        <v>44377</v>
      </c>
      <c r="P1388" s="100">
        <v>44377</v>
      </c>
      <c r="Q1388" s="96" t="s">
        <v>50</v>
      </c>
      <c r="R1388" s="101">
        <v>60000</v>
      </c>
      <c r="S1388" s="101">
        <v>240000</v>
      </c>
      <c r="T1388" s="96" t="s">
        <v>47</v>
      </c>
      <c r="U1388" s="96" t="s">
        <v>68</v>
      </c>
      <c r="V1388" s="96" t="s">
        <v>63</v>
      </c>
      <c r="W1388" s="96" t="s">
        <v>40</v>
      </c>
      <c r="X1388" s="96" t="s">
        <v>54</v>
      </c>
      <c r="Y1388" s="209"/>
      <c r="Z1388" s="209"/>
      <c r="AA1388" s="209"/>
      <c r="AB1388" s="209"/>
      <c r="AC1388" s="104" t="s">
        <v>4112</v>
      </c>
    </row>
    <row r="1389" spans="1:29" s="95" customFormat="1" ht="11.5" x14ac:dyDescent="0.35">
      <c r="A1389" s="96" t="s">
        <v>455</v>
      </c>
      <c r="B1389" s="201" t="s">
        <v>25</v>
      </c>
      <c r="C1389" s="96" t="s">
        <v>458</v>
      </c>
      <c r="D1389" s="96" t="s">
        <v>459</v>
      </c>
      <c r="E1389" s="96" t="s">
        <v>6375</v>
      </c>
      <c r="F1389" s="115">
        <v>55037</v>
      </c>
      <c r="G1389" s="96" t="s">
        <v>59</v>
      </c>
      <c r="H1389" s="98">
        <v>39710000</v>
      </c>
      <c r="I1389" s="96" t="s">
        <v>85</v>
      </c>
      <c r="J1389" s="96" t="s">
        <v>61</v>
      </c>
      <c r="K1389" s="96" t="s">
        <v>33</v>
      </c>
      <c r="L1389" s="97" t="s">
        <v>34</v>
      </c>
      <c r="M1389" s="100" t="s">
        <v>35</v>
      </c>
      <c r="N1389" s="100">
        <v>42461</v>
      </c>
      <c r="O1389" s="100">
        <v>44377</v>
      </c>
      <c r="P1389" s="100">
        <v>44377</v>
      </c>
      <c r="Q1389" s="96" t="s">
        <v>50</v>
      </c>
      <c r="R1389" s="101">
        <v>18000</v>
      </c>
      <c r="S1389" s="101">
        <v>72000</v>
      </c>
      <c r="T1389" s="96" t="s">
        <v>47</v>
      </c>
      <c r="U1389" s="96" t="s">
        <v>68</v>
      </c>
      <c r="V1389" s="96" t="s">
        <v>63</v>
      </c>
      <c r="W1389" s="96" t="s">
        <v>40</v>
      </c>
      <c r="X1389" s="96" t="s">
        <v>54</v>
      </c>
      <c r="Y1389" s="209"/>
      <c r="Z1389" s="209"/>
      <c r="AA1389" s="103"/>
      <c r="AB1389" s="103"/>
      <c r="AC1389" s="104" t="s">
        <v>4112</v>
      </c>
    </row>
    <row r="1390" spans="1:29" s="95" customFormat="1" ht="80.5" x14ac:dyDescent="0.35">
      <c r="A1390" s="200" t="s">
        <v>509</v>
      </c>
      <c r="B1390" s="201" t="s">
        <v>25</v>
      </c>
      <c r="C1390" s="96" t="s">
        <v>510</v>
      </c>
      <c r="D1390" s="96" t="s">
        <v>511</v>
      </c>
      <c r="E1390" s="96" t="s">
        <v>6377</v>
      </c>
      <c r="F1390" s="115" t="s">
        <v>4350</v>
      </c>
      <c r="G1390" s="96" t="s">
        <v>59</v>
      </c>
      <c r="H1390" s="101">
        <v>71332000</v>
      </c>
      <c r="I1390" s="98" t="s">
        <v>85</v>
      </c>
      <c r="J1390" s="98" t="s">
        <v>32</v>
      </c>
      <c r="K1390" s="98" t="s">
        <v>33</v>
      </c>
      <c r="L1390" s="96" t="s">
        <v>34</v>
      </c>
      <c r="M1390" s="100" t="s">
        <v>67</v>
      </c>
      <c r="N1390" s="100">
        <v>42826</v>
      </c>
      <c r="O1390" s="122">
        <v>44286</v>
      </c>
      <c r="P1390" s="122">
        <v>44286</v>
      </c>
      <c r="Q1390" s="98" t="s">
        <v>50</v>
      </c>
      <c r="R1390" s="101">
        <v>265000</v>
      </c>
      <c r="S1390" s="101">
        <v>1060000</v>
      </c>
      <c r="T1390" s="96" t="s">
        <v>47</v>
      </c>
      <c r="U1390" s="98" t="s">
        <v>6732</v>
      </c>
      <c r="V1390" s="98" t="s">
        <v>39</v>
      </c>
      <c r="W1390" s="98" t="s">
        <v>40</v>
      </c>
      <c r="X1390" s="96" t="s">
        <v>54</v>
      </c>
      <c r="Y1390" s="209"/>
      <c r="Z1390" s="209"/>
      <c r="AA1390" s="103"/>
      <c r="AB1390" s="103"/>
      <c r="AC1390" s="104" t="s">
        <v>4112</v>
      </c>
    </row>
    <row r="1391" spans="1:29" s="95" customFormat="1" ht="11.5" x14ac:dyDescent="0.35">
      <c r="A1391" s="200" t="s">
        <v>3447</v>
      </c>
      <c r="B1391" s="201" t="s">
        <v>25</v>
      </c>
      <c r="C1391" s="96" t="s">
        <v>3078</v>
      </c>
      <c r="D1391" s="96" t="s">
        <v>3448</v>
      </c>
      <c r="E1391" s="96" t="s">
        <v>6366</v>
      </c>
      <c r="F1391" s="115">
        <v>306179</v>
      </c>
      <c r="G1391" s="96" t="s">
        <v>59</v>
      </c>
      <c r="H1391" s="96">
        <v>33141620</v>
      </c>
      <c r="I1391" s="98" t="s">
        <v>85</v>
      </c>
      <c r="J1391" s="96" t="s">
        <v>61</v>
      </c>
      <c r="K1391" s="98" t="s">
        <v>33</v>
      </c>
      <c r="L1391" s="98" t="s">
        <v>34</v>
      </c>
      <c r="M1391" s="100" t="s">
        <v>35</v>
      </c>
      <c r="N1391" s="100">
        <v>42826</v>
      </c>
      <c r="O1391" s="100">
        <v>44439</v>
      </c>
      <c r="P1391" s="100">
        <v>44439</v>
      </c>
      <c r="Q1391" s="96" t="s">
        <v>50</v>
      </c>
      <c r="R1391" s="101">
        <v>140000</v>
      </c>
      <c r="S1391" s="101">
        <v>560000</v>
      </c>
      <c r="T1391" s="96" t="s">
        <v>47</v>
      </c>
      <c r="U1391" s="96" t="s">
        <v>68</v>
      </c>
      <c r="V1391" s="98" t="s">
        <v>63</v>
      </c>
      <c r="W1391" s="98" t="s">
        <v>40</v>
      </c>
      <c r="X1391" s="96" t="s">
        <v>75</v>
      </c>
      <c r="Y1391" s="209"/>
      <c r="Z1391" s="209"/>
      <c r="AA1391" s="209"/>
      <c r="AB1391" s="209"/>
      <c r="AC1391" s="104" t="s">
        <v>4112</v>
      </c>
    </row>
    <row r="1392" spans="1:29" s="95" customFormat="1" ht="11.5" x14ac:dyDescent="0.35">
      <c r="A1392" s="96" t="s">
        <v>7599</v>
      </c>
      <c r="B1392" s="96" t="s">
        <v>113</v>
      </c>
      <c r="C1392" s="96" t="s">
        <v>7600</v>
      </c>
      <c r="D1392" s="96" t="s">
        <v>7601</v>
      </c>
      <c r="E1392" s="98" t="s">
        <v>8424</v>
      </c>
      <c r="F1392" s="115"/>
      <c r="G1392" s="96" t="s">
        <v>59</v>
      </c>
      <c r="H1392" s="98">
        <v>45261900</v>
      </c>
      <c r="I1392" s="96" t="s">
        <v>85</v>
      </c>
      <c r="J1392" s="96" t="s">
        <v>116</v>
      </c>
      <c r="K1392" s="96" t="s">
        <v>33</v>
      </c>
      <c r="L1392" s="96" t="s">
        <v>34</v>
      </c>
      <c r="M1392" s="100" t="s">
        <v>35</v>
      </c>
      <c r="N1392" s="100"/>
      <c r="O1392" s="100">
        <v>44112</v>
      </c>
      <c r="P1392" s="100">
        <v>44183</v>
      </c>
      <c r="Q1392" s="96" t="s">
        <v>50</v>
      </c>
      <c r="R1392" s="101"/>
      <c r="S1392" s="101">
        <v>250000</v>
      </c>
      <c r="T1392" s="96" t="s">
        <v>47</v>
      </c>
      <c r="U1392" s="96" t="s">
        <v>7321</v>
      </c>
      <c r="V1392" s="96" t="s">
        <v>40</v>
      </c>
      <c r="W1392" s="96" t="s">
        <v>40</v>
      </c>
      <c r="X1392" s="96" t="s">
        <v>75</v>
      </c>
      <c r="Y1392" s="103" t="s">
        <v>3963</v>
      </c>
      <c r="Z1392" s="103" t="s">
        <v>4037</v>
      </c>
      <c r="AA1392" s="103" t="s">
        <v>8320</v>
      </c>
      <c r="AB1392" s="103"/>
      <c r="AC1392" s="104" t="s">
        <v>75</v>
      </c>
    </row>
    <row r="1393" spans="1:29" s="95" customFormat="1" ht="92" x14ac:dyDescent="0.35">
      <c r="A1393" s="200" t="s">
        <v>552</v>
      </c>
      <c r="B1393" s="97" t="s">
        <v>113</v>
      </c>
      <c r="C1393" s="96" t="s">
        <v>553</v>
      </c>
      <c r="D1393" s="96" t="s">
        <v>554</v>
      </c>
      <c r="E1393" s="96" t="s">
        <v>6397</v>
      </c>
      <c r="F1393" s="115" t="s">
        <v>6398</v>
      </c>
      <c r="G1393" s="96" t="s">
        <v>59</v>
      </c>
      <c r="H1393" s="98">
        <v>34210000</v>
      </c>
      <c r="I1393" s="96" t="s">
        <v>85</v>
      </c>
      <c r="J1393" s="96" t="s">
        <v>32</v>
      </c>
      <c r="K1393" s="96" t="s">
        <v>33</v>
      </c>
      <c r="L1393" s="97" t="s">
        <v>34</v>
      </c>
      <c r="M1393" s="100" t="s">
        <v>96</v>
      </c>
      <c r="N1393" s="100">
        <v>42711</v>
      </c>
      <c r="O1393" s="122">
        <v>44347</v>
      </c>
      <c r="P1393" s="122">
        <v>44347</v>
      </c>
      <c r="Q1393" s="96" t="s">
        <v>50</v>
      </c>
      <c r="R1393" s="101">
        <v>350000</v>
      </c>
      <c r="S1393" s="116">
        <v>1400000</v>
      </c>
      <c r="T1393" s="96" t="s">
        <v>47</v>
      </c>
      <c r="U1393" s="96" t="s">
        <v>296</v>
      </c>
      <c r="V1393" s="96" t="s">
        <v>63</v>
      </c>
      <c r="W1393" s="96" t="s">
        <v>40</v>
      </c>
      <c r="X1393" s="96" t="s">
        <v>297</v>
      </c>
      <c r="Y1393" s="103" t="s">
        <v>555</v>
      </c>
      <c r="Z1393" s="103"/>
      <c r="AA1393" s="209"/>
      <c r="AB1393" s="209"/>
      <c r="AC1393" s="104" t="s">
        <v>4112</v>
      </c>
    </row>
    <row r="1394" spans="1:29" s="95" customFormat="1" ht="69" x14ac:dyDescent="0.35">
      <c r="A1394" s="96" t="s">
        <v>187</v>
      </c>
      <c r="B1394" s="97" t="s">
        <v>113</v>
      </c>
      <c r="C1394" s="96" t="s">
        <v>188</v>
      </c>
      <c r="D1394" s="96" t="s">
        <v>189</v>
      </c>
      <c r="E1394" s="96" t="s">
        <v>6240</v>
      </c>
      <c r="F1394" s="115" t="s">
        <v>4368</v>
      </c>
      <c r="G1394" s="96" t="s">
        <v>59</v>
      </c>
      <c r="H1394" s="98">
        <v>44912100</v>
      </c>
      <c r="I1394" s="96" t="s">
        <v>85</v>
      </c>
      <c r="J1394" s="96" t="s">
        <v>61</v>
      </c>
      <c r="K1394" s="96" t="s">
        <v>33</v>
      </c>
      <c r="L1394" s="96" t="s">
        <v>34</v>
      </c>
      <c r="M1394" s="100" t="s">
        <v>96</v>
      </c>
      <c r="N1394" s="100">
        <v>42552</v>
      </c>
      <c r="O1394" s="122">
        <v>44347</v>
      </c>
      <c r="P1394" s="122">
        <v>44347</v>
      </c>
      <c r="Q1394" s="96" t="s">
        <v>50</v>
      </c>
      <c r="R1394" s="116">
        <v>500000</v>
      </c>
      <c r="S1394" s="116">
        <v>2000000</v>
      </c>
      <c r="T1394" s="96" t="s">
        <v>47</v>
      </c>
      <c r="U1394" s="96" t="s">
        <v>190</v>
      </c>
      <c r="V1394" s="96" t="s">
        <v>39</v>
      </c>
      <c r="W1394" s="96" t="s">
        <v>40</v>
      </c>
      <c r="X1394" s="96" t="s">
        <v>75</v>
      </c>
      <c r="Y1394" s="209"/>
      <c r="Z1394" s="103"/>
      <c r="AA1394" s="209"/>
      <c r="AB1394" s="209"/>
      <c r="AC1394" s="104" t="s">
        <v>4112</v>
      </c>
    </row>
    <row r="1395" spans="1:29" s="95" customFormat="1" ht="126.5" x14ac:dyDescent="0.35">
      <c r="A1395" s="96" t="s">
        <v>2831</v>
      </c>
      <c r="B1395" s="131" t="s">
        <v>113</v>
      </c>
      <c r="C1395" s="96" t="s">
        <v>2832</v>
      </c>
      <c r="D1395" s="96" t="s">
        <v>2832</v>
      </c>
      <c r="E1395" s="96" t="s">
        <v>6254</v>
      </c>
      <c r="F1395" s="115" t="s">
        <v>4393</v>
      </c>
      <c r="G1395" s="96" t="s">
        <v>59</v>
      </c>
      <c r="H1395" s="96">
        <v>50230000</v>
      </c>
      <c r="I1395" s="96" t="s">
        <v>301</v>
      </c>
      <c r="J1395" s="96" t="s">
        <v>32</v>
      </c>
      <c r="K1395" s="98" t="s">
        <v>33</v>
      </c>
      <c r="L1395" s="96" t="s">
        <v>34</v>
      </c>
      <c r="M1395" s="100" t="s">
        <v>96</v>
      </c>
      <c r="N1395" s="100">
        <v>42788</v>
      </c>
      <c r="O1395" s="122">
        <v>44286</v>
      </c>
      <c r="P1395" s="122">
        <v>44337</v>
      </c>
      <c r="Q1395" s="96" t="s">
        <v>50</v>
      </c>
      <c r="R1395" s="116">
        <v>900000</v>
      </c>
      <c r="S1395" s="116">
        <v>3600000</v>
      </c>
      <c r="T1395" s="96" t="s">
        <v>47</v>
      </c>
      <c r="U1395" s="96" t="s">
        <v>273</v>
      </c>
      <c r="V1395" s="96" t="s">
        <v>40</v>
      </c>
      <c r="W1395" s="96" t="s">
        <v>40</v>
      </c>
      <c r="X1395" s="96" t="s">
        <v>75</v>
      </c>
      <c r="Y1395" s="209"/>
      <c r="Z1395" s="209"/>
      <c r="AA1395" s="209"/>
      <c r="AB1395" s="209"/>
      <c r="AC1395" s="104" t="s">
        <v>4112</v>
      </c>
    </row>
    <row r="1396" spans="1:29" s="95" customFormat="1" ht="172.5" x14ac:dyDescent="0.35">
      <c r="A1396" s="96" t="s">
        <v>218</v>
      </c>
      <c r="B1396" s="97" t="s">
        <v>113</v>
      </c>
      <c r="C1396" s="96" t="s">
        <v>219</v>
      </c>
      <c r="D1396" s="96" t="s">
        <v>219</v>
      </c>
      <c r="E1396" s="96" t="s">
        <v>6257</v>
      </c>
      <c r="F1396" s="115" t="s">
        <v>4401</v>
      </c>
      <c r="G1396" s="96" t="s">
        <v>59</v>
      </c>
      <c r="H1396" s="98">
        <v>34210000</v>
      </c>
      <c r="I1396" s="96" t="s">
        <v>85</v>
      </c>
      <c r="J1396" s="96" t="s">
        <v>32</v>
      </c>
      <c r="K1396" s="96" t="s">
        <v>33</v>
      </c>
      <c r="L1396" s="96" t="s">
        <v>34</v>
      </c>
      <c r="M1396" s="100" t="s">
        <v>96</v>
      </c>
      <c r="N1396" s="100">
        <v>42522</v>
      </c>
      <c r="O1396" s="122">
        <v>44347</v>
      </c>
      <c r="P1396" s="122">
        <v>44347</v>
      </c>
      <c r="Q1396" s="96" t="s">
        <v>50</v>
      </c>
      <c r="R1396" s="116">
        <v>1750000</v>
      </c>
      <c r="S1396" s="116">
        <v>7000000</v>
      </c>
      <c r="T1396" s="96" t="s">
        <v>47</v>
      </c>
      <c r="U1396" s="96" t="s">
        <v>217</v>
      </c>
      <c r="V1396" s="96" t="s">
        <v>39</v>
      </c>
      <c r="W1396" s="96" t="s">
        <v>40</v>
      </c>
      <c r="X1396" s="96" t="s">
        <v>75</v>
      </c>
      <c r="Y1396" s="209"/>
      <c r="Z1396" s="209"/>
      <c r="AA1396" s="103"/>
      <c r="AB1396" s="103"/>
      <c r="AC1396" s="104" t="s">
        <v>4112</v>
      </c>
    </row>
    <row r="1397" spans="1:29" s="95" customFormat="1" ht="126.5" x14ac:dyDescent="0.35">
      <c r="A1397" s="96" t="s">
        <v>224</v>
      </c>
      <c r="B1397" s="97" t="s">
        <v>113</v>
      </c>
      <c r="C1397" s="96" t="s">
        <v>225</v>
      </c>
      <c r="D1397" s="96" t="s">
        <v>225</v>
      </c>
      <c r="E1397" s="96" t="s">
        <v>7175</v>
      </c>
      <c r="F1397" s="115" t="s">
        <v>6149</v>
      </c>
      <c r="G1397" s="96" t="s">
        <v>59</v>
      </c>
      <c r="H1397" s="98">
        <v>34100000</v>
      </c>
      <c r="I1397" s="96" t="s">
        <v>85</v>
      </c>
      <c r="J1397" s="96" t="s">
        <v>61</v>
      </c>
      <c r="K1397" s="96" t="s">
        <v>33</v>
      </c>
      <c r="L1397" s="96" t="s">
        <v>34</v>
      </c>
      <c r="M1397" s="100" t="s">
        <v>96</v>
      </c>
      <c r="N1397" s="100">
        <v>42522</v>
      </c>
      <c r="O1397" s="122">
        <v>44347</v>
      </c>
      <c r="P1397" s="122">
        <v>44347</v>
      </c>
      <c r="Q1397" s="96" t="s">
        <v>50</v>
      </c>
      <c r="R1397" s="116">
        <v>1750000</v>
      </c>
      <c r="S1397" s="116">
        <v>7000000</v>
      </c>
      <c r="T1397" s="96" t="s">
        <v>47</v>
      </c>
      <c r="U1397" s="96" t="s">
        <v>217</v>
      </c>
      <c r="V1397" s="96" t="s">
        <v>39</v>
      </c>
      <c r="W1397" s="96" t="s">
        <v>40</v>
      </c>
      <c r="X1397" s="96" t="s">
        <v>75</v>
      </c>
      <c r="Y1397" s="209"/>
      <c r="Z1397" s="103"/>
      <c r="AA1397" s="103"/>
      <c r="AB1397" s="103"/>
      <c r="AC1397" s="104" t="s">
        <v>4112</v>
      </c>
    </row>
    <row r="1398" spans="1:29" s="95" customFormat="1" ht="46" x14ac:dyDescent="0.35">
      <c r="A1398" s="200" t="s">
        <v>3452</v>
      </c>
      <c r="B1398" s="97" t="s">
        <v>113</v>
      </c>
      <c r="C1398" s="96" t="s">
        <v>3453</v>
      </c>
      <c r="D1398" s="96" t="s">
        <v>3453</v>
      </c>
      <c r="E1398" s="96" t="s">
        <v>6258</v>
      </c>
      <c r="F1398" s="115" t="s">
        <v>4402</v>
      </c>
      <c r="G1398" s="96" t="s">
        <v>59</v>
      </c>
      <c r="H1398" s="98">
        <v>50230000</v>
      </c>
      <c r="I1398" s="96" t="s">
        <v>85</v>
      </c>
      <c r="J1398" s="96" t="s">
        <v>32</v>
      </c>
      <c r="K1398" s="96" t="s">
        <v>33</v>
      </c>
      <c r="L1398" s="97" t="s">
        <v>34</v>
      </c>
      <c r="M1398" s="100" t="s">
        <v>96</v>
      </c>
      <c r="N1398" s="100">
        <v>42751</v>
      </c>
      <c r="O1398" s="122">
        <v>44211</v>
      </c>
      <c r="P1398" s="122">
        <v>44211</v>
      </c>
      <c r="Q1398" s="96" t="s">
        <v>50</v>
      </c>
      <c r="R1398" s="116">
        <v>30000</v>
      </c>
      <c r="S1398" s="116">
        <v>120000</v>
      </c>
      <c r="T1398" s="96" t="s">
        <v>47</v>
      </c>
      <c r="U1398" s="96" t="s">
        <v>273</v>
      </c>
      <c r="V1398" s="96" t="s">
        <v>40</v>
      </c>
      <c r="W1398" s="96" t="s">
        <v>40</v>
      </c>
      <c r="X1398" s="96" t="s">
        <v>122</v>
      </c>
      <c r="Y1398" s="209"/>
      <c r="Z1398" s="103"/>
      <c r="AA1398" s="103"/>
      <c r="AB1398" s="103"/>
      <c r="AC1398" s="104" t="s">
        <v>4112</v>
      </c>
    </row>
    <row r="1399" spans="1:29" s="95" customFormat="1" ht="92" x14ac:dyDescent="0.35">
      <c r="A1399" s="98" t="s">
        <v>2929</v>
      </c>
      <c r="B1399" s="131" t="s">
        <v>113</v>
      </c>
      <c r="C1399" s="98" t="s">
        <v>2930</v>
      </c>
      <c r="D1399" s="98" t="s">
        <v>2713</v>
      </c>
      <c r="E1399" s="98" t="s">
        <v>6749</v>
      </c>
      <c r="F1399" s="115" t="s">
        <v>6692</v>
      </c>
      <c r="G1399" s="96" t="s">
        <v>59</v>
      </c>
      <c r="H1399" s="98">
        <v>45233293</v>
      </c>
      <c r="I1399" s="98" t="s">
        <v>301</v>
      </c>
      <c r="J1399" s="98" t="s">
        <v>61</v>
      </c>
      <c r="K1399" s="98" t="s">
        <v>33</v>
      </c>
      <c r="L1399" s="98" t="s">
        <v>34</v>
      </c>
      <c r="M1399" s="99" t="s">
        <v>96</v>
      </c>
      <c r="N1399" s="99">
        <v>42436</v>
      </c>
      <c r="O1399" s="414">
        <v>44347</v>
      </c>
      <c r="P1399" s="414">
        <v>44347</v>
      </c>
      <c r="Q1399" s="98" t="s">
        <v>50</v>
      </c>
      <c r="R1399" s="116">
        <v>70000</v>
      </c>
      <c r="S1399" s="116">
        <v>280000</v>
      </c>
      <c r="T1399" s="98" t="s">
        <v>47</v>
      </c>
      <c r="U1399" s="98" t="s">
        <v>190</v>
      </c>
      <c r="V1399" s="98" t="s">
        <v>63</v>
      </c>
      <c r="W1399" s="98" t="s">
        <v>40</v>
      </c>
      <c r="X1399" s="98" t="s">
        <v>75</v>
      </c>
      <c r="Y1399" s="218"/>
      <c r="Z1399" s="218"/>
      <c r="AA1399" s="218"/>
      <c r="AB1399" s="218"/>
      <c r="AC1399" s="104" t="s">
        <v>4112</v>
      </c>
    </row>
    <row r="1400" spans="1:29" s="212" customFormat="1" ht="356.5" x14ac:dyDescent="0.35">
      <c r="A1400" s="96" t="s">
        <v>2923</v>
      </c>
      <c r="B1400" s="131" t="s">
        <v>113</v>
      </c>
      <c r="C1400" s="96" t="s">
        <v>2924</v>
      </c>
      <c r="D1400" s="96" t="s">
        <v>2924</v>
      </c>
      <c r="E1400" s="96" t="s">
        <v>6513</v>
      </c>
      <c r="F1400" s="115" t="s">
        <v>6514</v>
      </c>
      <c r="G1400" s="96" t="s">
        <v>59</v>
      </c>
      <c r="H1400" s="96">
        <v>45500000</v>
      </c>
      <c r="I1400" s="96" t="s">
        <v>301</v>
      </c>
      <c r="J1400" s="96" t="s">
        <v>32</v>
      </c>
      <c r="K1400" s="98" t="s">
        <v>33</v>
      </c>
      <c r="L1400" s="96" t="s">
        <v>34</v>
      </c>
      <c r="M1400" s="100" t="s">
        <v>96</v>
      </c>
      <c r="N1400" s="100">
        <v>42350</v>
      </c>
      <c r="O1400" s="122">
        <v>44262</v>
      </c>
      <c r="P1400" s="122">
        <v>44262</v>
      </c>
      <c r="Q1400" s="96" t="s">
        <v>50</v>
      </c>
      <c r="R1400" s="116">
        <v>2000000</v>
      </c>
      <c r="S1400" s="116">
        <v>8000000</v>
      </c>
      <c r="T1400" s="96" t="s">
        <v>47</v>
      </c>
      <c r="U1400" s="96" t="s">
        <v>133</v>
      </c>
      <c r="V1400" s="96" t="s">
        <v>63</v>
      </c>
      <c r="W1400" s="96" t="s">
        <v>40</v>
      </c>
      <c r="X1400" s="98" t="s">
        <v>75</v>
      </c>
      <c r="Y1400" s="209"/>
      <c r="Z1400" s="209"/>
      <c r="AA1400" s="209"/>
      <c r="AB1400" s="209"/>
      <c r="AC1400" s="104" t="s">
        <v>4112</v>
      </c>
    </row>
    <row r="1401" spans="1:29" s="95" customFormat="1" ht="11.5" x14ac:dyDescent="0.35">
      <c r="A1401" s="200" t="s">
        <v>586</v>
      </c>
      <c r="B1401" s="97" t="s">
        <v>113</v>
      </c>
      <c r="C1401" s="96" t="s">
        <v>587</v>
      </c>
      <c r="D1401" s="96" t="s">
        <v>587</v>
      </c>
      <c r="E1401" s="96" t="s">
        <v>6565</v>
      </c>
      <c r="F1401" s="115">
        <v>757288</v>
      </c>
      <c r="G1401" s="96" t="s">
        <v>59</v>
      </c>
      <c r="H1401" s="98">
        <v>71351600</v>
      </c>
      <c r="I1401" s="96" t="s">
        <v>85</v>
      </c>
      <c r="J1401" s="96" t="s">
        <v>32</v>
      </c>
      <c r="K1401" s="96" t="s">
        <v>33</v>
      </c>
      <c r="L1401" s="97" t="s">
        <v>34</v>
      </c>
      <c r="M1401" s="100" t="s">
        <v>35</v>
      </c>
      <c r="N1401" s="100">
        <v>42629</v>
      </c>
      <c r="O1401" s="122">
        <v>44347</v>
      </c>
      <c r="P1401" s="122">
        <v>44347</v>
      </c>
      <c r="Q1401" s="96" t="s">
        <v>50</v>
      </c>
      <c r="R1401" s="116">
        <v>104000</v>
      </c>
      <c r="S1401" s="116">
        <v>416000</v>
      </c>
      <c r="T1401" s="96" t="s">
        <v>47</v>
      </c>
      <c r="U1401" s="96" t="s">
        <v>564</v>
      </c>
      <c r="V1401" s="96" t="s">
        <v>63</v>
      </c>
      <c r="W1401" s="96" t="s">
        <v>40</v>
      </c>
      <c r="X1401" s="96" t="s">
        <v>69</v>
      </c>
      <c r="Y1401" s="103"/>
      <c r="Z1401" s="103"/>
      <c r="AA1401" s="209"/>
      <c r="AB1401" s="209"/>
      <c r="AC1401" s="104" t="s">
        <v>4112</v>
      </c>
    </row>
    <row r="1402" spans="1:29" s="95" customFormat="1" ht="11.5" x14ac:dyDescent="0.35">
      <c r="A1402" s="200" t="s">
        <v>588</v>
      </c>
      <c r="B1402" s="97" t="s">
        <v>113</v>
      </c>
      <c r="C1402" s="96" t="s">
        <v>589</v>
      </c>
      <c r="D1402" s="96" t="s">
        <v>589</v>
      </c>
      <c r="E1402" s="96" t="s">
        <v>6566</v>
      </c>
      <c r="F1402" s="115">
        <v>470009</v>
      </c>
      <c r="G1402" s="96" t="s">
        <v>59</v>
      </c>
      <c r="H1402" s="98">
        <v>71351600</v>
      </c>
      <c r="I1402" s="96" t="s">
        <v>85</v>
      </c>
      <c r="J1402" s="96" t="s">
        <v>116</v>
      </c>
      <c r="K1402" s="96" t="s">
        <v>33</v>
      </c>
      <c r="L1402" s="97" t="s">
        <v>34</v>
      </c>
      <c r="M1402" s="100" t="s">
        <v>96</v>
      </c>
      <c r="N1402" s="100">
        <v>42629</v>
      </c>
      <c r="O1402" s="122">
        <v>44347</v>
      </c>
      <c r="P1402" s="122">
        <v>44347</v>
      </c>
      <c r="Q1402" s="96" t="s">
        <v>50</v>
      </c>
      <c r="R1402" s="116">
        <v>88000</v>
      </c>
      <c r="S1402" s="116">
        <v>352000</v>
      </c>
      <c r="T1402" s="96" t="s">
        <v>47</v>
      </c>
      <c r="U1402" s="96" t="s">
        <v>564</v>
      </c>
      <c r="V1402" s="96" t="s">
        <v>63</v>
      </c>
      <c r="W1402" s="96" t="s">
        <v>40</v>
      </c>
      <c r="X1402" s="96" t="s">
        <v>69</v>
      </c>
      <c r="Y1402" s="103"/>
      <c r="Z1402" s="103"/>
      <c r="AA1402" s="209"/>
      <c r="AB1402" s="209"/>
      <c r="AC1402" s="104" t="s">
        <v>4112</v>
      </c>
    </row>
    <row r="1403" spans="1:29" s="95" customFormat="1" ht="103.5" x14ac:dyDescent="0.35">
      <c r="A1403" s="96" t="s">
        <v>3467</v>
      </c>
      <c r="B1403" s="97" t="s">
        <v>113</v>
      </c>
      <c r="C1403" s="96" t="s">
        <v>3468</v>
      </c>
      <c r="D1403" s="96" t="s">
        <v>3469</v>
      </c>
      <c r="E1403" s="96" t="s">
        <v>6515</v>
      </c>
      <c r="F1403" s="115" t="s">
        <v>6516</v>
      </c>
      <c r="G1403" s="96" t="s">
        <v>59</v>
      </c>
      <c r="H1403" s="98">
        <v>77314000</v>
      </c>
      <c r="I1403" s="96" t="s">
        <v>85</v>
      </c>
      <c r="J1403" s="96" t="s">
        <v>32</v>
      </c>
      <c r="K1403" s="96" t="s">
        <v>40</v>
      </c>
      <c r="L1403" s="97" t="s">
        <v>34</v>
      </c>
      <c r="M1403" s="100" t="s">
        <v>96</v>
      </c>
      <c r="N1403" s="100">
        <v>42826</v>
      </c>
      <c r="O1403" s="122">
        <v>44286</v>
      </c>
      <c r="P1403" s="122">
        <v>44286</v>
      </c>
      <c r="Q1403" s="96" t="s">
        <v>50</v>
      </c>
      <c r="R1403" s="116">
        <v>293000</v>
      </c>
      <c r="S1403" s="116">
        <v>1172000</v>
      </c>
      <c r="T1403" s="96" t="s">
        <v>47</v>
      </c>
      <c r="U1403" s="96" t="s">
        <v>133</v>
      </c>
      <c r="V1403" s="96" t="s">
        <v>40</v>
      </c>
      <c r="W1403" s="96" t="s">
        <v>40</v>
      </c>
      <c r="X1403" s="96" t="s">
        <v>75</v>
      </c>
      <c r="Y1403" s="209"/>
      <c r="Z1403" s="103"/>
      <c r="AA1403" s="209"/>
      <c r="AB1403" s="209"/>
      <c r="AC1403" s="104" t="s">
        <v>4112</v>
      </c>
    </row>
    <row r="1404" spans="1:29" s="95" customFormat="1" ht="11.5" x14ac:dyDescent="0.35">
      <c r="A1404" s="96" t="s">
        <v>3558</v>
      </c>
      <c r="B1404" s="97" t="s">
        <v>113</v>
      </c>
      <c r="C1404" s="96" t="s">
        <v>3559</v>
      </c>
      <c r="D1404" s="96" t="s">
        <v>3560</v>
      </c>
      <c r="E1404" s="96" t="s">
        <v>6282</v>
      </c>
      <c r="F1404" s="115">
        <v>736119</v>
      </c>
      <c r="G1404" s="96" t="s">
        <v>59</v>
      </c>
      <c r="H1404" s="98">
        <v>90910000</v>
      </c>
      <c r="I1404" s="96" t="s">
        <v>85</v>
      </c>
      <c r="J1404" s="96" t="s">
        <v>32</v>
      </c>
      <c r="K1404" s="96" t="s">
        <v>33</v>
      </c>
      <c r="L1404" s="97" t="s">
        <v>34</v>
      </c>
      <c r="M1404" s="100" t="s">
        <v>35</v>
      </c>
      <c r="N1404" s="100">
        <v>42826</v>
      </c>
      <c r="O1404" s="122">
        <v>43921</v>
      </c>
      <c r="P1404" s="122">
        <v>44286</v>
      </c>
      <c r="Q1404" s="96" t="s">
        <v>50</v>
      </c>
      <c r="R1404" s="116">
        <v>13125</v>
      </c>
      <c r="S1404" s="116">
        <v>52500</v>
      </c>
      <c r="T1404" s="96" t="s">
        <v>47</v>
      </c>
      <c r="U1404" s="96" t="s">
        <v>133</v>
      </c>
      <c r="V1404" s="96" t="s">
        <v>40</v>
      </c>
      <c r="W1404" s="96" t="s">
        <v>40</v>
      </c>
      <c r="X1404" s="96" t="s">
        <v>75</v>
      </c>
      <c r="Y1404" s="209"/>
      <c r="Z1404" s="103"/>
      <c r="AA1404" s="103"/>
      <c r="AB1404" s="103"/>
      <c r="AC1404" s="104" t="s">
        <v>4112</v>
      </c>
    </row>
    <row r="1405" spans="1:29" s="95" customFormat="1" ht="11.5" x14ac:dyDescent="0.35">
      <c r="A1405" s="96" t="s">
        <v>3564</v>
      </c>
      <c r="B1405" s="97" t="s">
        <v>113</v>
      </c>
      <c r="C1405" s="96" t="s">
        <v>3565</v>
      </c>
      <c r="D1405" s="96" t="s">
        <v>3566</v>
      </c>
      <c r="E1405" s="96" t="s">
        <v>6225</v>
      </c>
      <c r="F1405" s="119">
        <v>732369</v>
      </c>
      <c r="G1405" s="96" t="s">
        <v>59</v>
      </c>
      <c r="H1405" s="98">
        <v>90910000</v>
      </c>
      <c r="I1405" s="96" t="s">
        <v>85</v>
      </c>
      <c r="J1405" s="96" t="s">
        <v>32</v>
      </c>
      <c r="K1405" s="96" t="s">
        <v>33</v>
      </c>
      <c r="L1405" s="97" t="s">
        <v>34</v>
      </c>
      <c r="M1405" s="100" t="s">
        <v>35</v>
      </c>
      <c r="N1405" s="100">
        <v>42856</v>
      </c>
      <c r="O1405" s="122">
        <v>43951</v>
      </c>
      <c r="P1405" s="122">
        <v>44316</v>
      </c>
      <c r="Q1405" s="96" t="s">
        <v>50</v>
      </c>
      <c r="R1405" s="116">
        <v>10875</v>
      </c>
      <c r="S1405" s="116">
        <v>43500</v>
      </c>
      <c r="T1405" s="96" t="s">
        <v>47</v>
      </c>
      <c r="U1405" s="96" t="s">
        <v>133</v>
      </c>
      <c r="V1405" s="96" t="s">
        <v>40</v>
      </c>
      <c r="W1405" s="96" t="s">
        <v>40</v>
      </c>
      <c r="X1405" s="96" t="s">
        <v>75</v>
      </c>
      <c r="Y1405" s="209"/>
      <c r="Z1405" s="103"/>
      <c r="AA1405" s="103"/>
      <c r="AB1405" s="103"/>
      <c r="AC1405" s="104" t="s">
        <v>4112</v>
      </c>
    </row>
    <row r="1406" spans="1:29" s="95" customFormat="1" ht="11.5" x14ac:dyDescent="0.35">
      <c r="A1406" s="96" t="s">
        <v>3567</v>
      </c>
      <c r="B1406" s="97" t="s">
        <v>113</v>
      </c>
      <c r="C1406" s="96" t="s">
        <v>3811</v>
      </c>
      <c r="D1406" s="96" t="s">
        <v>3566</v>
      </c>
      <c r="E1406" s="96" t="s">
        <v>6226</v>
      </c>
      <c r="F1406" s="119">
        <v>677353</v>
      </c>
      <c r="G1406" s="96" t="s">
        <v>59</v>
      </c>
      <c r="H1406" s="98">
        <v>90910000</v>
      </c>
      <c r="I1406" s="96" t="s">
        <v>85</v>
      </c>
      <c r="J1406" s="96" t="s">
        <v>32</v>
      </c>
      <c r="K1406" s="96" t="s">
        <v>33</v>
      </c>
      <c r="L1406" s="97" t="s">
        <v>34</v>
      </c>
      <c r="M1406" s="100" t="s">
        <v>35</v>
      </c>
      <c r="N1406" s="100">
        <v>42826</v>
      </c>
      <c r="O1406" s="122">
        <v>43921</v>
      </c>
      <c r="P1406" s="122">
        <v>43921</v>
      </c>
      <c r="Q1406" s="96" t="s">
        <v>50</v>
      </c>
      <c r="R1406" s="116">
        <v>11600</v>
      </c>
      <c r="S1406" s="116">
        <v>46400</v>
      </c>
      <c r="T1406" s="96" t="s">
        <v>47</v>
      </c>
      <c r="U1406" s="96" t="s">
        <v>133</v>
      </c>
      <c r="V1406" s="96" t="s">
        <v>40</v>
      </c>
      <c r="W1406" s="96" t="s">
        <v>392</v>
      </c>
      <c r="X1406" s="96" t="s">
        <v>75</v>
      </c>
      <c r="Y1406" s="209"/>
      <c r="Z1406" s="103"/>
      <c r="AA1406" s="103"/>
      <c r="AB1406" s="103"/>
      <c r="AC1406" s="104" t="s">
        <v>4112</v>
      </c>
    </row>
    <row r="1407" spans="1:29" s="95" customFormat="1" ht="11.5" x14ac:dyDescent="0.35">
      <c r="A1407" s="96" t="s">
        <v>7062</v>
      </c>
      <c r="B1407" s="96" t="s">
        <v>113</v>
      </c>
      <c r="C1407" s="96" t="s">
        <v>3586</v>
      </c>
      <c r="D1407" s="96" t="s">
        <v>3813</v>
      </c>
      <c r="E1407" s="96" t="s">
        <v>6600</v>
      </c>
      <c r="F1407" s="115">
        <v>720493</v>
      </c>
      <c r="G1407" s="96" t="s">
        <v>59</v>
      </c>
      <c r="H1407" s="98">
        <v>90910000</v>
      </c>
      <c r="I1407" s="96" t="s">
        <v>85</v>
      </c>
      <c r="J1407" s="96" t="s">
        <v>32</v>
      </c>
      <c r="K1407" s="96" t="s">
        <v>33</v>
      </c>
      <c r="L1407" s="96" t="s">
        <v>34</v>
      </c>
      <c r="M1407" s="100" t="s">
        <v>35</v>
      </c>
      <c r="N1407" s="100">
        <v>42826</v>
      </c>
      <c r="O1407" s="122">
        <v>43921</v>
      </c>
      <c r="P1407" s="122">
        <v>44286</v>
      </c>
      <c r="Q1407" s="96" t="s">
        <v>50</v>
      </c>
      <c r="R1407" s="116">
        <v>3776</v>
      </c>
      <c r="S1407" s="116">
        <v>15104</v>
      </c>
      <c r="T1407" s="96" t="s">
        <v>47</v>
      </c>
      <c r="U1407" s="96" t="s">
        <v>133</v>
      </c>
      <c r="V1407" s="96" t="s">
        <v>40</v>
      </c>
      <c r="W1407" s="96" t="s">
        <v>40</v>
      </c>
      <c r="X1407" s="96" t="s">
        <v>75</v>
      </c>
      <c r="Y1407" s="103"/>
      <c r="Z1407" s="103"/>
      <c r="AA1407" s="103"/>
      <c r="AB1407" s="103"/>
      <c r="AC1407" s="104" t="s">
        <v>4112</v>
      </c>
    </row>
    <row r="1408" spans="1:29" s="95" customFormat="1" ht="11.5" x14ac:dyDescent="0.35">
      <c r="A1408" s="96" t="s">
        <v>3748</v>
      </c>
      <c r="B1408" s="96" t="s">
        <v>113</v>
      </c>
      <c r="C1408" s="96" t="s">
        <v>6069</v>
      </c>
      <c r="D1408" s="96" t="s">
        <v>3566</v>
      </c>
      <c r="E1408" s="96" t="s">
        <v>6284</v>
      </c>
      <c r="F1408" s="115">
        <v>737597</v>
      </c>
      <c r="G1408" s="96" t="s">
        <v>59</v>
      </c>
      <c r="H1408" s="98">
        <v>90910000</v>
      </c>
      <c r="I1408" s="96" t="s">
        <v>85</v>
      </c>
      <c r="J1408" s="96" t="s">
        <v>32</v>
      </c>
      <c r="K1408" s="96" t="s">
        <v>33</v>
      </c>
      <c r="L1408" s="96" t="s">
        <v>34</v>
      </c>
      <c r="M1408" s="100" t="s">
        <v>35</v>
      </c>
      <c r="N1408" s="100">
        <v>42982</v>
      </c>
      <c r="O1408" s="122">
        <v>44074</v>
      </c>
      <c r="P1408" s="122">
        <v>44074</v>
      </c>
      <c r="Q1408" s="96" t="s">
        <v>50</v>
      </c>
      <c r="R1408" s="116">
        <v>33250</v>
      </c>
      <c r="S1408" s="116">
        <v>133000</v>
      </c>
      <c r="T1408" s="96" t="s">
        <v>47</v>
      </c>
      <c r="U1408" s="96" t="s">
        <v>133</v>
      </c>
      <c r="V1408" s="96" t="s">
        <v>39</v>
      </c>
      <c r="W1408" s="96" t="s">
        <v>40</v>
      </c>
      <c r="X1408" s="96" t="s">
        <v>75</v>
      </c>
      <c r="Y1408" s="103"/>
      <c r="Z1408" s="103"/>
      <c r="AA1408" s="103"/>
      <c r="AB1408" s="103"/>
      <c r="AC1408" s="104" t="s">
        <v>4112</v>
      </c>
    </row>
    <row r="1409" spans="1:29" s="95" customFormat="1" ht="11.5" x14ac:dyDescent="0.35">
      <c r="A1409" s="96" t="s">
        <v>7053</v>
      </c>
      <c r="B1409" s="96" t="s">
        <v>113</v>
      </c>
      <c r="C1409" s="96" t="s">
        <v>7054</v>
      </c>
      <c r="D1409" s="96" t="s">
        <v>7054</v>
      </c>
      <c r="E1409" s="98" t="s">
        <v>7371</v>
      </c>
      <c r="F1409" s="115">
        <v>793655</v>
      </c>
      <c r="G1409" s="96" t="s">
        <v>59</v>
      </c>
      <c r="H1409" s="98">
        <v>16700000</v>
      </c>
      <c r="I1409" s="96" t="s">
        <v>85</v>
      </c>
      <c r="J1409" s="96" t="s">
        <v>61</v>
      </c>
      <c r="K1409" s="96" t="s">
        <v>33</v>
      </c>
      <c r="L1409" s="96" t="s">
        <v>34</v>
      </c>
      <c r="M1409" s="100" t="s">
        <v>35</v>
      </c>
      <c r="N1409" s="100">
        <v>43770</v>
      </c>
      <c r="O1409" s="122">
        <v>44135</v>
      </c>
      <c r="P1409" s="122">
        <v>44135</v>
      </c>
      <c r="Q1409" s="96" t="s">
        <v>50</v>
      </c>
      <c r="R1409" s="116" t="s">
        <v>7055</v>
      </c>
      <c r="S1409" s="116" t="s">
        <v>7055</v>
      </c>
      <c r="T1409" s="96" t="s">
        <v>47</v>
      </c>
      <c r="U1409" s="96" t="s">
        <v>273</v>
      </c>
      <c r="V1409" s="96" t="s">
        <v>39</v>
      </c>
      <c r="W1409" s="96" t="s">
        <v>40</v>
      </c>
      <c r="X1409" s="96" t="s">
        <v>75</v>
      </c>
      <c r="Y1409" s="103"/>
      <c r="Z1409" s="103"/>
      <c r="AA1409" s="103"/>
      <c r="AB1409" s="103"/>
      <c r="AC1409" s="104" t="s">
        <v>54</v>
      </c>
    </row>
    <row r="1410" spans="1:29" s="95" customFormat="1" ht="11.5" x14ac:dyDescent="0.35">
      <c r="A1410" s="96" t="s">
        <v>8101</v>
      </c>
      <c r="B1410" s="96" t="s">
        <v>113</v>
      </c>
      <c r="C1410" s="96" t="s">
        <v>8102</v>
      </c>
      <c r="D1410" s="96" t="s">
        <v>8103</v>
      </c>
      <c r="E1410" s="435" t="s">
        <v>105</v>
      </c>
      <c r="F1410" s="442"/>
      <c r="G1410" s="96" t="s">
        <v>59</v>
      </c>
      <c r="H1410" s="435"/>
      <c r="I1410" s="96" t="s">
        <v>85</v>
      </c>
      <c r="J1410" s="96" t="s">
        <v>116</v>
      </c>
      <c r="K1410" s="96" t="s">
        <v>33</v>
      </c>
      <c r="L1410" s="445"/>
      <c r="M1410" s="100" t="s">
        <v>35</v>
      </c>
      <c r="N1410" s="444"/>
      <c r="O1410" s="444"/>
      <c r="P1410" s="444"/>
      <c r="Q1410" s="98" t="s">
        <v>50</v>
      </c>
      <c r="R1410" s="101">
        <v>150000</v>
      </c>
      <c r="S1410" s="101">
        <v>150000</v>
      </c>
      <c r="T1410" s="98" t="s">
        <v>47</v>
      </c>
      <c r="U1410" s="96" t="s">
        <v>47</v>
      </c>
      <c r="V1410" s="98" t="s">
        <v>39</v>
      </c>
      <c r="W1410" s="96" t="s">
        <v>40</v>
      </c>
      <c r="X1410" s="96" t="s">
        <v>75</v>
      </c>
      <c r="Y1410" s="103"/>
      <c r="Z1410" s="103" t="s">
        <v>50</v>
      </c>
      <c r="AA1410" s="103"/>
      <c r="AB1410" s="103"/>
      <c r="AC1410" s="103" t="s">
        <v>75</v>
      </c>
    </row>
    <row r="1411" spans="1:29" s="95" customFormat="1" ht="11.5" x14ac:dyDescent="0.35">
      <c r="A1411" s="200" t="s">
        <v>3460</v>
      </c>
      <c r="B1411" s="97" t="s">
        <v>113</v>
      </c>
      <c r="C1411" s="96" t="s">
        <v>3481</v>
      </c>
      <c r="D1411" s="96" t="s">
        <v>3482</v>
      </c>
      <c r="E1411" s="98" t="s">
        <v>6224</v>
      </c>
      <c r="F1411" s="115">
        <v>763665</v>
      </c>
      <c r="G1411" s="96" t="s">
        <v>59</v>
      </c>
      <c r="H1411" s="98">
        <v>44310000</v>
      </c>
      <c r="I1411" s="96" t="s">
        <v>85</v>
      </c>
      <c r="J1411" s="96" t="s">
        <v>61</v>
      </c>
      <c r="K1411" s="96" t="s">
        <v>33</v>
      </c>
      <c r="L1411" s="97" t="s">
        <v>34</v>
      </c>
      <c r="M1411" s="100" t="s">
        <v>96</v>
      </c>
      <c r="N1411" s="100">
        <v>42917</v>
      </c>
      <c r="O1411" s="100">
        <v>44377</v>
      </c>
      <c r="P1411" s="100">
        <v>44377</v>
      </c>
      <c r="Q1411" s="96" t="s">
        <v>50</v>
      </c>
      <c r="R1411" s="116">
        <v>65000</v>
      </c>
      <c r="S1411" s="116">
        <v>260000</v>
      </c>
      <c r="T1411" s="96" t="s">
        <v>47</v>
      </c>
      <c r="U1411" s="96" t="s">
        <v>273</v>
      </c>
      <c r="V1411" s="96" t="s">
        <v>39</v>
      </c>
      <c r="W1411" s="96" t="s">
        <v>40</v>
      </c>
      <c r="X1411" s="96" t="s">
        <v>75</v>
      </c>
      <c r="Y1411" s="209"/>
      <c r="Z1411" s="103"/>
      <c r="AA1411" s="103"/>
      <c r="AB1411" s="103"/>
      <c r="AC1411" s="104" t="s">
        <v>4112</v>
      </c>
    </row>
    <row r="1412" spans="1:29" s="125" customFormat="1" x14ac:dyDescent="0.3">
      <c r="A1412" s="200" t="s">
        <v>4064</v>
      </c>
      <c r="B1412" s="97" t="s">
        <v>113</v>
      </c>
      <c r="C1412" s="97" t="s">
        <v>4065</v>
      </c>
      <c r="D1412" s="97" t="s">
        <v>4066</v>
      </c>
      <c r="E1412" s="98" t="s">
        <v>6226</v>
      </c>
      <c r="F1412" s="115">
        <v>677353</v>
      </c>
      <c r="G1412" s="96" t="s">
        <v>59</v>
      </c>
      <c r="H1412" s="96">
        <v>90910000</v>
      </c>
      <c r="I1412" s="98" t="s">
        <v>85</v>
      </c>
      <c r="J1412" s="96" t="s">
        <v>32</v>
      </c>
      <c r="K1412" s="96" t="s">
        <v>33</v>
      </c>
      <c r="L1412" s="96" t="s">
        <v>34</v>
      </c>
      <c r="M1412" s="446" t="s">
        <v>35</v>
      </c>
      <c r="N1412" s="100">
        <v>43388</v>
      </c>
      <c r="O1412" s="100">
        <v>44483</v>
      </c>
      <c r="P1412" s="100">
        <v>44483</v>
      </c>
      <c r="Q1412" s="96" t="s">
        <v>50</v>
      </c>
      <c r="R1412" s="116">
        <v>18500</v>
      </c>
      <c r="S1412" s="116">
        <v>92500</v>
      </c>
      <c r="T1412" s="98" t="s">
        <v>4013</v>
      </c>
      <c r="U1412" s="96" t="s">
        <v>296</v>
      </c>
      <c r="V1412" s="96" t="s">
        <v>39</v>
      </c>
      <c r="W1412" s="96" t="s">
        <v>40</v>
      </c>
      <c r="X1412" s="96" t="s">
        <v>75</v>
      </c>
      <c r="Y1412" s="104" t="s">
        <v>3963</v>
      </c>
      <c r="Z1412" s="209" t="s">
        <v>4037</v>
      </c>
      <c r="AA1412" s="209"/>
      <c r="AB1412" s="209"/>
      <c r="AC1412" s="104" t="s">
        <v>4112</v>
      </c>
    </row>
    <row r="1413" spans="1:29" s="95" customFormat="1" ht="11.5" x14ac:dyDescent="0.35">
      <c r="A1413" s="96" t="s">
        <v>3656</v>
      </c>
      <c r="B1413" s="96" t="s">
        <v>113</v>
      </c>
      <c r="C1413" s="96" t="s">
        <v>3657</v>
      </c>
      <c r="D1413" s="96" t="s">
        <v>3647</v>
      </c>
      <c r="E1413" s="96" t="s">
        <v>6242</v>
      </c>
      <c r="F1413" s="115">
        <v>604037</v>
      </c>
      <c r="G1413" s="96" t="s">
        <v>59</v>
      </c>
      <c r="H1413" s="98">
        <v>90910000</v>
      </c>
      <c r="I1413" s="96" t="s">
        <v>85</v>
      </c>
      <c r="J1413" s="96" t="s">
        <v>32</v>
      </c>
      <c r="K1413" s="96" t="s">
        <v>33</v>
      </c>
      <c r="L1413" s="96" t="s">
        <v>34</v>
      </c>
      <c r="M1413" s="100" t="s">
        <v>35</v>
      </c>
      <c r="N1413" s="100">
        <v>42948</v>
      </c>
      <c r="O1413" s="100">
        <v>44407</v>
      </c>
      <c r="P1413" s="100">
        <v>44407</v>
      </c>
      <c r="Q1413" s="96" t="s">
        <v>50</v>
      </c>
      <c r="R1413" s="116">
        <v>64075</v>
      </c>
      <c r="S1413" s="116">
        <v>256300</v>
      </c>
      <c r="T1413" s="96" t="s">
        <v>47</v>
      </c>
      <c r="U1413" s="96" t="s">
        <v>190</v>
      </c>
      <c r="V1413" s="96" t="s">
        <v>40</v>
      </c>
      <c r="W1413" s="96" t="s">
        <v>40</v>
      </c>
      <c r="X1413" s="96" t="s">
        <v>75</v>
      </c>
      <c r="Y1413" s="103"/>
      <c r="Z1413" s="103"/>
      <c r="AA1413" s="103"/>
      <c r="AB1413" s="103"/>
      <c r="AC1413" s="104" t="s">
        <v>4112</v>
      </c>
    </row>
    <row r="1414" spans="1:29" s="95" customFormat="1" ht="11.5" x14ac:dyDescent="0.35">
      <c r="A1414" s="96" t="s">
        <v>3652</v>
      </c>
      <c r="B1414" s="96" t="s">
        <v>113</v>
      </c>
      <c r="C1414" s="96" t="s">
        <v>3653</v>
      </c>
      <c r="D1414" s="96" t="s">
        <v>3647</v>
      </c>
      <c r="E1414" s="96" t="s">
        <v>6244</v>
      </c>
      <c r="F1414" s="115">
        <v>642440</v>
      </c>
      <c r="G1414" s="96" t="s">
        <v>59</v>
      </c>
      <c r="H1414" s="98">
        <v>90910000</v>
      </c>
      <c r="I1414" s="96" t="s">
        <v>85</v>
      </c>
      <c r="J1414" s="96" t="s">
        <v>32</v>
      </c>
      <c r="K1414" s="96" t="s">
        <v>33</v>
      </c>
      <c r="L1414" s="97" t="s">
        <v>34</v>
      </c>
      <c r="M1414" s="100" t="s">
        <v>35</v>
      </c>
      <c r="N1414" s="100">
        <v>42917</v>
      </c>
      <c r="O1414" s="100">
        <v>44377</v>
      </c>
      <c r="P1414" s="100">
        <v>44377</v>
      </c>
      <c r="Q1414" s="96" t="s">
        <v>50</v>
      </c>
      <c r="R1414" s="116">
        <v>14861</v>
      </c>
      <c r="S1414" s="116">
        <v>59444</v>
      </c>
      <c r="T1414" s="96" t="s">
        <v>47</v>
      </c>
      <c r="U1414" s="96" t="s">
        <v>3419</v>
      </c>
      <c r="V1414" s="96" t="s">
        <v>39</v>
      </c>
      <c r="W1414" s="96" t="s">
        <v>40</v>
      </c>
      <c r="X1414" s="96" t="s">
        <v>75</v>
      </c>
      <c r="Y1414" s="103"/>
      <c r="Z1414" s="103"/>
      <c r="AA1414" s="421"/>
      <c r="AB1414" s="421"/>
      <c r="AC1414" s="104" t="s">
        <v>4112</v>
      </c>
    </row>
    <row r="1415" spans="1:29" s="95" customFormat="1" ht="11.5" x14ac:dyDescent="0.35">
      <c r="A1415" s="96" t="s">
        <v>3714</v>
      </c>
      <c r="B1415" s="96" t="s">
        <v>113</v>
      </c>
      <c r="C1415" s="96" t="s">
        <v>3715</v>
      </c>
      <c r="D1415" s="96" t="s">
        <v>3715</v>
      </c>
      <c r="E1415" s="96" t="s">
        <v>6274</v>
      </c>
      <c r="F1415" s="115">
        <v>711213</v>
      </c>
      <c r="G1415" s="96" t="s">
        <v>59</v>
      </c>
      <c r="H1415" s="98">
        <v>44190000</v>
      </c>
      <c r="I1415" s="96" t="s">
        <v>85</v>
      </c>
      <c r="J1415" s="96" t="s">
        <v>61</v>
      </c>
      <c r="K1415" s="96" t="s">
        <v>33</v>
      </c>
      <c r="L1415" s="96" t="s">
        <v>34</v>
      </c>
      <c r="M1415" s="100" t="s">
        <v>96</v>
      </c>
      <c r="N1415" s="100">
        <v>42982</v>
      </c>
      <c r="O1415" s="100">
        <v>44442</v>
      </c>
      <c r="P1415" s="100">
        <v>44442</v>
      </c>
      <c r="Q1415" s="96" t="s">
        <v>50</v>
      </c>
      <c r="R1415" s="116">
        <v>75000</v>
      </c>
      <c r="S1415" s="116">
        <v>300000</v>
      </c>
      <c r="T1415" s="96" t="s">
        <v>47</v>
      </c>
      <c r="U1415" s="96" t="s">
        <v>137</v>
      </c>
      <c r="V1415" s="96" t="s">
        <v>39</v>
      </c>
      <c r="W1415" s="96" t="s">
        <v>40</v>
      </c>
      <c r="X1415" s="96" t="s">
        <v>75</v>
      </c>
      <c r="Y1415" s="103"/>
      <c r="Z1415" s="421"/>
      <c r="AA1415" s="209"/>
      <c r="AB1415" s="209"/>
      <c r="AC1415" s="104" t="s">
        <v>4112</v>
      </c>
    </row>
    <row r="1416" spans="1:29" s="95" customFormat="1" ht="230" x14ac:dyDescent="0.35">
      <c r="A1416" s="96" t="s">
        <v>6036</v>
      </c>
      <c r="B1416" s="97" t="s">
        <v>113</v>
      </c>
      <c r="C1416" s="96" t="s">
        <v>6037</v>
      </c>
      <c r="D1416" s="96" t="s">
        <v>6038</v>
      </c>
      <c r="E1416" s="96" t="s">
        <v>6238</v>
      </c>
      <c r="F1416" s="115" t="s">
        <v>6158</v>
      </c>
      <c r="G1416" s="96" t="s">
        <v>59</v>
      </c>
      <c r="H1416" s="98">
        <v>34928500</v>
      </c>
      <c r="I1416" s="96" t="s">
        <v>85</v>
      </c>
      <c r="J1416" s="96" t="s">
        <v>61</v>
      </c>
      <c r="K1416" s="96" t="s">
        <v>33</v>
      </c>
      <c r="L1416" s="96" t="s">
        <v>34</v>
      </c>
      <c r="M1416" s="100" t="s">
        <v>96</v>
      </c>
      <c r="N1416" s="100">
        <v>43049</v>
      </c>
      <c r="O1416" s="100">
        <v>44509</v>
      </c>
      <c r="P1416" s="100">
        <v>44509</v>
      </c>
      <c r="Q1416" s="96" t="s">
        <v>50</v>
      </c>
      <c r="R1416" s="116" t="s">
        <v>40</v>
      </c>
      <c r="S1416" s="116">
        <v>500000</v>
      </c>
      <c r="T1416" s="96" t="s">
        <v>6039</v>
      </c>
      <c r="U1416" s="96" t="s">
        <v>137</v>
      </c>
      <c r="V1416" s="96" t="s">
        <v>63</v>
      </c>
      <c r="W1416" s="96" t="s">
        <v>40</v>
      </c>
      <c r="X1416" s="96" t="s">
        <v>75</v>
      </c>
      <c r="Y1416" s="209"/>
      <c r="Z1416" s="103"/>
      <c r="AA1416" s="209"/>
      <c r="AB1416" s="209"/>
      <c r="AC1416" s="104" t="s">
        <v>4112</v>
      </c>
    </row>
    <row r="1417" spans="1:29" s="95" customFormat="1" ht="11.5" x14ac:dyDescent="0.35">
      <c r="A1417" s="96" t="s">
        <v>8182</v>
      </c>
      <c r="B1417" s="96" t="s">
        <v>113</v>
      </c>
      <c r="C1417" s="96" t="s">
        <v>8183</v>
      </c>
      <c r="D1417" s="96" t="s">
        <v>8184</v>
      </c>
      <c r="E1417" s="422" t="s">
        <v>6247</v>
      </c>
      <c r="F1417" s="115">
        <v>54557</v>
      </c>
      <c r="G1417" s="96" t="s">
        <v>59</v>
      </c>
      <c r="H1417" s="98">
        <v>452112500</v>
      </c>
      <c r="I1417" s="96" t="s">
        <v>85</v>
      </c>
      <c r="J1417" s="96" t="s">
        <v>116</v>
      </c>
      <c r="K1417" s="96" t="s">
        <v>33</v>
      </c>
      <c r="L1417" s="96" t="s">
        <v>34</v>
      </c>
      <c r="M1417" s="100" t="s">
        <v>35</v>
      </c>
      <c r="N1417" s="100">
        <v>44287</v>
      </c>
      <c r="O1417" s="100">
        <v>44377</v>
      </c>
      <c r="P1417" s="100">
        <v>44377</v>
      </c>
      <c r="Q1417" s="96" t="s">
        <v>50</v>
      </c>
      <c r="R1417" s="101">
        <v>1431483.36</v>
      </c>
      <c r="S1417" s="101">
        <v>1431483.36</v>
      </c>
      <c r="T1417" s="96" t="s">
        <v>47</v>
      </c>
      <c r="U1417" s="96" t="s">
        <v>3980</v>
      </c>
      <c r="V1417" s="96" t="s">
        <v>40</v>
      </c>
      <c r="W1417" s="96" t="s">
        <v>40</v>
      </c>
      <c r="X1417" s="96" t="s">
        <v>75</v>
      </c>
      <c r="Y1417" s="103"/>
      <c r="Z1417" s="103"/>
      <c r="AA1417" s="103"/>
      <c r="AB1417" s="103"/>
      <c r="AC1417" s="104" t="s">
        <v>54</v>
      </c>
    </row>
    <row r="1418" spans="1:29" s="95" customFormat="1" ht="11.5" x14ac:dyDescent="0.35">
      <c r="A1418" s="96" t="s">
        <v>8188</v>
      </c>
      <c r="B1418" s="96" t="s">
        <v>113</v>
      </c>
      <c r="C1418" s="96" t="s">
        <v>8189</v>
      </c>
      <c r="D1418" s="96" t="s">
        <v>8190</v>
      </c>
      <c r="E1418" s="422" t="s">
        <v>8207</v>
      </c>
      <c r="F1418" s="115">
        <v>472676</v>
      </c>
      <c r="G1418" s="96" t="s">
        <v>59</v>
      </c>
      <c r="H1418" s="98">
        <v>71351810</v>
      </c>
      <c r="I1418" s="96" t="s">
        <v>85</v>
      </c>
      <c r="J1418" s="96" t="s">
        <v>32</v>
      </c>
      <c r="K1418" s="96" t="s">
        <v>33</v>
      </c>
      <c r="L1418" s="96" t="s">
        <v>34</v>
      </c>
      <c r="M1418" s="100" t="s">
        <v>35</v>
      </c>
      <c r="N1418" s="100">
        <v>44265</v>
      </c>
      <c r="O1418" s="100">
        <v>44357</v>
      </c>
      <c r="P1418" s="100">
        <v>44357</v>
      </c>
      <c r="Q1418" s="96" t="s">
        <v>50</v>
      </c>
      <c r="R1418" s="101">
        <v>65752</v>
      </c>
      <c r="S1418" s="101">
        <v>100000</v>
      </c>
      <c r="T1418" s="96" t="s">
        <v>47</v>
      </c>
      <c r="U1418" s="96" t="s">
        <v>7321</v>
      </c>
      <c r="V1418" s="96" t="s">
        <v>40</v>
      </c>
      <c r="W1418" s="96" t="s">
        <v>40</v>
      </c>
      <c r="X1418" s="96" t="s">
        <v>75</v>
      </c>
      <c r="Y1418" s="103" t="s">
        <v>3963</v>
      </c>
      <c r="Z1418" s="103" t="s">
        <v>4037</v>
      </c>
      <c r="AA1418" s="103"/>
      <c r="AB1418" s="103"/>
      <c r="AC1418" s="104" t="s">
        <v>54</v>
      </c>
    </row>
    <row r="1419" spans="1:29" s="95" customFormat="1" ht="11.5" x14ac:dyDescent="0.35">
      <c r="A1419" s="96" t="s">
        <v>8197</v>
      </c>
      <c r="B1419" s="96" t="s">
        <v>113</v>
      </c>
      <c r="C1419" s="96" t="s">
        <v>8198</v>
      </c>
      <c r="D1419" s="96" t="s">
        <v>8199</v>
      </c>
      <c r="E1419" s="422" t="s">
        <v>8288</v>
      </c>
      <c r="F1419" s="115">
        <v>10106</v>
      </c>
      <c r="G1419" s="96" t="s">
        <v>59</v>
      </c>
      <c r="H1419" s="98">
        <v>45112723</v>
      </c>
      <c r="I1419" s="96" t="s">
        <v>85</v>
      </c>
      <c r="J1419" s="96" t="s">
        <v>116</v>
      </c>
      <c r="K1419" s="96" t="s">
        <v>33</v>
      </c>
      <c r="L1419" s="96" t="s">
        <v>34</v>
      </c>
      <c r="M1419" s="100" t="s">
        <v>35</v>
      </c>
      <c r="N1419" s="100">
        <v>44347</v>
      </c>
      <c r="O1419" s="100">
        <v>44365</v>
      </c>
      <c r="P1419" s="100">
        <v>44365</v>
      </c>
      <c r="Q1419" s="96" t="s">
        <v>50</v>
      </c>
      <c r="R1419" s="101">
        <v>52420</v>
      </c>
      <c r="S1419" s="101">
        <v>52420</v>
      </c>
      <c r="T1419" s="96" t="s">
        <v>47</v>
      </c>
      <c r="U1419" s="96" t="s">
        <v>7321</v>
      </c>
      <c r="V1419" s="96" t="s">
        <v>40</v>
      </c>
      <c r="W1419" s="96" t="s">
        <v>40</v>
      </c>
      <c r="X1419" s="96" t="s">
        <v>75</v>
      </c>
      <c r="Y1419" s="103" t="s">
        <v>7237</v>
      </c>
      <c r="Z1419" s="103" t="s">
        <v>50</v>
      </c>
      <c r="AA1419" s="103"/>
      <c r="AB1419" s="103"/>
      <c r="AC1419" s="104" t="s">
        <v>75</v>
      </c>
    </row>
    <row r="1420" spans="1:29" s="95" customFormat="1" ht="11.5" x14ac:dyDescent="0.35">
      <c r="A1420" s="96" t="s">
        <v>8262</v>
      </c>
      <c r="B1420" s="96" t="s">
        <v>113</v>
      </c>
      <c r="C1420" s="96" t="s">
        <v>8263</v>
      </c>
      <c r="D1420" s="96" t="s">
        <v>8263</v>
      </c>
      <c r="E1420" s="98" t="s">
        <v>8284</v>
      </c>
      <c r="F1420" s="115">
        <v>806397</v>
      </c>
      <c r="G1420" s="96" t="s">
        <v>59</v>
      </c>
      <c r="H1420" s="98">
        <v>45442121</v>
      </c>
      <c r="I1420" s="96" t="s">
        <v>85</v>
      </c>
      <c r="J1420" s="96" t="s">
        <v>116</v>
      </c>
      <c r="K1420" s="96" t="s">
        <v>33</v>
      </c>
      <c r="L1420" s="96" t="s">
        <v>34</v>
      </c>
      <c r="M1420" s="100" t="s">
        <v>35</v>
      </c>
      <c r="N1420" s="100">
        <v>44317</v>
      </c>
      <c r="O1420" s="100">
        <v>44470</v>
      </c>
      <c r="P1420" s="100"/>
      <c r="Q1420" s="96" t="s">
        <v>50</v>
      </c>
      <c r="R1420" s="101">
        <v>80000</v>
      </c>
      <c r="S1420" s="101">
        <v>80000</v>
      </c>
      <c r="T1420" s="96"/>
      <c r="U1420" s="96" t="s">
        <v>7321</v>
      </c>
      <c r="V1420" s="96" t="s">
        <v>40</v>
      </c>
      <c r="W1420" s="96"/>
      <c r="X1420" s="96"/>
      <c r="Y1420" s="103"/>
      <c r="Z1420" s="103"/>
      <c r="AA1420" s="103"/>
      <c r="AB1420" s="103"/>
      <c r="AC1420" s="104"/>
    </row>
    <row r="1421" spans="1:29" s="95" customFormat="1" ht="11.5" x14ac:dyDescent="0.35">
      <c r="A1421" s="96" t="s">
        <v>8271</v>
      </c>
      <c r="B1421" s="96" t="s">
        <v>113</v>
      </c>
      <c r="C1421" s="96" t="s">
        <v>8272</v>
      </c>
      <c r="D1421" s="96" t="s">
        <v>8272</v>
      </c>
      <c r="E1421" s="98" t="s">
        <v>8284</v>
      </c>
      <c r="F1421" s="115">
        <v>806397</v>
      </c>
      <c r="G1421" s="96" t="s">
        <v>59</v>
      </c>
      <c r="H1421" s="98">
        <v>45442121</v>
      </c>
      <c r="I1421" s="96" t="s">
        <v>85</v>
      </c>
      <c r="J1421" s="96" t="s">
        <v>116</v>
      </c>
      <c r="K1421" s="96" t="s">
        <v>33</v>
      </c>
      <c r="L1421" s="96" t="s">
        <v>34</v>
      </c>
      <c r="M1421" s="100" t="s">
        <v>35</v>
      </c>
      <c r="N1421" s="100">
        <v>44348</v>
      </c>
      <c r="O1421" s="100">
        <v>44470</v>
      </c>
      <c r="P1421" s="100">
        <v>44470</v>
      </c>
      <c r="Q1421" s="96" t="s">
        <v>50</v>
      </c>
      <c r="R1421" s="101">
        <v>78426</v>
      </c>
      <c r="S1421" s="101">
        <v>78426</v>
      </c>
      <c r="T1421" s="96" t="s">
        <v>47</v>
      </c>
      <c r="U1421" s="96" t="s">
        <v>7321</v>
      </c>
      <c r="V1421" s="96" t="s">
        <v>40</v>
      </c>
      <c r="W1421" s="96" t="s">
        <v>40</v>
      </c>
      <c r="X1421" s="96" t="s">
        <v>75</v>
      </c>
      <c r="Y1421" s="103"/>
      <c r="Z1421" s="103"/>
      <c r="AA1421" s="103"/>
      <c r="AB1421" s="103"/>
      <c r="AC1421" s="104" t="s">
        <v>75</v>
      </c>
    </row>
    <row r="1422" spans="1:29" s="95" customFormat="1" ht="11.5" x14ac:dyDescent="0.35">
      <c r="A1422" s="200" t="s">
        <v>6700</v>
      </c>
      <c r="B1422" s="201" t="s">
        <v>113</v>
      </c>
      <c r="C1422" s="96" t="s">
        <v>6596</v>
      </c>
      <c r="D1422" s="96" t="s">
        <v>4072</v>
      </c>
      <c r="E1422" s="435" t="s">
        <v>105</v>
      </c>
      <c r="F1422" s="441"/>
      <c r="G1422" s="96" t="s">
        <v>59</v>
      </c>
      <c r="H1422" s="96">
        <v>90910000</v>
      </c>
      <c r="I1422" s="96" t="s">
        <v>6597</v>
      </c>
      <c r="J1422" s="96" t="s">
        <v>32</v>
      </c>
      <c r="K1422" s="96" t="s">
        <v>33</v>
      </c>
      <c r="L1422" s="445"/>
      <c r="M1422" s="100" t="s">
        <v>35</v>
      </c>
      <c r="N1422" s="444"/>
      <c r="O1422" s="444"/>
      <c r="P1422" s="444"/>
      <c r="Q1422" s="96" t="s">
        <v>50</v>
      </c>
      <c r="R1422" s="449"/>
      <c r="S1422" s="449"/>
      <c r="T1422" s="96" t="s">
        <v>6598</v>
      </c>
      <c r="U1422" s="96" t="s">
        <v>3980</v>
      </c>
      <c r="V1422" s="96" t="s">
        <v>40</v>
      </c>
      <c r="W1422" s="96" t="s">
        <v>40</v>
      </c>
      <c r="X1422" s="96" t="s">
        <v>54</v>
      </c>
      <c r="Y1422" s="103" t="s">
        <v>392</v>
      </c>
      <c r="Z1422" s="103" t="s">
        <v>392</v>
      </c>
      <c r="AA1422" s="103"/>
      <c r="AB1422" s="103"/>
      <c r="AC1422" s="438"/>
    </row>
    <row r="1423" spans="1:29" s="150" customFormat="1" ht="11.5" x14ac:dyDescent="0.35">
      <c r="A1423" s="96" t="s">
        <v>6727</v>
      </c>
      <c r="B1423" s="96" t="s">
        <v>113</v>
      </c>
      <c r="C1423" s="96" t="s">
        <v>6728</v>
      </c>
      <c r="D1423" s="96" t="s">
        <v>6729</v>
      </c>
      <c r="E1423" s="435" t="s">
        <v>105</v>
      </c>
      <c r="F1423" s="442"/>
      <c r="G1423" s="96" t="s">
        <v>59</v>
      </c>
      <c r="H1423" s="159">
        <v>34922000</v>
      </c>
      <c r="I1423" s="156" t="s">
        <v>85</v>
      </c>
      <c r="J1423" s="156" t="s">
        <v>61</v>
      </c>
      <c r="K1423" s="156" t="s">
        <v>33</v>
      </c>
      <c r="L1423" s="445"/>
      <c r="M1423" s="151" t="s">
        <v>35</v>
      </c>
      <c r="N1423" s="444"/>
      <c r="O1423" s="444"/>
      <c r="P1423" s="444"/>
      <c r="Q1423" s="156" t="s">
        <v>50</v>
      </c>
      <c r="R1423" s="116">
        <v>110000</v>
      </c>
      <c r="S1423" s="116">
        <v>440000</v>
      </c>
      <c r="T1423" s="96" t="s">
        <v>47</v>
      </c>
      <c r="U1423" s="156" t="s">
        <v>3980</v>
      </c>
      <c r="V1423" s="96" t="s">
        <v>39</v>
      </c>
      <c r="W1423" s="96" t="s">
        <v>40</v>
      </c>
      <c r="X1423" s="96" t="s">
        <v>75</v>
      </c>
      <c r="Y1423" s="450"/>
      <c r="Z1423" s="450"/>
      <c r="AA1423" s="209"/>
      <c r="AB1423" s="209"/>
      <c r="AC1423" s="438"/>
    </row>
    <row r="1424" spans="1:29" s="95" customFormat="1" ht="11.5" x14ac:dyDescent="0.35">
      <c r="A1424" s="96" t="s">
        <v>6860</v>
      </c>
      <c r="B1424" s="96" t="s">
        <v>113</v>
      </c>
      <c r="C1424" s="96" t="s">
        <v>6861</v>
      </c>
      <c r="D1424" s="96" t="s">
        <v>6862</v>
      </c>
      <c r="E1424" s="435" t="s">
        <v>105</v>
      </c>
      <c r="F1424" s="441"/>
      <c r="G1424" s="96" t="s">
        <v>59</v>
      </c>
      <c r="H1424" s="445"/>
      <c r="I1424" s="96" t="s">
        <v>46</v>
      </c>
      <c r="J1424" s="96" t="s">
        <v>61</v>
      </c>
      <c r="K1424" s="96" t="s">
        <v>33</v>
      </c>
      <c r="L1424" s="96" t="s">
        <v>34</v>
      </c>
      <c r="M1424" s="100" t="s">
        <v>35</v>
      </c>
      <c r="N1424" s="444"/>
      <c r="O1424" s="444"/>
      <c r="P1424" s="445"/>
      <c r="Q1424" s="96" t="s">
        <v>50</v>
      </c>
      <c r="R1424" s="116">
        <v>18000</v>
      </c>
      <c r="S1424" s="116">
        <v>18000</v>
      </c>
      <c r="T1424" s="96" t="s">
        <v>47</v>
      </c>
      <c r="U1424" s="96" t="s">
        <v>3980</v>
      </c>
      <c r="V1424" s="96" t="s">
        <v>40</v>
      </c>
      <c r="W1424" s="96" t="s">
        <v>40</v>
      </c>
      <c r="X1424" s="96" t="s">
        <v>122</v>
      </c>
      <c r="Y1424" s="103"/>
      <c r="Z1424" s="103"/>
      <c r="AA1424" s="103"/>
      <c r="AB1424" s="103"/>
      <c r="AC1424" s="438"/>
    </row>
    <row r="1425" spans="1:29" s="95" customFormat="1" ht="11.5" x14ac:dyDescent="0.25">
      <c r="A1425" s="422" t="s">
        <v>7768</v>
      </c>
      <c r="B1425" s="422" t="s">
        <v>113</v>
      </c>
      <c r="C1425" s="422" t="s">
        <v>7769</v>
      </c>
      <c r="D1425" s="422" t="s">
        <v>7770</v>
      </c>
      <c r="E1425" s="422" t="s">
        <v>8203</v>
      </c>
      <c r="F1425" s="115">
        <v>768214</v>
      </c>
      <c r="G1425" s="96" t="s">
        <v>59</v>
      </c>
      <c r="H1425" s="422">
        <v>90531000</v>
      </c>
      <c r="I1425" s="422" t="s">
        <v>85</v>
      </c>
      <c r="J1425" s="422" t="s">
        <v>61</v>
      </c>
      <c r="K1425" s="422" t="s">
        <v>33</v>
      </c>
      <c r="L1425" s="422" t="s">
        <v>34</v>
      </c>
      <c r="M1425" s="447" t="s">
        <v>35</v>
      </c>
      <c r="N1425" s="100">
        <v>44256</v>
      </c>
      <c r="O1425" s="122">
        <v>44346</v>
      </c>
      <c r="P1425" s="122">
        <v>44346</v>
      </c>
      <c r="Q1425" s="422" t="s">
        <v>50</v>
      </c>
      <c r="R1425" s="101">
        <v>137000</v>
      </c>
      <c r="S1425" s="101">
        <v>137000</v>
      </c>
      <c r="T1425" s="422" t="s">
        <v>47</v>
      </c>
      <c r="U1425" s="422" t="s">
        <v>3980</v>
      </c>
      <c r="V1425" s="422" t="s">
        <v>40</v>
      </c>
      <c r="W1425" s="422" t="s">
        <v>40</v>
      </c>
      <c r="X1425" s="422" t="s">
        <v>75</v>
      </c>
      <c r="Y1425" s="423"/>
      <c r="Z1425" s="103"/>
      <c r="AA1425" s="423"/>
      <c r="AB1425" s="423"/>
      <c r="AC1425" s="103" t="s">
        <v>75</v>
      </c>
    </row>
    <row r="1426" spans="1:29" s="95" customFormat="1" ht="11.5" x14ac:dyDescent="0.35">
      <c r="A1426" s="200" t="s">
        <v>463</v>
      </c>
      <c r="B1426" s="201" t="s">
        <v>25</v>
      </c>
      <c r="C1426" s="96" t="s">
        <v>464</v>
      </c>
      <c r="D1426" s="96" t="s">
        <v>3804</v>
      </c>
      <c r="E1426" s="96" t="s">
        <v>6297</v>
      </c>
      <c r="F1426" s="115">
        <v>234752</v>
      </c>
      <c r="G1426" s="96" t="s">
        <v>59</v>
      </c>
      <c r="H1426" s="98">
        <v>85111800</v>
      </c>
      <c r="I1426" s="96" t="s">
        <v>85</v>
      </c>
      <c r="J1426" s="96" t="s">
        <v>32</v>
      </c>
      <c r="K1426" s="96" t="s">
        <v>33</v>
      </c>
      <c r="L1426" s="97" t="s">
        <v>34</v>
      </c>
      <c r="M1426" s="100" t="s">
        <v>35</v>
      </c>
      <c r="N1426" s="100">
        <v>42736</v>
      </c>
      <c r="O1426" s="100">
        <v>44377</v>
      </c>
      <c r="P1426" s="100">
        <v>44377</v>
      </c>
      <c r="Q1426" s="96" t="s">
        <v>50</v>
      </c>
      <c r="R1426" s="101">
        <v>200000</v>
      </c>
      <c r="S1426" s="101">
        <v>800000</v>
      </c>
      <c r="T1426" s="96" t="s">
        <v>47</v>
      </c>
      <c r="U1426" s="98" t="s">
        <v>38</v>
      </c>
      <c r="V1426" s="96" t="s">
        <v>63</v>
      </c>
      <c r="W1426" s="96" t="s">
        <v>40</v>
      </c>
      <c r="X1426" s="96" t="s">
        <v>75</v>
      </c>
      <c r="Y1426" s="209"/>
      <c r="Z1426" s="103"/>
      <c r="AA1426" s="209"/>
      <c r="AB1426" s="209"/>
      <c r="AC1426" s="104" t="s">
        <v>4112</v>
      </c>
    </row>
    <row r="1427" spans="1:29" s="95" customFormat="1" ht="11.5" x14ac:dyDescent="0.35">
      <c r="A1427" s="200" t="s">
        <v>12334</v>
      </c>
      <c r="B1427" s="201" t="s">
        <v>25</v>
      </c>
      <c r="C1427" s="96" t="s">
        <v>3805</v>
      </c>
      <c r="D1427" s="96" t="s">
        <v>3806</v>
      </c>
      <c r="E1427" s="445" t="s">
        <v>105</v>
      </c>
      <c r="F1427" s="442"/>
      <c r="G1427" s="96" t="s">
        <v>59</v>
      </c>
      <c r="H1427" s="445"/>
      <c r="I1427" s="98" t="s">
        <v>85</v>
      </c>
      <c r="J1427" s="96" t="s">
        <v>61</v>
      </c>
      <c r="K1427" s="98" t="s">
        <v>33</v>
      </c>
      <c r="L1427" s="445"/>
      <c r="M1427" s="100" t="s">
        <v>35</v>
      </c>
      <c r="N1427" s="444"/>
      <c r="O1427" s="444"/>
      <c r="P1427" s="445"/>
      <c r="Q1427" s="445"/>
      <c r="R1427" s="101">
        <v>250000</v>
      </c>
      <c r="S1427" s="101">
        <v>250000</v>
      </c>
      <c r="T1427" s="96" t="s">
        <v>47</v>
      </c>
      <c r="U1427" s="96" t="s">
        <v>429</v>
      </c>
      <c r="V1427" s="98" t="s">
        <v>39</v>
      </c>
      <c r="W1427" s="98" t="s">
        <v>40</v>
      </c>
      <c r="X1427" s="96" t="s">
        <v>122</v>
      </c>
      <c r="Y1427" s="209"/>
      <c r="Z1427" s="209"/>
      <c r="AA1427" s="103"/>
      <c r="AB1427" s="103"/>
      <c r="AC1427" s="104" t="s">
        <v>4112</v>
      </c>
    </row>
    <row r="1428" spans="1:29" s="95" customFormat="1" ht="92" x14ac:dyDescent="0.35">
      <c r="A1428" s="98" t="s">
        <v>3716</v>
      </c>
      <c r="B1428" s="97" t="s">
        <v>25</v>
      </c>
      <c r="C1428" s="96" t="s">
        <v>3717</v>
      </c>
      <c r="D1428" s="98" t="s">
        <v>3717</v>
      </c>
      <c r="E1428" s="96" t="s">
        <v>6384</v>
      </c>
      <c r="F1428" s="115" t="s">
        <v>4349</v>
      </c>
      <c r="G1428" s="96" t="s">
        <v>59</v>
      </c>
      <c r="H1428" s="98" t="s">
        <v>40</v>
      </c>
      <c r="I1428" s="96" t="s">
        <v>529</v>
      </c>
      <c r="J1428" s="98" t="s">
        <v>32</v>
      </c>
      <c r="K1428" s="98" t="s">
        <v>295</v>
      </c>
      <c r="L1428" s="98" t="s">
        <v>34</v>
      </c>
      <c r="M1428" s="99" t="s">
        <v>96</v>
      </c>
      <c r="N1428" s="99">
        <v>43009</v>
      </c>
      <c r="O1428" s="99">
        <v>44469</v>
      </c>
      <c r="P1428" s="99">
        <v>44469</v>
      </c>
      <c r="Q1428" s="98" t="s">
        <v>50</v>
      </c>
      <c r="R1428" s="101">
        <v>3000000</v>
      </c>
      <c r="S1428" s="101">
        <v>12000000</v>
      </c>
      <c r="T1428" s="98" t="s">
        <v>3718</v>
      </c>
      <c r="U1428" s="98" t="s">
        <v>429</v>
      </c>
      <c r="V1428" s="96" t="s">
        <v>40</v>
      </c>
      <c r="W1428" s="98" t="s">
        <v>40</v>
      </c>
      <c r="X1428" s="98" t="s">
        <v>69</v>
      </c>
      <c r="Y1428" s="209"/>
      <c r="Z1428" s="209"/>
      <c r="AA1428" s="209"/>
      <c r="AB1428" s="209"/>
      <c r="AC1428" s="104" t="s">
        <v>4112</v>
      </c>
    </row>
    <row r="1429" spans="1:29" s="95" customFormat="1" ht="11.5" x14ac:dyDescent="0.35">
      <c r="A1429" s="96" t="s">
        <v>7306</v>
      </c>
      <c r="B1429" s="97" t="s">
        <v>25</v>
      </c>
      <c r="C1429" s="417" t="s">
        <v>7307</v>
      </c>
      <c r="D1429" s="96"/>
      <c r="E1429" s="435" t="s">
        <v>105</v>
      </c>
      <c r="F1429" s="441"/>
      <c r="G1429" s="96" t="s">
        <v>59</v>
      </c>
      <c r="H1429" s="96"/>
      <c r="I1429" s="96"/>
      <c r="J1429" s="96"/>
      <c r="K1429" s="96"/>
      <c r="L1429" s="96"/>
      <c r="M1429" s="100"/>
      <c r="N1429" s="100"/>
      <c r="O1429" s="100"/>
      <c r="P1429" s="96"/>
      <c r="Q1429" s="96"/>
      <c r="R1429" s="101"/>
      <c r="S1429" s="101"/>
      <c r="T1429" s="96"/>
      <c r="U1429" s="96" t="s">
        <v>62</v>
      </c>
      <c r="V1429" s="96"/>
      <c r="W1429" s="96"/>
      <c r="X1429" s="96"/>
      <c r="Y1429" s="103"/>
      <c r="Z1429" s="103"/>
      <c r="AA1429" s="103"/>
      <c r="AB1429" s="103"/>
      <c r="AC1429" s="104"/>
    </row>
    <row r="1430" spans="1:29" s="95" customFormat="1" ht="34.5" x14ac:dyDescent="0.35">
      <c r="A1430" s="200" t="s">
        <v>3474</v>
      </c>
      <c r="B1430" s="201" t="s">
        <v>25</v>
      </c>
      <c r="C1430" s="96" t="s">
        <v>3774</v>
      </c>
      <c r="D1430" s="96" t="s">
        <v>3475</v>
      </c>
      <c r="E1430" s="96" t="s">
        <v>6334</v>
      </c>
      <c r="F1430" s="115" t="s">
        <v>4355</v>
      </c>
      <c r="G1430" s="96" t="s">
        <v>59</v>
      </c>
      <c r="H1430" s="96">
        <v>15000000</v>
      </c>
      <c r="I1430" s="96" t="s">
        <v>85</v>
      </c>
      <c r="J1430" s="96" t="s">
        <v>61</v>
      </c>
      <c r="K1430" s="98" t="s">
        <v>33</v>
      </c>
      <c r="L1430" s="96" t="s">
        <v>34</v>
      </c>
      <c r="M1430" s="100" t="s">
        <v>35</v>
      </c>
      <c r="N1430" s="100">
        <v>43009</v>
      </c>
      <c r="O1430" s="100">
        <v>44439</v>
      </c>
      <c r="P1430" s="100">
        <v>44469</v>
      </c>
      <c r="Q1430" s="98" t="s">
        <v>50</v>
      </c>
      <c r="R1430" s="101">
        <v>5450000</v>
      </c>
      <c r="S1430" s="101">
        <v>21800000</v>
      </c>
      <c r="T1430" s="96" t="s">
        <v>47</v>
      </c>
      <c r="U1430" s="96" t="s">
        <v>62</v>
      </c>
      <c r="V1430" s="96" t="s">
        <v>39</v>
      </c>
      <c r="W1430" s="98" t="s">
        <v>40</v>
      </c>
      <c r="X1430" s="96" t="s">
        <v>75</v>
      </c>
      <c r="Y1430" s="209"/>
      <c r="Z1430" s="209"/>
      <c r="AA1430" s="103"/>
      <c r="AB1430" s="103"/>
      <c r="AC1430" s="104" t="s">
        <v>4112</v>
      </c>
    </row>
    <row r="1431" spans="1:29" s="95" customFormat="1" ht="11.5" x14ac:dyDescent="0.35">
      <c r="A1431" s="96" t="s">
        <v>3875</v>
      </c>
      <c r="B1431" s="96" t="s">
        <v>113</v>
      </c>
      <c r="C1431" s="96" t="s">
        <v>3876</v>
      </c>
      <c r="D1431" s="96" t="s">
        <v>3647</v>
      </c>
      <c r="E1431" s="98" t="s">
        <v>6230</v>
      </c>
      <c r="F1431" s="115">
        <v>633262</v>
      </c>
      <c r="G1431" s="96" t="s">
        <v>59</v>
      </c>
      <c r="H1431" s="98">
        <v>90910000</v>
      </c>
      <c r="I1431" s="96" t="s">
        <v>85</v>
      </c>
      <c r="J1431" s="96" t="s">
        <v>32</v>
      </c>
      <c r="K1431" s="96" t="s">
        <v>33</v>
      </c>
      <c r="L1431" s="96" t="s">
        <v>34</v>
      </c>
      <c r="M1431" s="100" t="s">
        <v>35</v>
      </c>
      <c r="N1431" s="100">
        <v>43248</v>
      </c>
      <c r="O1431" s="122">
        <v>44343</v>
      </c>
      <c r="P1431" s="100">
        <v>45073</v>
      </c>
      <c r="Q1431" s="96" t="s">
        <v>50</v>
      </c>
      <c r="R1431" s="116">
        <v>20220</v>
      </c>
      <c r="S1431" s="116">
        <v>101100</v>
      </c>
      <c r="T1431" s="96" t="s">
        <v>3877</v>
      </c>
      <c r="U1431" s="96" t="s">
        <v>296</v>
      </c>
      <c r="V1431" s="96" t="s">
        <v>39</v>
      </c>
      <c r="W1431" s="96" t="s">
        <v>40</v>
      </c>
      <c r="X1431" s="96" t="s">
        <v>75</v>
      </c>
      <c r="Y1431" s="104" t="s">
        <v>3963</v>
      </c>
      <c r="Z1431" s="209"/>
      <c r="AA1431" s="209"/>
      <c r="AB1431" s="209"/>
      <c r="AC1431" s="104" t="s">
        <v>4112</v>
      </c>
    </row>
    <row r="1432" spans="1:29" s="95" customFormat="1" ht="11.5" x14ac:dyDescent="0.35">
      <c r="A1432" s="96" t="s">
        <v>3646</v>
      </c>
      <c r="B1432" s="96" t="s">
        <v>113</v>
      </c>
      <c r="C1432" s="96" t="s">
        <v>3814</v>
      </c>
      <c r="D1432" s="96" t="s">
        <v>3647</v>
      </c>
      <c r="E1432" s="98" t="s">
        <v>6225</v>
      </c>
      <c r="F1432" s="115">
        <v>732369</v>
      </c>
      <c r="G1432" s="96" t="s">
        <v>59</v>
      </c>
      <c r="H1432" s="98">
        <v>90910000</v>
      </c>
      <c r="I1432" s="96" t="s">
        <v>85</v>
      </c>
      <c r="J1432" s="96" t="s">
        <v>32</v>
      </c>
      <c r="K1432" s="96" t="s">
        <v>33</v>
      </c>
      <c r="L1432" s="97" t="s">
        <v>34</v>
      </c>
      <c r="M1432" s="100" t="s">
        <v>35</v>
      </c>
      <c r="N1432" s="100">
        <v>42948</v>
      </c>
      <c r="O1432" s="122">
        <v>44347</v>
      </c>
      <c r="P1432" s="122">
        <v>44347</v>
      </c>
      <c r="Q1432" s="96" t="s">
        <v>50</v>
      </c>
      <c r="R1432" s="116">
        <v>30000</v>
      </c>
      <c r="S1432" s="116">
        <v>120000</v>
      </c>
      <c r="T1432" s="96" t="s">
        <v>47</v>
      </c>
      <c r="U1432" s="96" t="s">
        <v>190</v>
      </c>
      <c r="V1432" s="96" t="s">
        <v>40</v>
      </c>
      <c r="W1432" s="96" t="s">
        <v>40</v>
      </c>
      <c r="X1432" s="96" t="s">
        <v>75</v>
      </c>
      <c r="Y1432" s="103"/>
      <c r="Z1432" s="103"/>
      <c r="AA1432" s="209"/>
      <c r="AB1432" s="209"/>
      <c r="AC1432" s="104" t="s">
        <v>4112</v>
      </c>
    </row>
    <row r="1433" spans="1:29" s="95" customFormat="1" ht="11.5" x14ac:dyDescent="0.35">
      <c r="A1433" s="96" t="s">
        <v>3663</v>
      </c>
      <c r="B1433" s="96" t="s">
        <v>113</v>
      </c>
      <c r="C1433" s="96" t="s">
        <v>3664</v>
      </c>
      <c r="D1433" s="96" t="s">
        <v>3647</v>
      </c>
      <c r="E1433" s="98" t="s">
        <v>6392</v>
      </c>
      <c r="F1433" s="115">
        <v>759659</v>
      </c>
      <c r="G1433" s="96" t="s">
        <v>59</v>
      </c>
      <c r="H1433" s="98">
        <v>90910000</v>
      </c>
      <c r="I1433" s="96" t="s">
        <v>85</v>
      </c>
      <c r="J1433" s="96" t="s">
        <v>32</v>
      </c>
      <c r="K1433" s="96" t="s">
        <v>33</v>
      </c>
      <c r="L1433" s="96" t="s">
        <v>34</v>
      </c>
      <c r="M1433" s="100" t="s">
        <v>35</v>
      </c>
      <c r="N1433" s="100">
        <v>42736</v>
      </c>
      <c r="O1433" s="122">
        <v>44196</v>
      </c>
      <c r="P1433" s="100">
        <v>44772</v>
      </c>
      <c r="Q1433" s="96" t="s">
        <v>50</v>
      </c>
      <c r="R1433" s="116">
        <v>45000</v>
      </c>
      <c r="S1433" s="116">
        <v>225000</v>
      </c>
      <c r="T1433" s="96" t="s">
        <v>47</v>
      </c>
      <c r="U1433" s="96" t="s">
        <v>133</v>
      </c>
      <c r="V1433" s="96" t="s">
        <v>40</v>
      </c>
      <c r="W1433" s="96" t="s">
        <v>40</v>
      </c>
      <c r="X1433" s="96" t="s">
        <v>75</v>
      </c>
      <c r="Y1433" s="103"/>
      <c r="Z1433" s="103"/>
      <c r="AA1433" s="209"/>
      <c r="AB1433" s="209"/>
      <c r="AC1433" s="104" t="s">
        <v>4112</v>
      </c>
    </row>
    <row r="1434" spans="1:29" s="95" customFormat="1" ht="11.5" x14ac:dyDescent="0.35">
      <c r="A1434" s="96" t="s">
        <v>3296</v>
      </c>
      <c r="B1434" s="97" t="s">
        <v>25</v>
      </c>
      <c r="C1434" s="96" t="s">
        <v>3297</v>
      </c>
      <c r="D1434" s="96" t="s">
        <v>3298</v>
      </c>
      <c r="E1434" s="96" t="s">
        <v>6292</v>
      </c>
      <c r="F1434" s="115">
        <v>746938</v>
      </c>
      <c r="G1434" s="96" t="s">
        <v>59</v>
      </c>
      <c r="H1434" s="98">
        <v>79419000</v>
      </c>
      <c r="I1434" s="98" t="s">
        <v>301</v>
      </c>
      <c r="J1434" s="98" t="s">
        <v>32</v>
      </c>
      <c r="K1434" s="98" t="s">
        <v>40</v>
      </c>
      <c r="L1434" s="98" t="s">
        <v>34</v>
      </c>
      <c r="M1434" s="99" t="s">
        <v>470</v>
      </c>
      <c r="N1434" s="99">
        <v>42464</v>
      </c>
      <c r="O1434" s="414">
        <v>44286</v>
      </c>
      <c r="P1434" s="414">
        <v>44286</v>
      </c>
      <c r="Q1434" s="98" t="s">
        <v>50</v>
      </c>
      <c r="R1434" s="101">
        <v>33333</v>
      </c>
      <c r="S1434" s="101">
        <v>100000</v>
      </c>
      <c r="T1434" s="98" t="s">
        <v>47</v>
      </c>
      <c r="U1434" s="98" t="s">
        <v>6732</v>
      </c>
      <c r="V1434" s="98" t="s">
        <v>39</v>
      </c>
      <c r="W1434" s="98" t="s">
        <v>40</v>
      </c>
      <c r="X1434" s="98" t="s">
        <v>75</v>
      </c>
      <c r="Y1434" s="209"/>
      <c r="Z1434" s="209"/>
      <c r="AA1434" s="103" t="s">
        <v>4061</v>
      </c>
      <c r="AB1434" s="103"/>
      <c r="AC1434" s="104" t="s">
        <v>4112</v>
      </c>
    </row>
    <row r="1435" spans="1:29" s="95" customFormat="1" ht="11.5" x14ac:dyDescent="0.35">
      <c r="A1435" s="200" t="s">
        <v>3515</v>
      </c>
      <c r="B1435" s="201" t="s">
        <v>25</v>
      </c>
      <c r="C1435" s="96" t="s">
        <v>4085</v>
      </c>
      <c r="D1435" s="98" t="s">
        <v>3909</v>
      </c>
      <c r="E1435" s="96" t="s">
        <v>6314</v>
      </c>
      <c r="F1435" s="115">
        <v>752871</v>
      </c>
      <c r="G1435" s="96" t="s">
        <v>59</v>
      </c>
      <c r="H1435" s="96" t="s">
        <v>40</v>
      </c>
      <c r="I1435" s="96" t="s">
        <v>60</v>
      </c>
      <c r="J1435" s="98" t="s">
        <v>32</v>
      </c>
      <c r="K1435" s="96" t="s">
        <v>40</v>
      </c>
      <c r="L1435" s="98" t="s">
        <v>34</v>
      </c>
      <c r="M1435" s="99" t="s">
        <v>470</v>
      </c>
      <c r="N1435" s="100">
        <v>43112</v>
      </c>
      <c r="O1435" s="122">
        <v>44238</v>
      </c>
      <c r="P1435" s="122">
        <v>44207</v>
      </c>
      <c r="Q1435" s="99" t="s">
        <v>36</v>
      </c>
      <c r="R1435" s="101">
        <v>60320</v>
      </c>
      <c r="S1435" s="101">
        <v>180960</v>
      </c>
      <c r="T1435" s="415" t="s">
        <v>3902</v>
      </c>
      <c r="U1435" s="98" t="s">
        <v>6732</v>
      </c>
      <c r="V1435" s="415" t="s">
        <v>39</v>
      </c>
      <c r="W1435" s="96" t="s">
        <v>40</v>
      </c>
      <c r="X1435" s="96" t="s">
        <v>420</v>
      </c>
      <c r="Y1435" s="209"/>
      <c r="Z1435" s="209"/>
      <c r="AA1435" s="103"/>
      <c r="AB1435" s="103"/>
      <c r="AC1435" s="104" t="s">
        <v>4112</v>
      </c>
    </row>
    <row r="1436" spans="1:29" s="95" customFormat="1" ht="11.5" x14ac:dyDescent="0.35">
      <c r="A1436" s="200" t="s">
        <v>3517</v>
      </c>
      <c r="B1436" s="201" t="s">
        <v>25</v>
      </c>
      <c r="C1436" s="96" t="s">
        <v>3903</v>
      </c>
      <c r="D1436" s="98" t="s">
        <v>3904</v>
      </c>
      <c r="E1436" s="96" t="s">
        <v>6315</v>
      </c>
      <c r="F1436" s="115">
        <v>774646</v>
      </c>
      <c r="G1436" s="96" t="s">
        <v>59</v>
      </c>
      <c r="H1436" s="96" t="s">
        <v>40</v>
      </c>
      <c r="I1436" s="96" t="s">
        <v>3905</v>
      </c>
      <c r="J1436" s="98" t="s">
        <v>32</v>
      </c>
      <c r="K1436" s="96" t="s">
        <v>40</v>
      </c>
      <c r="L1436" s="98" t="s">
        <v>34</v>
      </c>
      <c r="M1436" s="99" t="s">
        <v>470</v>
      </c>
      <c r="N1436" s="100">
        <v>43191</v>
      </c>
      <c r="O1436" s="122">
        <v>44286</v>
      </c>
      <c r="P1436" s="122">
        <v>44286</v>
      </c>
      <c r="Q1436" s="99" t="s">
        <v>50</v>
      </c>
      <c r="R1436" s="101">
        <v>18000</v>
      </c>
      <c r="S1436" s="101">
        <v>54000</v>
      </c>
      <c r="T1436" s="415" t="s">
        <v>47</v>
      </c>
      <c r="U1436" s="98" t="s">
        <v>6732</v>
      </c>
      <c r="V1436" s="415" t="s">
        <v>39</v>
      </c>
      <c r="W1436" s="96" t="s">
        <v>40</v>
      </c>
      <c r="X1436" s="96" t="s">
        <v>420</v>
      </c>
      <c r="Y1436" s="209"/>
      <c r="Z1436" s="209"/>
      <c r="AA1436" s="209"/>
      <c r="AB1436" s="209"/>
      <c r="AC1436" s="104" t="s">
        <v>4112</v>
      </c>
    </row>
    <row r="1437" spans="1:29" s="95" customFormat="1" ht="11.5" x14ac:dyDescent="0.35">
      <c r="A1437" s="200" t="s">
        <v>3684</v>
      </c>
      <c r="B1437" s="97" t="s">
        <v>25</v>
      </c>
      <c r="C1437" s="96" t="s">
        <v>4042</v>
      </c>
      <c r="D1437" s="131" t="s">
        <v>4043</v>
      </c>
      <c r="E1437" s="96" t="s">
        <v>6323</v>
      </c>
      <c r="F1437" s="119">
        <v>321670</v>
      </c>
      <c r="G1437" s="96" t="s">
        <v>59</v>
      </c>
      <c r="H1437" s="96" t="s">
        <v>40</v>
      </c>
      <c r="I1437" s="96" t="s">
        <v>60</v>
      </c>
      <c r="J1437" s="98" t="s">
        <v>32</v>
      </c>
      <c r="K1437" s="96" t="s">
        <v>40</v>
      </c>
      <c r="L1437" s="98" t="s">
        <v>34</v>
      </c>
      <c r="M1437" s="99" t="s">
        <v>470</v>
      </c>
      <c r="N1437" s="99">
        <v>43221</v>
      </c>
      <c r="O1437" s="414">
        <v>44316</v>
      </c>
      <c r="P1437" s="414">
        <v>44316</v>
      </c>
      <c r="Q1437" s="99" t="s">
        <v>36</v>
      </c>
      <c r="R1437" s="101">
        <v>648820</v>
      </c>
      <c r="S1437" s="101">
        <v>648820</v>
      </c>
      <c r="T1437" s="415" t="s">
        <v>37</v>
      </c>
      <c r="U1437" s="98" t="s">
        <v>6732</v>
      </c>
      <c r="V1437" s="415" t="s">
        <v>39</v>
      </c>
      <c r="W1437" s="96" t="s">
        <v>40</v>
      </c>
      <c r="X1437" s="98" t="s">
        <v>3993</v>
      </c>
      <c r="Y1437" s="104"/>
      <c r="Z1437" s="209"/>
      <c r="AA1437" s="209"/>
      <c r="AB1437" s="209"/>
      <c r="AC1437" s="104" t="s">
        <v>4112</v>
      </c>
    </row>
    <row r="1438" spans="1:29" s="95" customFormat="1" ht="11.5" x14ac:dyDescent="0.35">
      <c r="A1438" s="98" t="s">
        <v>6649</v>
      </c>
      <c r="B1438" s="131" t="s">
        <v>25</v>
      </c>
      <c r="C1438" s="131" t="s">
        <v>6638</v>
      </c>
      <c r="D1438" s="98" t="s">
        <v>6816</v>
      </c>
      <c r="E1438" s="98" t="s">
        <v>6656</v>
      </c>
      <c r="F1438" s="115">
        <v>728206</v>
      </c>
      <c r="G1438" s="96" t="s">
        <v>59</v>
      </c>
      <c r="H1438" s="98" t="s">
        <v>40</v>
      </c>
      <c r="I1438" s="98" t="s">
        <v>6639</v>
      </c>
      <c r="J1438" s="98" t="s">
        <v>32</v>
      </c>
      <c r="K1438" s="98" t="s">
        <v>40</v>
      </c>
      <c r="L1438" s="98" t="s">
        <v>34</v>
      </c>
      <c r="M1438" s="99" t="s">
        <v>470</v>
      </c>
      <c r="N1438" s="99">
        <v>43344</v>
      </c>
      <c r="O1438" s="414">
        <v>44255</v>
      </c>
      <c r="P1438" s="414">
        <v>44255</v>
      </c>
      <c r="Q1438" s="98" t="s">
        <v>36</v>
      </c>
      <c r="R1438" s="101">
        <v>60000</v>
      </c>
      <c r="S1438" s="101">
        <v>120000</v>
      </c>
      <c r="T1438" s="415" t="s">
        <v>47</v>
      </c>
      <c r="U1438" s="98" t="s">
        <v>6732</v>
      </c>
      <c r="V1438" s="98" t="s">
        <v>39</v>
      </c>
      <c r="W1438" s="98" t="s">
        <v>40</v>
      </c>
      <c r="X1438" s="98" t="s">
        <v>75</v>
      </c>
      <c r="Y1438" s="103"/>
      <c r="Z1438" s="209"/>
      <c r="AA1438" s="103"/>
      <c r="AB1438" s="103"/>
      <c r="AC1438" s="104" t="s">
        <v>4112</v>
      </c>
    </row>
    <row r="1439" spans="1:29" s="95" customFormat="1" ht="11.5" x14ac:dyDescent="0.35">
      <c r="A1439" s="98" t="s">
        <v>7093</v>
      </c>
      <c r="B1439" s="201" t="s">
        <v>25</v>
      </c>
      <c r="C1439" s="417" t="s">
        <v>3297</v>
      </c>
      <c r="D1439" s="96" t="s">
        <v>3298</v>
      </c>
      <c r="E1439" s="435" t="s">
        <v>105</v>
      </c>
      <c r="F1439" s="441"/>
      <c r="G1439" s="96" t="s">
        <v>59</v>
      </c>
      <c r="H1439" s="445"/>
      <c r="I1439" s="445"/>
      <c r="J1439" s="96" t="s">
        <v>32</v>
      </c>
      <c r="K1439" s="96" t="s">
        <v>33</v>
      </c>
      <c r="L1439" s="445"/>
      <c r="M1439" s="100" t="s">
        <v>96</v>
      </c>
      <c r="N1439" s="444"/>
      <c r="O1439" s="444"/>
      <c r="P1439" s="445"/>
      <c r="Q1439" s="96" t="s">
        <v>50</v>
      </c>
      <c r="R1439" s="101">
        <v>34000</v>
      </c>
      <c r="S1439" s="101"/>
      <c r="T1439" s="445"/>
      <c r="U1439" s="96" t="s">
        <v>6732</v>
      </c>
      <c r="V1439" s="445"/>
      <c r="W1439" s="96" t="s">
        <v>40</v>
      </c>
      <c r="X1439" s="445"/>
      <c r="Y1439" s="209"/>
      <c r="Z1439" s="209"/>
      <c r="AA1439" s="209"/>
      <c r="AB1439" s="209"/>
      <c r="AC1439" s="104" t="s">
        <v>4112</v>
      </c>
    </row>
    <row r="1440" spans="1:29" s="95" customFormat="1" ht="11.5" x14ac:dyDescent="0.35">
      <c r="A1440" s="98" t="s">
        <v>7728</v>
      </c>
      <c r="B1440" s="97" t="s">
        <v>25</v>
      </c>
      <c r="C1440" s="98" t="s">
        <v>7444</v>
      </c>
      <c r="D1440" s="98" t="s">
        <v>7444</v>
      </c>
      <c r="E1440" s="98" t="s">
        <v>6656</v>
      </c>
      <c r="F1440" s="115">
        <v>728206</v>
      </c>
      <c r="G1440" s="96" t="s">
        <v>59</v>
      </c>
      <c r="H1440" s="98" t="s">
        <v>40</v>
      </c>
      <c r="I1440" s="98" t="s">
        <v>7717</v>
      </c>
      <c r="J1440" s="98" t="s">
        <v>32</v>
      </c>
      <c r="K1440" s="98" t="s">
        <v>33</v>
      </c>
      <c r="L1440" s="98" t="s">
        <v>34</v>
      </c>
      <c r="M1440" s="100" t="s">
        <v>35</v>
      </c>
      <c r="N1440" s="99">
        <v>44075</v>
      </c>
      <c r="O1440" s="414">
        <v>44255</v>
      </c>
      <c r="P1440" s="414">
        <v>44255</v>
      </c>
      <c r="Q1440" s="98" t="s">
        <v>36</v>
      </c>
      <c r="R1440" s="101">
        <v>780000</v>
      </c>
      <c r="S1440" s="101">
        <v>390000</v>
      </c>
      <c r="T1440" s="98" t="s">
        <v>47</v>
      </c>
      <c r="U1440" s="98" t="s">
        <v>6732</v>
      </c>
      <c r="V1440" s="98" t="s">
        <v>39</v>
      </c>
      <c r="W1440" s="98" t="s">
        <v>40</v>
      </c>
      <c r="X1440" s="415"/>
      <c r="Y1440" s="103"/>
      <c r="Z1440" s="103"/>
      <c r="AA1440" s="103"/>
      <c r="AB1440" s="103"/>
      <c r="AC1440" s="104" t="s">
        <v>4112</v>
      </c>
    </row>
    <row r="1441" spans="1:29" s="95" customFormat="1" ht="11.5" x14ac:dyDescent="0.35">
      <c r="A1441" s="98" t="s">
        <v>7775</v>
      </c>
      <c r="B1441" s="97" t="s">
        <v>25</v>
      </c>
      <c r="C1441" s="417" t="s">
        <v>7776</v>
      </c>
      <c r="D1441" s="96" t="s">
        <v>7776</v>
      </c>
      <c r="E1441" s="417" t="s">
        <v>8195</v>
      </c>
      <c r="F1441" s="434"/>
      <c r="G1441" s="96" t="s">
        <v>59</v>
      </c>
      <c r="H1441" s="96" t="s">
        <v>40</v>
      </c>
      <c r="I1441" s="96" t="s">
        <v>85</v>
      </c>
      <c r="J1441" s="96" t="s">
        <v>32</v>
      </c>
      <c r="K1441" s="96" t="s">
        <v>33</v>
      </c>
      <c r="L1441" s="96" t="s">
        <v>34</v>
      </c>
      <c r="M1441" s="100" t="s">
        <v>35</v>
      </c>
      <c r="N1441" s="100">
        <v>44166</v>
      </c>
      <c r="O1441" s="122">
        <v>44347</v>
      </c>
      <c r="P1441" s="100">
        <v>44439</v>
      </c>
      <c r="Q1441" s="96" t="s">
        <v>50</v>
      </c>
      <c r="R1441" s="101">
        <v>147000</v>
      </c>
      <c r="S1441" s="101">
        <v>147000</v>
      </c>
      <c r="T1441" s="96" t="s">
        <v>47</v>
      </c>
      <c r="U1441" s="98" t="s">
        <v>6732</v>
      </c>
      <c r="V1441" s="96" t="s">
        <v>40</v>
      </c>
      <c r="W1441" s="96"/>
      <c r="X1441" s="96" t="s">
        <v>75</v>
      </c>
      <c r="Y1441" s="103"/>
      <c r="Z1441" s="103"/>
      <c r="AA1441" s="103"/>
      <c r="AB1441" s="103"/>
      <c r="AC1441" s="104" t="s">
        <v>4112</v>
      </c>
    </row>
    <row r="1442" spans="1:29" s="95" customFormat="1" ht="11.5" x14ac:dyDescent="0.35">
      <c r="A1442" s="98" t="s">
        <v>7354</v>
      </c>
      <c r="B1442" s="97" t="s">
        <v>25</v>
      </c>
      <c r="C1442" s="98" t="s">
        <v>7445</v>
      </c>
      <c r="D1442" s="98" t="s">
        <v>7445</v>
      </c>
      <c r="E1442" s="98" t="s">
        <v>8120</v>
      </c>
      <c r="F1442" s="439">
        <v>804658</v>
      </c>
      <c r="G1442" s="96" t="s">
        <v>59</v>
      </c>
      <c r="H1442" s="98" t="s">
        <v>40</v>
      </c>
      <c r="I1442" s="96" t="s">
        <v>46</v>
      </c>
      <c r="J1442" s="98" t="s">
        <v>32</v>
      </c>
      <c r="K1442" s="98" t="s">
        <v>33</v>
      </c>
      <c r="L1442" s="97" t="s">
        <v>34</v>
      </c>
      <c r="M1442" s="100" t="s">
        <v>35</v>
      </c>
      <c r="N1442" s="99">
        <v>44039</v>
      </c>
      <c r="O1442" s="99">
        <v>44408</v>
      </c>
      <c r="P1442" s="99">
        <v>44500</v>
      </c>
      <c r="Q1442" s="98" t="s">
        <v>36</v>
      </c>
      <c r="R1442" s="101">
        <v>20000</v>
      </c>
      <c r="S1442" s="101">
        <v>20000</v>
      </c>
      <c r="T1442" s="98" t="s">
        <v>47</v>
      </c>
      <c r="U1442" s="98" t="s">
        <v>6732</v>
      </c>
      <c r="V1442" s="98" t="s">
        <v>39</v>
      </c>
      <c r="W1442" s="98" t="s">
        <v>40</v>
      </c>
      <c r="X1442" s="96" t="s">
        <v>75</v>
      </c>
      <c r="Y1442" s="103"/>
      <c r="Z1442" s="103"/>
      <c r="AA1442" s="103"/>
      <c r="AB1442" s="103"/>
      <c r="AC1442" s="104" t="s">
        <v>4112</v>
      </c>
    </row>
    <row r="1443" spans="1:29" s="95" customFormat="1" ht="11.5" x14ac:dyDescent="0.35">
      <c r="A1443" s="104" t="s">
        <v>7552</v>
      </c>
      <c r="B1443" s="451" t="s">
        <v>25</v>
      </c>
      <c r="C1443" s="103" t="s">
        <v>8133</v>
      </c>
      <c r="D1443" s="104" t="s">
        <v>8133</v>
      </c>
      <c r="E1443" s="440" t="s">
        <v>105</v>
      </c>
      <c r="F1443" s="441"/>
      <c r="G1443" s="96" t="s">
        <v>59</v>
      </c>
      <c r="H1443" s="104">
        <v>70000000</v>
      </c>
      <c r="I1443" s="104" t="s">
        <v>8134</v>
      </c>
      <c r="J1443" s="104" t="s">
        <v>8135</v>
      </c>
      <c r="K1443" s="104" t="s">
        <v>8136</v>
      </c>
      <c r="L1443" s="438"/>
      <c r="M1443" s="180" t="s">
        <v>96</v>
      </c>
      <c r="N1443" s="180">
        <v>44287</v>
      </c>
      <c r="O1443" s="180">
        <v>45382</v>
      </c>
      <c r="P1443" s="180">
        <v>45747</v>
      </c>
      <c r="Q1443" s="96" t="s">
        <v>50</v>
      </c>
      <c r="R1443" s="182">
        <v>390000</v>
      </c>
      <c r="S1443" s="182">
        <v>1560000</v>
      </c>
      <c r="T1443" s="104" t="s">
        <v>8137</v>
      </c>
      <c r="U1443" s="104" t="s">
        <v>8138</v>
      </c>
      <c r="V1443" s="96"/>
      <c r="W1443" s="104"/>
      <c r="X1443" s="104"/>
      <c r="Y1443" s="103"/>
      <c r="Z1443" s="103"/>
      <c r="AA1443" s="103"/>
      <c r="AB1443" s="103"/>
      <c r="AC1443" s="103"/>
    </row>
    <row r="1444" spans="1:29" s="95" customFormat="1" ht="11.5" x14ac:dyDescent="0.35">
      <c r="A1444" s="98" t="s">
        <v>6759</v>
      </c>
      <c r="B1444" s="201" t="s">
        <v>25</v>
      </c>
      <c r="C1444" s="98" t="s">
        <v>6835</v>
      </c>
      <c r="D1444" s="98" t="s">
        <v>6836</v>
      </c>
      <c r="E1444" s="96" t="s">
        <v>6837</v>
      </c>
      <c r="F1444" s="119" t="s">
        <v>6593</v>
      </c>
      <c r="G1444" s="96" t="s">
        <v>59</v>
      </c>
      <c r="H1444" s="98" t="s">
        <v>40</v>
      </c>
      <c r="I1444" s="96" t="s">
        <v>3520</v>
      </c>
      <c r="J1444" s="96" t="s">
        <v>32</v>
      </c>
      <c r="K1444" s="96" t="s">
        <v>40</v>
      </c>
      <c r="L1444" s="96" t="s">
        <v>34</v>
      </c>
      <c r="M1444" s="100" t="s">
        <v>35</v>
      </c>
      <c r="N1444" s="99">
        <v>43647</v>
      </c>
      <c r="O1444" s="99">
        <v>44377</v>
      </c>
      <c r="P1444" s="99">
        <v>44377</v>
      </c>
      <c r="Q1444" s="96" t="s">
        <v>36</v>
      </c>
      <c r="R1444" s="101">
        <v>15000</v>
      </c>
      <c r="S1444" s="101">
        <v>45000</v>
      </c>
      <c r="T1444" s="98" t="s">
        <v>47</v>
      </c>
      <c r="U1444" s="98" t="s">
        <v>6732</v>
      </c>
      <c r="V1444" s="96" t="s">
        <v>39</v>
      </c>
      <c r="W1444" s="96" t="s">
        <v>40</v>
      </c>
      <c r="X1444" s="96" t="s">
        <v>122</v>
      </c>
      <c r="Y1444" s="209"/>
      <c r="Z1444" s="209"/>
      <c r="AA1444" s="209"/>
      <c r="AB1444" s="209"/>
      <c r="AC1444" s="104" t="s">
        <v>4112</v>
      </c>
    </row>
    <row r="1445" spans="1:29" s="95" customFormat="1" ht="11.5" x14ac:dyDescent="0.35">
      <c r="A1445" s="200" t="s">
        <v>7568</v>
      </c>
      <c r="B1445" s="201" t="s">
        <v>113</v>
      </c>
      <c r="C1445" s="96" t="s">
        <v>7569</v>
      </c>
      <c r="D1445" s="96" t="s">
        <v>7570</v>
      </c>
      <c r="E1445" s="445" t="s">
        <v>105</v>
      </c>
      <c r="F1445" s="442"/>
      <c r="G1445" s="96" t="s">
        <v>59</v>
      </c>
      <c r="H1445" s="98" t="s">
        <v>7571</v>
      </c>
      <c r="I1445" s="96" t="s">
        <v>85</v>
      </c>
      <c r="J1445" s="96" t="s">
        <v>116</v>
      </c>
      <c r="K1445" s="96" t="s">
        <v>33</v>
      </c>
      <c r="L1445" s="445"/>
      <c r="M1445" s="100" t="s">
        <v>35</v>
      </c>
      <c r="N1445" s="444"/>
      <c r="O1445" s="444"/>
      <c r="P1445" s="444"/>
      <c r="Q1445" s="96" t="s">
        <v>50</v>
      </c>
      <c r="R1445" s="101">
        <v>100000</v>
      </c>
      <c r="S1445" s="101">
        <v>100000</v>
      </c>
      <c r="T1445" s="96" t="s">
        <v>47</v>
      </c>
      <c r="U1445" s="96" t="s">
        <v>6849</v>
      </c>
      <c r="V1445" s="96" t="s">
        <v>40</v>
      </c>
      <c r="W1445" s="96" t="s">
        <v>40</v>
      </c>
      <c r="X1445" s="96" t="s">
        <v>75</v>
      </c>
      <c r="Y1445" s="209" t="s">
        <v>7237</v>
      </c>
      <c r="Z1445" s="103"/>
      <c r="AA1445" s="209"/>
      <c r="AB1445" s="209"/>
      <c r="AC1445" s="104" t="s">
        <v>75</v>
      </c>
    </row>
    <row r="1446" spans="1:29" s="95" customFormat="1" ht="11.5" x14ac:dyDescent="0.25">
      <c r="A1446" s="422" t="s">
        <v>7735</v>
      </c>
      <c r="B1446" s="422" t="s">
        <v>113</v>
      </c>
      <c r="C1446" s="422" t="s">
        <v>7736</v>
      </c>
      <c r="D1446" s="422" t="s">
        <v>7737</v>
      </c>
      <c r="E1446" s="452" t="s">
        <v>232</v>
      </c>
      <c r="F1446" s="442"/>
      <c r="G1446" s="96" t="s">
        <v>59</v>
      </c>
      <c r="H1446" s="422" t="s">
        <v>7738</v>
      </c>
      <c r="I1446" s="422" t="s">
        <v>85</v>
      </c>
      <c r="J1446" s="422" t="s">
        <v>116</v>
      </c>
      <c r="K1446" s="422" t="s">
        <v>33</v>
      </c>
      <c r="L1446" s="452"/>
      <c r="M1446" s="447" t="s">
        <v>35</v>
      </c>
      <c r="N1446" s="444"/>
      <c r="O1446" s="444"/>
      <c r="P1446" s="444"/>
      <c r="Q1446" s="422" t="s">
        <v>50</v>
      </c>
      <c r="R1446" s="101">
        <v>120000</v>
      </c>
      <c r="S1446" s="101">
        <v>120000</v>
      </c>
      <c r="T1446" s="422" t="s">
        <v>47</v>
      </c>
      <c r="U1446" s="422" t="s">
        <v>6849</v>
      </c>
      <c r="V1446" s="422" t="s">
        <v>40</v>
      </c>
      <c r="W1446" s="422" t="s">
        <v>40</v>
      </c>
      <c r="X1446" s="422" t="s">
        <v>75</v>
      </c>
      <c r="Y1446" s="423" t="s">
        <v>40</v>
      </c>
      <c r="Z1446" s="103"/>
      <c r="AA1446" s="423"/>
      <c r="AB1446" s="423"/>
      <c r="AC1446" s="423" t="s">
        <v>75</v>
      </c>
    </row>
    <row r="1447" spans="1:29" s="125" customFormat="1" ht="409.5" x14ac:dyDescent="0.3">
      <c r="A1447" s="200" t="s">
        <v>6523</v>
      </c>
      <c r="B1447" s="201" t="s">
        <v>113</v>
      </c>
      <c r="C1447" s="200" t="s">
        <v>126</v>
      </c>
      <c r="D1447" s="200" t="s">
        <v>127</v>
      </c>
      <c r="E1447" s="96" t="s">
        <v>7657</v>
      </c>
      <c r="F1447" s="115" t="s">
        <v>7658</v>
      </c>
      <c r="G1447" s="96" t="s">
        <v>59</v>
      </c>
      <c r="H1447" s="96">
        <v>45222300</v>
      </c>
      <c r="I1447" s="200" t="s">
        <v>85</v>
      </c>
      <c r="J1447" s="200" t="s">
        <v>116</v>
      </c>
      <c r="K1447" s="200" t="s">
        <v>33</v>
      </c>
      <c r="L1447" s="96" t="s">
        <v>34</v>
      </c>
      <c r="M1447" s="205" t="s">
        <v>96</v>
      </c>
      <c r="N1447" s="100">
        <v>42552</v>
      </c>
      <c r="O1447" s="100">
        <v>44377</v>
      </c>
      <c r="P1447" s="100">
        <v>44377</v>
      </c>
      <c r="Q1447" s="200" t="s">
        <v>50</v>
      </c>
      <c r="R1447" s="116">
        <v>2900000</v>
      </c>
      <c r="S1447" s="116">
        <v>11600000</v>
      </c>
      <c r="T1447" s="200" t="s">
        <v>47</v>
      </c>
      <c r="U1447" s="200" t="s">
        <v>6849</v>
      </c>
      <c r="V1447" s="96" t="s">
        <v>39</v>
      </c>
      <c r="W1447" s="200" t="s">
        <v>40</v>
      </c>
      <c r="X1447" s="96" t="s">
        <v>75</v>
      </c>
      <c r="Y1447" s="209"/>
      <c r="Z1447" s="209"/>
      <c r="AA1447" s="209"/>
      <c r="AB1447" s="209"/>
      <c r="AC1447" s="104" t="s">
        <v>4112</v>
      </c>
    </row>
    <row r="1448" spans="1:29" s="95" customFormat="1" ht="11.5" x14ac:dyDescent="0.35">
      <c r="A1448" s="200" t="s">
        <v>3666</v>
      </c>
      <c r="B1448" s="97" t="s">
        <v>291</v>
      </c>
      <c r="C1448" s="96" t="s">
        <v>3667</v>
      </c>
      <c r="D1448" s="96" t="s">
        <v>3668</v>
      </c>
      <c r="E1448" s="98" t="s">
        <v>6171</v>
      </c>
      <c r="F1448" s="115">
        <v>768357</v>
      </c>
      <c r="G1448" s="96" t="s">
        <v>59</v>
      </c>
      <c r="H1448" s="98">
        <v>80000000</v>
      </c>
      <c r="I1448" s="96" t="s">
        <v>85</v>
      </c>
      <c r="J1448" s="96" t="s">
        <v>32</v>
      </c>
      <c r="K1448" s="96" t="s">
        <v>295</v>
      </c>
      <c r="L1448" s="98" t="s">
        <v>34</v>
      </c>
      <c r="M1448" s="100" t="s">
        <v>96</v>
      </c>
      <c r="N1448" s="100">
        <v>42933</v>
      </c>
      <c r="O1448" s="100">
        <v>44393</v>
      </c>
      <c r="P1448" s="100">
        <v>44393</v>
      </c>
      <c r="Q1448" s="96" t="s">
        <v>50</v>
      </c>
      <c r="R1448" s="101" t="s">
        <v>3753</v>
      </c>
      <c r="S1448" s="101">
        <v>1007832</v>
      </c>
      <c r="T1448" s="102" t="s">
        <v>47</v>
      </c>
      <c r="U1448" s="96" t="s">
        <v>349</v>
      </c>
      <c r="V1448" s="102" t="s">
        <v>39</v>
      </c>
      <c r="W1448" s="102" t="s">
        <v>40</v>
      </c>
      <c r="X1448" s="102" t="s">
        <v>297</v>
      </c>
      <c r="Y1448" s="209"/>
      <c r="Z1448" s="209"/>
      <c r="AA1448" s="209"/>
      <c r="AB1448" s="209"/>
      <c r="AC1448" s="104" t="s">
        <v>4112</v>
      </c>
    </row>
    <row r="1449" spans="1:29" s="95" customFormat="1" ht="11.5" x14ac:dyDescent="0.35">
      <c r="A1449" s="96" t="s">
        <v>3671</v>
      </c>
      <c r="B1449" s="96" t="s">
        <v>113</v>
      </c>
      <c r="C1449" s="96" t="s">
        <v>3672</v>
      </c>
      <c r="D1449" s="96" t="s">
        <v>3647</v>
      </c>
      <c r="E1449" s="98" t="s">
        <v>6600</v>
      </c>
      <c r="F1449" s="115">
        <v>720493</v>
      </c>
      <c r="G1449" s="96" t="s">
        <v>59</v>
      </c>
      <c r="H1449" s="98">
        <v>90910000</v>
      </c>
      <c r="I1449" s="96" t="s">
        <v>85</v>
      </c>
      <c r="J1449" s="96" t="s">
        <v>32</v>
      </c>
      <c r="K1449" s="96" t="s">
        <v>33</v>
      </c>
      <c r="L1449" s="96" t="s">
        <v>34</v>
      </c>
      <c r="M1449" s="100" t="s">
        <v>35</v>
      </c>
      <c r="N1449" s="100">
        <v>42979</v>
      </c>
      <c r="O1449" s="122">
        <v>44074</v>
      </c>
      <c r="P1449" s="122">
        <v>44104</v>
      </c>
      <c r="Q1449" s="96" t="s">
        <v>50</v>
      </c>
      <c r="R1449" s="116">
        <v>12333.33</v>
      </c>
      <c r="S1449" s="116">
        <v>61666</v>
      </c>
      <c r="T1449" s="96" t="s">
        <v>47</v>
      </c>
      <c r="U1449" s="96" t="s">
        <v>133</v>
      </c>
      <c r="V1449" s="96" t="s">
        <v>40</v>
      </c>
      <c r="W1449" s="96" t="s">
        <v>40</v>
      </c>
      <c r="X1449" s="96" t="s">
        <v>75</v>
      </c>
      <c r="Y1449" s="103"/>
      <c r="Z1449" s="103"/>
      <c r="AA1449" s="209"/>
      <c r="AB1449" s="209"/>
      <c r="AC1449" s="104" t="s">
        <v>4112</v>
      </c>
    </row>
    <row r="1450" spans="1:29" s="95" customFormat="1" ht="11.5" x14ac:dyDescent="0.35">
      <c r="A1450" s="96" t="s">
        <v>7612</v>
      </c>
      <c r="B1450" s="96" t="s">
        <v>113</v>
      </c>
      <c r="C1450" s="96" t="s">
        <v>7613</v>
      </c>
      <c r="D1450" s="96" t="s">
        <v>7614</v>
      </c>
      <c r="E1450" s="98" t="s">
        <v>8082</v>
      </c>
      <c r="F1450" s="115">
        <v>731839</v>
      </c>
      <c r="G1450" s="96" t="s">
        <v>59</v>
      </c>
      <c r="H1450" s="98" t="s">
        <v>8083</v>
      </c>
      <c r="I1450" s="96" t="s">
        <v>85</v>
      </c>
      <c r="J1450" s="96" t="s">
        <v>116</v>
      </c>
      <c r="K1450" s="96" t="s">
        <v>33</v>
      </c>
      <c r="L1450" s="96" t="s">
        <v>34</v>
      </c>
      <c r="M1450" s="100" t="s">
        <v>35</v>
      </c>
      <c r="N1450" s="100">
        <v>44200</v>
      </c>
      <c r="O1450" s="122">
        <v>44271</v>
      </c>
      <c r="P1450" s="122">
        <v>44271</v>
      </c>
      <c r="Q1450" s="96" t="s">
        <v>50</v>
      </c>
      <c r="R1450" s="101">
        <v>273685</v>
      </c>
      <c r="S1450" s="101">
        <v>273685</v>
      </c>
      <c r="T1450" s="96" t="s">
        <v>47</v>
      </c>
      <c r="U1450" s="96" t="s">
        <v>4223</v>
      </c>
      <c r="V1450" s="96" t="s">
        <v>40</v>
      </c>
      <c r="W1450" s="96" t="s">
        <v>40</v>
      </c>
      <c r="X1450" s="96" t="s">
        <v>75</v>
      </c>
      <c r="Y1450" s="103" t="s">
        <v>7237</v>
      </c>
      <c r="Z1450" s="103" t="s">
        <v>50</v>
      </c>
      <c r="AA1450" s="103">
        <v>1682</v>
      </c>
      <c r="AB1450" s="103" t="s">
        <v>40</v>
      </c>
      <c r="AC1450" s="104" t="s">
        <v>75</v>
      </c>
    </row>
    <row r="1451" spans="1:29" s="95" customFormat="1" ht="11.5" x14ac:dyDescent="0.35">
      <c r="A1451" s="96" t="s">
        <v>7300</v>
      </c>
      <c r="B1451" s="96" t="s">
        <v>113</v>
      </c>
      <c r="C1451" s="96" t="s">
        <v>7301</v>
      </c>
      <c r="D1451" s="96" t="s">
        <v>7302</v>
      </c>
      <c r="E1451" s="98" t="s">
        <v>7507</v>
      </c>
      <c r="F1451" s="115">
        <v>796581</v>
      </c>
      <c r="G1451" s="96" t="s">
        <v>59</v>
      </c>
      <c r="H1451" s="98">
        <v>45212354</v>
      </c>
      <c r="I1451" s="96" t="s">
        <v>85</v>
      </c>
      <c r="J1451" s="96" t="s">
        <v>116</v>
      </c>
      <c r="K1451" s="96" t="s">
        <v>33</v>
      </c>
      <c r="L1451" s="96" t="s">
        <v>34</v>
      </c>
      <c r="M1451" s="100" t="s">
        <v>35</v>
      </c>
      <c r="N1451" s="100">
        <v>43920</v>
      </c>
      <c r="O1451" s="100">
        <v>44651</v>
      </c>
      <c r="P1451" s="122">
        <v>43921</v>
      </c>
      <c r="Q1451" s="98" t="s">
        <v>50</v>
      </c>
      <c r="R1451" s="101" t="s">
        <v>40</v>
      </c>
      <c r="S1451" s="101">
        <v>395402</v>
      </c>
      <c r="T1451" s="98" t="s">
        <v>47</v>
      </c>
      <c r="U1451" s="96" t="s">
        <v>6849</v>
      </c>
      <c r="V1451" s="98" t="s">
        <v>40</v>
      </c>
      <c r="W1451" s="96" t="s">
        <v>50</v>
      </c>
      <c r="X1451" s="96" t="s">
        <v>75</v>
      </c>
      <c r="Y1451" s="103" t="s">
        <v>122</v>
      </c>
      <c r="Z1451" s="103" t="s">
        <v>50</v>
      </c>
      <c r="AA1451" s="103"/>
      <c r="AB1451" s="103"/>
      <c r="AC1451" s="103" t="s">
        <v>75</v>
      </c>
    </row>
    <row r="1452" spans="1:29" s="95" customFormat="1" ht="34.5" x14ac:dyDescent="0.35">
      <c r="A1452" s="96" t="s">
        <v>7574</v>
      </c>
      <c r="B1452" s="96" t="s">
        <v>113</v>
      </c>
      <c r="C1452" s="96" t="s">
        <v>7575</v>
      </c>
      <c r="D1452" s="96" t="s">
        <v>7576</v>
      </c>
      <c r="E1452" s="98" t="s">
        <v>7752</v>
      </c>
      <c r="F1452" s="115" t="s">
        <v>7753</v>
      </c>
      <c r="G1452" s="96" t="s">
        <v>59</v>
      </c>
      <c r="H1452" s="98">
        <v>50710000</v>
      </c>
      <c r="I1452" s="96" t="s">
        <v>60</v>
      </c>
      <c r="J1452" s="96" t="s">
        <v>32</v>
      </c>
      <c r="K1452" s="96" t="s">
        <v>33</v>
      </c>
      <c r="L1452" s="96" t="s">
        <v>34</v>
      </c>
      <c r="M1452" s="100" t="s">
        <v>374</v>
      </c>
      <c r="N1452" s="100">
        <v>44011</v>
      </c>
      <c r="O1452" s="100">
        <v>44375</v>
      </c>
      <c r="P1452" s="100">
        <v>44375</v>
      </c>
      <c r="Q1452" s="96" t="s">
        <v>50</v>
      </c>
      <c r="R1452" s="101">
        <v>700000</v>
      </c>
      <c r="S1452" s="101">
        <v>700000</v>
      </c>
      <c r="T1452" s="96" t="s">
        <v>7577</v>
      </c>
      <c r="U1452" s="96" t="s">
        <v>6849</v>
      </c>
      <c r="V1452" s="96" t="s">
        <v>40</v>
      </c>
      <c r="W1452" s="96" t="s">
        <v>40</v>
      </c>
      <c r="X1452" s="96" t="s">
        <v>75</v>
      </c>
      <c r="Y1452" s="103" t="s">
        <v>7237</v>
      </c>
      <c r="Z1452" s="103" t="s">
        <v>50</v>
      </c>
      <c r="AA1452" s="103" t="s">
        <v>7751</v>
      </c>
      <c r="AB1452" s="103" t="s">
        <v>40</v>
      </c>
      <c r="AC1452" s="104" t="s">
        <v>75</v>
      </c>
    </row>
    <row r="1453" spans="1:29" s="95" customFormat="1" ht="11.5" x14ac:dyDescent="0.25">
      <c r="A1453" s="422" t="s">
        <v>7646</v>
      </c>
      <c r="B1453" s="422" t="s">
        <v>113</v>
      </c>
      <c r="C1453" s="422" t="s">
        <v>7647</v>
      </c>
      <c r="D1453" s="422" t="s">
        <v>7647</v>
      </c>
      <c r="E1453" s="422" t="s">
        <v>7772</v>
      </c>
      <c r="F1453" s="433">
        <v>370272</v>
      </c>
      <c r="G1453" s="96" t="s">
        <v>59</v>
      </c>
      <c r="H1453" s="422" t="s">
        <v>7634</v>
      </c>
      <c r="I1453" s="422" t="s">
        <v>85</v>
      </c>
      <c r="J1453" s="422" t="s">
        <v>116</v>
      </c>
      <c r="K1453" s="422" t="s">
        <v>33</v>
      </c>
      <c r="L1453" s="422" t="s">
        <v>34</v>
      </c>
      <c r="M1453" s="447" t="s">
        <v>35</v>
      </c>
      <c r="N1453" s="100">
        <v>44109</v>
      </c>
      <c r="O1453" s="100">
        <v>44435</v>
      </c>
      <c r="P1453" s="122">
        <v>44134</v>
      </c>
      <c r="Q1453" s="422" t="s">
        <v>50</v>
      </c>
      <c r="R1453" s="101">
        <v>275000</v>
      </c>
      <c r="S1453" s="101">
        <v>275000</v>
      </c>
      <c r="T1453" s="422" t="s">
        <v>47</v>
      </c>
      <c r="U1453" s="422" t="s">
        <v>7321</v>
      </c>
      <c r="V1453" s="422" t="s">
        <v>40</v>
      </c>
      <c r="W1453" s="422" t="s">
        <v>40</v>
      </c>
      <c r="X1453" s="422" t="s">
        <v>75</v>
      </c>
      <c r="Y1453" s="423" t="s">
        <v>7237</v>
      </c>
      <c r="Z1453" s="103" t="s">
        <v>50</v>
      </c>
      <c r="AA1453" s="423"/>
      <c r="AB1453" s="423"/>
      <c r="AC1453" s="423" t="s">
        <v>75</v>
      </c>
    </row>
    <row r="1454" spans="1:29" s="141" customFormat="1" ht="11.5" x14ac:dyDescent="0.35">
      <c r="A1454" s="96" t="s">
        <v>8250</v>
      </c>
      <c r="B1454" s="96" t="s">
        <v>113</v>
      </c>
      <c r="C1454" s="96" t="s">
        <v>8251</v>
      </c>
      <c r="D1454" s="96" t="s">
        <v>8252</v>
      </c>
      <c r="E1454" s="98" t="s">
        <v>8285</v>
      </c>
      <c r="F1454" s="115">
        <v>329571</v>
      </c>
      <c r="G1454" s="96" t="s">
        <v>59</v>
      </c>
      <c r="H1454" s="98">
        <v>45200000</v>
      </c>
      <c r="I1454" s="96" t="s">
        <v>85</v>
      </c>
      <c r="J1454" s="96" t="s">
        <v>116</v>
      </c>
      <c r="K1454" s="96" t="s">
        <v>33</v>
      </c>
      <c r="L1454" s="96" t="s">
        <v>34</v>
      </c>
      <c r="M1454" s="100" t="s">
        <v>35</v>
      </c>
      <c r="N1454" s="100">
        <v>44317</v>
      </c>
      <c r="O1454" s="100">
        <v>44470</v>
      </c>
      <c r="P1454" s="100"/>
      <c r="Q1454" s="96" t="s">
        <v>50</v>
      </c>
      <c r="R1454" s="101">
        <v>250000</v>
      </c>
      <c r="S1454" s="101">
        <v>250000</v>
      </c>
      <c r="T1454" s="96" t="s">
        <v>47</v>
      </c>
      <c r="U1454" s="96" t="s">
        <v>3980</v>
      </c>
      <c r="V1454" s="96" t="s">
        <v>40</v>
      </c>
      <c r="W1454" s="96"/>
      <c r="X1454" s="96"/>
      <c r="Y1454" s="103"/>
      <c r="Z1454" s="103"/>
      <c r="AA1454" s="103"/>
      <c r="AB1454" s="103"/>
      <c r="AC1454" s="104"/>
    </row>
    <row r="1455" spans="1:29" s="95" customFormat="1" ht="11.5" x14ac:dyDescent="0.25">
      <c r="A1455" s="136" t="s">
        <v>8283</v>
      </c>
      <c r="B1455" s="96" t="s">
        <v>113</v>
      </c>
      <c r="C1455" s="96" t="s">
        <v>8269</v>
      </c>
      <c r="D1455" s="96" t="s">
        <v>8270</v>
      </c>
      <c r="E1455" s="98" t="s">
        <v>3582</v>
      </c>
      <c r="F1455" s="115">
        <v>620888</v>
      </c>
      <c r="G1455" s="96" t="s">
        <v>59</v>
      </c>
      <c r="H1455" s="98">
        <v>45233251</v>
      </c>
      <c r="I1455" s="96" t="s">
        <v>46</v>
      </c>
      <c r="J1455" s="96" t="s">
        <v>116</v>
      </c>
      <c r="K1455" s="96" t="s">
        <v>33</v>
      </c>
      <c r="L1455" s="96" t="s">
        <v>34</v>
      </c>
      <c r="M1455" s="100" t="s">
        <v>46</v>
      </c>
      <c r="N1455" s="100">
        <v>44347</v>
      </c>
      <c r="O1455" s="100">
        <v>44377</v>
      </c>
      <c r="P1455" s="100">
        <v>44377</v>
      </c>
      <c r="Q1455" s="96" t="s">
        <v>50</v>
      </c>
      <c r="R1455" s="101">
        <v>71920</v>
      </c>
      <c r="S1455" s="101">
        <v>71920</v>
      </c>
      <c r="T1455" s="96" t="s">
        <v>47</v>
      </c>
      <c r="U1455" s="96" t="s">
        <v>6849</v>
      </c>
      <c r="V1455" s="96" t="s">
        <v>40</v>
      </c>
      <c r="W1455" s="96" t="s">
        <v>40</v>
      </c>
      <c r="X1455" s="96" t="s">
        <v>75</v>
      </c>
      <c r="Y1455" s="103" t="s">
        <v>40</v>
      </c>
      <c r="Z1455" s="103" t="s">
        <v>40</v>
      </c>
      <c r="AA1455" s="103" t="s">
        <v>111</v>
      </c>
      <c r="AB1455" s="103" t="s">
        <v>40</v>
      </c>
      <c r="AC1455" s="104" t="s">
        <v>75</v>
      </c>
    </row>
    <row r="1456" spans="1:29" s="95" customFormat="1" ht="11.5" x14ac:dyDescent="0.35">
      <c r="A1456" s="96" t="s">
        <v>8084</v>
      </c>
      <c r="B1456" s="97" t="s">
        <v>337</v>
      </c>
      <c r="C1456" s="96" t="s">
        <v>8085</v>
      </c>
      <c r="D1456" s="96" t="s">
        <v>8086</v>
      </c>
      <c r="E1456" s="435" t="s">
        <v>105</v>
      </c>
      <c r="F1456" s="442"/>
      <c r="G1456" s="96" t="s">
        <v>59</v>
      </c>
      <c r="H1456" s="96">
        <v>80000000</v>
      </c>
      <c r="I1456" s="96" t="s">
        <v>74</v>
      </c>
      <c r="J1456" s="96" t="s">
        <v>32</v>
      </c>
      <c r="K1456" s="96" t="s">
        <v>295</v>
      </c>
      <c r="L1456" s="96"/>
      <c r="M1456" s="100" t="s">
        <v>96</v>
      </c>
      <c r="N1456" s="100">
        <v>44440</v>
      </c>
      <c r="O1456" s="100">
        <v>45535</v>
      </c>
      <c r="P1456" s="100">
        <v>45535</v>
      </c>
      <c r="Q1456" s="96" t="s">
        <v>50</v>
      </c>
      <c r="R1456" s="101" t="s">
        <v>8087</v>
      </c>
      <c r="S1456" s="116" t="s">
        <v>8088</v>
      </c>
      <c r="T1456" s="96" t="s">
        <v>47</v>
      </c>
      <c r="U1456" s="96" t="s">
        <v>385</v>
      </c>
      <c r="V1456" s="96" t="s">
        <v>39</v>
      </c>
      <c r="W1456" s="96" t="s">
        <v>40</v>
      </c>
      <c r="X1456" s="96" t="s">
        <v>122</v>
      </c>
      <c r="Y1456" s="103" t="s">
        <v>3622</v>
      </c>
      <c r="Z1456" s="103" t="s">
        <v>36</v>
      </c>
      <c r="AA1456" s="103"/>
      <c r="AB1456" s="103"/>
      <c r="AC1456" s="103" t="s">
        <v>8089</v>
      </c>
    </row>
    <row r="1457" spans="1:29" s="95" customFormat="1" ht="11.5" x14ac:dyDescent="0.35">
      <c r="A1457" s="96" t="s">
        <v>8240</v>
      </c>
      <c r="B1457" s="96" t="s">
        <v>337</v>
      </c>
      <c r="C1457" s="96" t="s">
        <v>8241</v>
      </c>
      <c r="D1457" s="96" t="s">
        <v>8242</v>
      </c>
      <c r="E1457" s="96" t="s">
        <v>8243</v>
      </c>
      <c r="F1457" s="119"/>
      <c r="G1457" s="96" t="s">
        <v>59</v>
      </c>
      <c r="H1457" s="96" t="s">
        <v>8244</v>
      </c>
      <c r="I1457" s="96" t="s">
        <v>46</v>
      </c>
      <c r="J1457" s="96" t="s">
        <v>32</v>
      </c>
      <c r="K1457" s="96" t="s">
        <v>295</v>
      </c>
      <c r="L1457" s="96" t="s">
        <v>34</v>
      </c>
      <c r="M1457" s="100" t="s">
        <v>35</v>
      </c>
      <c r="N1457" s="100">
        <v>43898</v>
      </c>
      <c r="O1457" s="122">
        <v>44316</v>
      </c>
      <c r="P1457" s="122">
        <v>44316</v>
      </c>
      <c r="Q1457" s="96" t="s">
        <v>36</v>
      </c>
      <c r="R1457" s="101">
        <v>423670</v>
      </c>
      <c r="S1457" s="101">
        <v>423670</v>
      </c>
      <c r="T1457" s="96" t="s">
        <v>47</v>
      </c>
      <c r="U1457" s="96" t="s">
        <v>8245</v>
      </c>
      <c r="V1457" s="96" t="s">
        <v>39</v>
      </c>
      <c r="W1457" s="96" t="s">
        <v>40</v>
      </c>
      <c r="X1457" s="96" t="s">
        <v>75</v>
      </c>
      <c r="Y1457" s="103" t="s">
        <v>3622</v>
      </c>
      <c r="Z1457" s="103" t="s">
        <v>36</v>
      </c>
      <c r="AA1457" s="103"/>
      <c r="AB1457" s="103"/>
      <c r="AC1457" s="103" t="s">
        <v>75</v>
      </c>
    </row>
    <row r="1458" spans="1:29" s="95" customFormat="1" ht="11.5" x14ac:dyDescent="0.35">
      <c r="A1458" s="96" t="s">
        <v>8349</v>
      </c>
      <c r="B1458" s="96" t="s">
        <v>337</v>
      </c>
      <c r="C1458" s="96" t="s">
        <v>8350</v>
      </c>
      <c r="D1458" s="96" t="s">
        <v>8350</v>
      </c>
      <c r="E1458" s="96" t="s">
        <v>8351</v>
      </c>
      <c r="F1458" s="119"/>
      <c r="G1458" s="96" t="s">
        <v>59</v>
      </c>
      <c r="H1458" s="96">
        <v>85000000</v>
      </c>
      <c r="I1458" s="96" t="s">
        <v>46</v>
      </c>
      <c r="J1458" s="96" t="s">
        <v>32</v>
      </c>
      <c r="K1458" s="96" t="s">
        <v>295</v>
      </c>
      <c r="L1458" s="96" t="s">
        <v>34</v>
      </c>
      <c r="M1458" s="100" t="s">
        <v>35</v>
      </c>
      <c r="N1458" s="100">
        <v>44384</v>
      </c>
      <c r="O1458" s="100">
        <v>44592</v>
      </c>
      <c r="P1458" s="100"/>
      <c r="Q1458" s="96" t="s">
        <v>36</v>
      </c>
      <c r="R1458" s="101">
        <v>477247</v>
      </c>
      <c r="S1458" s="101">
        <v>477247</v>
      </c>
      <c r="T1458" s="96" t="s">
        <v>47</v>
      </c>
      <c r="U1458" s="96" t="s">
        <v>8245</v>
      </c>
      <c r="V1458" s="96" t="s">
        <v>39</v>
      </c>
      <c r="W1458" s="96" t="s">
        <v>40</v>
      </c>
      <c r="X1458" s="96" t="s">
        <v>80</v>
      </c>
      <c r="Y1458" s="103" t="s">
        <v>3622</v>
      </c>
      <c r="Z1458" s="103" t="s">
        <v>36</v>
      </c>
      <c r="AA1458" s="103"/>
      <c r="AB1458" s="103"/>
      <c r="AC1458" s="103" t="s">
        <v>75</v>
      </c>
    </row>
    <row r="1459" spans="1:29" s="95" customFormat="1" ht="11.5" x14ac:dyDescent="0.25">
      <c r="A1459" s="96" t="s">
        <v>6666</v>
      </c>
      <c r="B1459" s="97" t="s">
        <v>25</v>
      </c>
      <c r="C1459" s="96" t="s">
        <v>3241</v>
      </c>
      <c r="D1459" s="96" t="s">
        <v>3242</v>
      </c>
      <c r="E1459" s="435" t="s">
        <v>105</v>
      </c>
      <c r="F1459" s="442"/>
      <c r="G1459" s="96" t="s">
        <v>59</v>
      </c>
      <c r="H1459" s="98">
        <v>79419000</v>
      </c>
      <c r="I1459" s="98" t="s">
        <v>439</v>
      </c>
      <c r="J1459" s="98" t="s">
        <v>61</v>
      </c>
      <c r="K1459" s="98" t="s">
        <v>40</v>
      </c>
      <c r="L1459" s="435"/>
      <c r="M1459" s="437"/>
      <c r="N1459" s="437"/>
      <c r="O1459" s="437"/>
      <c r="P1459" s="437"/>
      <c r="Q1459" s="98" t="s">
        <v>50</v>
      </c>
      <c r="R1459" s="101">
        <v>20000</v>
      </c>
      <c r="S1459" s="101">
        <v>60000</v>
      </c>
      <c r="T1459" s="98" t="s">
        <v>47</v>
      </c>
      <c r="U1459" s="98" t="s">
        <v>3243</v>
      </c>
      <c r="V1459" s="98" t="s">
        <v>39</v>
      </c>
      <c r="W1459" s="98" t="s">
        <v>40</v>
      </c>
      <c r="X1459" s="435"/>
      <c r="Y1459" s="85"/>
      <c r="Z1459" s="85"/>
      <c r="AA1459" s="103"/>
      <c r="AB1459" s="103"/>
      <c r="AC1459" s="104" t="s">
        <v>4112</v>
      </c>
    </row>
    <row r="1460" spans="1:29" s="95" customFormat="1" ht="11.5" x14ac:dyDescent="0.35">
      <c r="A1460" s="98" t="s">
        <v>8343</v>
      </c>
      <c r="B1460" s="98" t="s">
        <v>113</v>
      </c>
      <c r="C1460" s="98" t="s">
        <v>8344</v>
      </c>
      <c r="D1460" s="98" t="s">
        <v>8345</v>
      </c>
      <c r="E1460" s="435" t="s">
        <v>105</v>
      </c>
      <c r="F1460" s="442"/>
      <c r="G1460" s="96" t="s">
        <v>59</v>
      </c>
      <c r="H1460" s="98">
        <v>45213312</v>
      </c>
      <c r="I1460" s="96" t="s">
        <v>85</v>
      </c>
      <c r="J1460" s="96" t="s">
        <v>116</v>
      </c>
      <c r="K1460" s="96" t="s">
        <v>33</v>
      </c>
      <c r="L1460" s="448"/>
      <c r="M1460" s="100" t="s">
        <v>35</v>
      </c>
      <c r="N1460" s="447">
        <v>44410</v>
      </c>
      <c r="O1460" s="447">
        <v>44807</v>
      </c>
      <c r="P1460" s="447">
        <v>44807</v>
      </c>
      <c r="Q1460" s="96" t="s">
        <v>50</v>
      </c>
      <c r="R1460" s="101">
        <v>180000</v>
      </c>
      <c r="S1460" s="101">
        <v>180000</v>
      </c>
      <c r="T1460" s="96" t="s">
        <v>47</v>
      </c>
      <c r="U1460" s="98" t="s">
        <v>6849</v>
      </c>
      <c r="V1460" s="98" t="s">
        <v>39</v>
      </c>
      <c r="W1460" s="98" t="s">
        <v>40</v>
      </c>
      <c r="X1460" s="98" t="s">
        <v>75</v>
      </c>
      <c r="Y1460" s="104" t="s">
        <v>8308</v>
      </c>
      <c r="Z1460" s="103" t="s">
        <v>50</v>
      </c>
      <c r="AA1460" s="103"/>
      <c r="AB1460" s="103" t="s">
        <v>8205</v>
      </c>
      <c r="AC1460" s="104" t="s">
        <v>75</v>
      </c>
    </row>
    <row r="1461" spans="1:29" s="95" customFormat="1" ht="11.5" x14ac:dyDescent="0.35">
      <c r="A1461" s="98" t="s">
        <v>8440</v>
      </c>
      <c r="B1461" s="98" t="s">
        <v>113</v>
      </c>
      <c r="C1461" s="98" t="s">
        <v>8441</v>
      </c>
      <c r="D1461" s="98" t="s">
        <v>8442</v>
      </c>
      <c r="E1461" s="435" t="s">
        <v>105</v>
      </c>
      <c r="F1461" s="442"/>
      <c r="G1461" s="96" t="s">
        <v>59</v>
      </c>
      <c r="H1461" s="435"/>
      <c r="I1461" s="96" t="s">
        <v>85</v>
      </c>
      <c r="J1461" s="156" t="s">
        <v>116</v>
      </c>
      <c r="K1461" s="96" t="s">
        <v>33</v>
      </c>
      <c r="L1461" s="448"/>
      <c r="M1461" s="100" t="s">
        <v>35</v>
      </c>
      <c r="N1461" s="447">
        <v>44491</v>
      </c>
      <c r="O1461" s="447">
        <v>44547</v>
      </c>
      <c r="P1461" s="447">
        <v>44547</v>
      </c>
      <c r="Q1461" s="96" t="s">
        <v>50</v>
      </c>
      <c r="R1461" s="101">
        <v>225000</v>
      </c>
      <c r="S1461" s="101">
        <v>225000</v>
      </c>
      <c r="T1461" s="96" t="s">
        <v>47</v>
      </c>
      <c r="U1461" s="98" t="s">
        <v>8443</v>
      </c>
      <c r="V1461" s="98" t="s">
        <v>40</v>
      </c>
      <c r="W1461" s="435"/>
      <c r="X1461" s="435"/>
      <c r="Y1461" s="104"/>
      <c r="Z1461" s="103"/>
      <c r="AA1461" s="103"/>
      <c r="AB1461" s="103"/>
      <c r="AC1461" s="438"/>
    </row>
    <row r="1462" spans="1:29" s="95" customFormat="1" ht="11.5" x14ac:dyDescent="0.35">
      <c r="A1462" s="96" t="s">
        <v>8170</v>
      </c>
      <c r="B1462" s="96" t="s">
        <v>291</v>
      </c>
      <c r="C1462" s="96" t="s">
        <v>8171</v>
      </c>
      <c r="D1462" s="96" t="s">
        <v>8172</v>
      </c>
      <c r="E1462" s="96" t="s">
        <v>8173</v>
      </c>
      <c r="F1462" s="119">
        <v>511267</v>
      </c>
      <c r="G1462" s="96" t="s">
        <v>59</v>
      </c>
      <c r="H1462" s="96" t="s">
        <v>40</v>
      </c>
      <c r="I1462" s="96" t="s">
        <v>46</v>
      </c>
      <c r="J1462" s="96" t="s">
        <v>32</v>
      </c>
      <c r="K1462" s="96" t="s">
        <v>295</v>
      </c>
      <c r="L1462" s="96" t="s">
        <v>34</v>
      </c>
      <c r="M1462" s="100" t="s">
        <v>35</v>
      </c>
      <c r="N1462" s="100">
        <v>44230</v>
      </c>
      <c r="O1462" s="100">
        <v>44383</v>
      </c>
      <c r="P1462" s="100">
        <v>44383</v>
      </c>
      <c r="Q1462" s="96" t="s">
        <v>50</v>
      </c>
      <c r="R1462" s="101" t="s">
        <v>40</v>
      </c>
      <c r="S1462" s="101">
        <v>600000</v>
      </c>
      <c r="T1462" s="96" t="s">
        <v>47</v>
      </c>
      <c r="U1462" s="96" t="s">
        <v>385</v>
      </c>
      <c r="V1462" s="96" t="s">
        <v>40</v>
      </c>
      <c r="W1462" s="96" t="s">
        <v>40</v>
      </c>
      <c r="X1462" s="96"/>
      <c r="Y1462" s="103" t="s">
        <v>8174</v>
      </c>
      <c r="Z1462" s="103" t="s">
        <v>36</v>
      </c>
      <c r="AA1462" s="103"/>
      <c r="AB1462" s="103"/>
      <c r="AC1462" s="103" t="s">
        <v>8175</v>
      </c>
    </row>
    <row r="1463" spans="1:29" s="95" customFormat="1" ht="11.5" x14ac:dyDescent="0.35">
      <c r="A1463" s="200" t="s">
        <v>3479</v>
      </c>
      <c r="B1463" s="97" t="s">
        <v>291</v>
      </c>
      <c r="C1463" s="96" t="s">
        <v>3825</v>
      </c>
      <c r="D1463" s="96" t="s">
        <v>3825</v>
      </c>
      <c r="E1463" s="98" t="s">
        <v>6413</v>
      </c>
      <c r="F1463" s="115">
        <v>716118</v>
      </c>
      <c r="G1463" s="96" t="s">
        <v>59</v>
      </c>
      <c r="H1463" s="98">
        <v>85000000</v>
      </c>
      <c r="I1463" s="96" t="s">
        <v>85</v>
      </c>
      <c r="J1463" s="96" t="s">
        <v>32</v>
      </c>
      <c r="K1463" s="96" t="s">
        <v>295</v>
      </c>
      <c r="L1463" s="96" t="s">
        <v>34</v>
      </c>
      <c r="M1463" s="100" t="s">
        <v>35</v>
      </c>
      <c r="N1463" s="100">
        <v>42984</v>
      </c>
      <c r="O1463" s="122">
        <v>44260</v>
      </c>
      <c r="P1463" s="100">
        <v>44773</v>
      </c>
      <c r="Q1463" s="96" t="s">
        <v>50</v>
      </c>
      <c r="R1463" s="101">
        <v>1080402.96</v>
      </c>
      <c r="S1463" s="101">
        <v>5549893.4900000002</v>
      </c>
      <c r="T1463" s="102" t="s">
        <v>47</v>
      </c>
      <c r="U1463" s="96" t="s">
        <v>306</v>
      </c>
      <c r="V1463" s="102" t="s">
        <v>39</v>
      </c>
      <c r="W1463" s="102" t="s">
        <v>40</v>
      </c>
      <c r="X1463" s="102" t="s">
        <v>297</v>
      </c>
      <c r="Y1463" s="209" t="s">
        <v>3802</v>
      </c>
      <c r="Z1463" s="209"/>
      <c r="AA1463" s="209" t="s">
        <v>4099</v>
      </c>
      <c r="AB1463" s="209"/>
      <c r="AC1463" s="104" t="s">
        <v>4112</v>
      </c>
    </row>
    <row r="1464" spans="1:29" s="95" customFormat="1" ht="11.5" x14ac:dyDescent="0.35">
      <c r="A1464" s="98" t="s">
        <v>8362</v>
      </c>
      <c r="B1464" s="98" t="s">
        <v>113</v>
      </c>
      <c r="C1464" s="98" t="s">
        <v>8363</v>
      </c>
      <c r="D1464" s="98" t="s">
        <v>8364</v>
      </c>
      <c r="E1464" s="435" t="s">
        <v>105</v>
      </c>
      <c r="F1464" s="442"/>
      <c r="G1464" s="96" t="s">
        <v>617</v>
      </c>
      <c r="H1464" s="98">
        <v>45262620</v>
      </c>
      <c r="I1464" s="96" t="s">
        <v>85</v>
      </c>
      <c r="J1464" s="96" t="s">
        <v>116</v>
      </c>
      <c r="K1464" s="96" t="s">
        <v>33</v>
      </c>
      <c r="L1464" s="448"/>
      <c r="M1464" s="100" t="s">
        <v>35</v>
      </c>
      <c r="N1464" s="447">
        <v>44440</v>
      </c>
      <c r="O1464" s="447">
        <v>44501</v>
      </c>
      <c r="P1464" s="447">
        <v>44501</v>
      </c>
      <c r="Q1464" s="96" t="s">
        <v>50</v>
      </c>
      <c r="R1464" s="101">
        <v>75000</v>
      </c>
      <c r="S1464" s="101">
        <v>75000</v>
      </c>
      <c r="T1464" s="96" t="s">
        <v>47</v>
      </c>
      <c r="U1464" s="98" t="s">
        <v>3980</v>
      </c>
      <c r="V1464" s="98" t="s">
        <v>39</v>
      </c>
      <c r="W1464" s="98" t="s">
        <v>392</v>
      </c>
      <c r="X1464" s="98"/>
      <c r="Y1464" s="104" t="s">
        <v>7711</v>
      </c>
      <c r="Z1464" s="103"/>
      <c r="AA1464" s="103"/>
      <c r="AB1464" s="103"/>
      <c r="AC1464" s="104" t="s">
        <v>75</v>
      </c>
    </row>
    <row r="1465" spans="1:29" s="95" customFormat="1" ht="11.5" x14ac:dyDescent="0.35">
      <c r="A1465" s="98" t="s">
        <v>8326</v>
      </c>
      <c r="B1465" s="98" t="s">
        <v>113</v>
      </c>
      <c r="C1465" s="98" t="s">
        <v>8327</v>
      </c>
      <c r="D1465" s="98" t="s">
        <v>8328</v>
      </c>
      <c r="E1465" s="98" t="s">
        <v>8365</v>
      </c>
      <c r="F1465" s="115">
        <v>683026</v>
      </c>
      <c r="G1465" s="96" t="s">
        <v>617</v>
      </c>
      <c r="H1465" s="98">
        <v>45212220</v>
      </c>
      <c r="I1465" s="96" t="s">
        <v>85</v>
      </c>
      <c r="J1465" s="96" t="s">
        <v>116</v>
      </c>
      <c r="K1465" s="96" t="s">
        <v>33</v>
      </c>
      <c r="L1465" s="97" t="s">
        <v>34</v>
      </c>
      <c r="M1465" s="100" t="s">
        <v>35</v>
      </c>
      <c r="N1465" s="447">
        <v>44410</v>
      </c>
      <c r="O1465" s="447">
        <v>44814</v>
      </c>
      <c r="P1465" s="447">
        <v>44814</v>
      </c>
      <c r="Q1465" s="96" t="s">
        <v>50</v>
      </c>
      <c r="R1465" s="101">
        <v>228368</v>
      </c>
      <c r="S1465" s="101">
        <v>228368</v>
      </c>
      <c r="T1465" s="96" t="s">
        <v>47</v>
      </c>
      <c r="U1465" s="98" t="s">
        <v>6849</v>
      </c>
      <c r="V1465" s="98" t="s">
        <v>39</v>
      </c>
      <c r="W1465" s="98" t="s">
        <v>40</v>
      </c>
      <c r="X1465" s="98" t="s">
        <v>75</v>
      </c>
      <c r="Y1465" s="104" t="s">
        <v>7237</v>
      </c>
      <c r="Z1465" s="103" t="s">
        <v>50</v>
      </c>
      <c r="AA1465" s="103"/>
      <c r="AB1465" s="103" t="s">
        <v>8205</v>
      </c>
      <c r="AC1465" s="104" t="s">
        <v>75</v>
      </c>
    </row>
    <row r="1466" spans="1:29" s="95" customFormat="1" ht="11.5" x14ac:dyDescent="0.35">
      <c r="A1466" s="98" t="s">
        <v>3787</v>
      </c>
      <c r="B1466" s="97" t="s">
        <v>25</v>
      </c>
      <c r="C1466" s="96" t="s">
        <v>3788</v>
      </c>
      <c r="D1466" s="98" t="s">
        <v>3788</v>
      </c>
      <c r="E1466" s="96" t="s">
        <v>6370</v>
      </c>
      <c r="F1466" s="115">
        <v>770781</v>
      </c>
      <c r="G1466" s="96" t="s">
        <v>59</v>
      </c>
      <c r="H1466" s="98">
        <v>30162000</v>
      </c>
      <c r="I1466" s="96" t="s">
        <v>200</v>
      </c>
      <c r="J1466" s="98" t="s">
        <v>61</v>
      </c>
      <c r="K1466" s="98" t="s">
        <v>33</v>
      </c>
      <c r="L1466" s="98" t="s">
        <v>34</v>
      </c>
      <c r="M1466" s="99" t="s">
        <v>35</v>
      </c>
      <c r="N1466" s="99">
        <v>43030</v>
      </c>
      <c r="O1466" s="99">
        <v>44490</v>
      </c>
      <c r="P1466" s="99">
        <v>44490</v>
      </c>
      <c r="Q1466" s="98" t="s">
        <v>50</v>
      </c>
      <c r="R1466" s="101">
        <v>35650</v>
      </c>
      <c r="S1466" s="101">
        <v>276600</v>
      </c>
      <c r="T1466" s="98" t="s">
        <v>37</v>
      </c>
      <c r="U1466" s="98" t="s">
        <v>68</v>
      </c>
      <c r="V1466" s="96" t="s">
        <v>40</v>
      </c>
      <c r="W1466" s="98" t="s">
        <v>40</v>
      </c>
      <c r="X1466" s="96" t="s">
        <v>122</v>
      </c>
      <c r="Y1466" s="209"/>
      <c r="Z1466" s="209"/>
      <c r="AA1466" s="209"/>
      <c r="AB1466" s="209"/>
      <c r="AC1466" s="104" t="s">
        <v>4112</v>
      </c>
    </row>
    <row r="1467" spans="1:29" s="95" customFormat="1" ht="34.5" x14ac:dyDescent="0.25">
      <c r="A1467" s="96" t="s">
        <v>7134</v>
      </c>
      <c r="B1467" s="97" t="s">
        <v>25</v>
      </c>
      <c r="C1467" s="96" t="s">
        <v>7133</v>
      </c>
      <c r="D1467" s="98" t="s">
        <v>7468</v>
      </c>
      <c r="E1467" s="96" t="s">
        <v>7266</v>
      </c>
      <c r="F1467" s="115" t="s">
        <v>7267</v>
      </c>
      <c r="G1467" s="96" t="s">
        <v>59</v>
      </c>
      <c r="H1467" s="98" t="s">
        <v>958</v>
      </c>
      <c r="I1467" s="96" t="s">
        <v>95</v>
      </c>
      <c r="J1467" s="98" t="s">
        <v>61</v>
      </c>
      <c r="K1467" s="98" t="s">
        <v>33</v>
      </c>
      <c r="L1467" s="98" t="s">
        <v>34</v>
      </c>
      <c r="M1467" s="99" t="s">
        <v>470</v>
      </c>
      <c r="N1467" s="99">
        <v>43739</v>
      </c>
      <c r="O1467" s="100">
        <v>44500</v>
      </c>
      <c r="P1467" s="100">
        <v>44500</v>
      </c>
      <c r="Q1467" s="98" t="s">
        <v>36</v>
      </c>
      <c r="R1467" s="101">
        <v>1650000</v>
      </c>
      <c r="S1467" s="101">
        <v>3300000</v>
      </c>
      <c r="T1467" s="96" t="s">
        <v>277</v>
      </c>
      <c r="U1467" s="98" t="s">
        <v>38</v>
      </c>
      <c r="V1467" s="98" t="s">
        <v>39</v>
      </c>
      <c r="W1467" s="98" t="s">
        <v>40</v>
      </c>
      <c r="X1467" s="96" t="s">
        <v>75</v>
      </c>
      <c r="Y1467" s="85"/>
      <c r="Z1467" s="85"/>
      <c r="AA1467" s="209"/>
      <c r="AB1467" s="209"/>
      <c r="AC1467" s="104" t="s">
        <v>4112</v>
      </c>
    </row>
    <row r="1468" spans="1:29" s="95" customFormat="1" ht="11.5" x14ac:dyDescent="0.35">
      <c r="A1468" s="200" t="s">
        <v>3681</v>
      </c>
      <c r="B1468" s="97" t="s">
        <v>25</v>
      </c>
      <c r="C1468" s="97" t="s">
        <v>3233</v>
      </c>
      <c r="D1468" s="97" t="s">
        <v>3234</v>
      </c>
      <c r="E1468" s="96" t="s">
        <v>6321</v>
      </c>
      <c r="F1468" s="115">
        <v>718711</v>
      </c>
      <c r="G1468" s="96" t="s">
        <v>59</v>
      </c>
      <c r="H1468" s="96" t="s">
        <v>40</v>
      </c>
      <c r="I1468" s="96" t="s">
        <v>60</v>
      </c>
      <c r="J1468" s="98" t="s">
        <v>32</v>
      </c>
      <c r="K1468" s="96" t="s">
        <v>40</v>
      </c>
      <c r="L1468" s="98" t="s">
        <v>34</v>
      </c>
      <c r="M1468" s="99" t="s">
        <v>67</v>
      </c>
      <c r="N1468" s="99">
        <v>43040</v>
      </c>
      <c r="O1468" s="99">
        <v>44500</v>
      </c>
      <c r="P1468" s="99">
        <v>44500</v>
      </c>
      <c r="Q1468" s="99" t="s">
        <v>36</v>
      </c>
      <c r="R1468" s="101">
        <v>145000</v>
      </c>
      <c r="S1468" s="101">
        <v>580000</v>
      </c>
      <c r="T1468" s="415" t="s">
        <v>3236</v>
      </c>
      <c r="U1468" s="98" t="s">
        <v>6732</v>
      </c>
      <c r="V1468" s="415" t="s">
        <v>39</v>
      </c>
      <c r="W1468" s="96" t="s">
        <v>40</v>
      </c>
      <c r="X1468" s="98" t="s">
        <v>75</v>
      </c>
      <c r="Y1468" s="104"/>
      <c r="Z1468" s="209"/>
      <c r="AA1468" s="209"/>
      <c r="AB1468" s="209"/>
      <c r="AC1468" s="104" t="s">
        <v>4112</v>
      </c>
    </row>
    <row r="1469" spans="1:29" s="95" customFormat="1" ht="11.5" x14ac:dyDescent="0.35">
      <c r="A1469" s="98" t="s">
        <v>7095</v>
      </c>
      <c r="B1469" s="201" t="s">
        <v>25</v>
      </c>
      <c r="C1469" s="417" t="s">
        <v>3791</v>
      </c>
      <c r="D1469" s="96" t="s">
        <v>49</v>
      </c>
      <c r="E1469" s="98" t="s">
        <v>6312</v>
      </c>
      <c r="F1469" s="119">
        <v>727078</v>
      </c>
      <c r="G1469" s="96" t="s">
        <v>59</v>
      </c>
      <c r="H1469" s="96" t="s">
        <v>40</v>
      </c>
      <c r="I1469" s="96" t="s">
        <v>3520</v>
      </c>
      <c r="J1469" s="96" t="s">
        <v>32</v>
      </c>
      <c r="K1469" s="96" t="s">
        <v>33</v>
      </c>
      <c r="L1469" s="96" t="s">
        <v>34</v>
      </c>
      <c r="M1469" s="100" t="s">
        <v>35</v>
      </c>
      <c r="N1469" s="100">
        <v>44105</v>
      </c>
      <c r="O1469" s="122">
        <v>44286</v>
      </c>
      <c r="P1469" s="122">
        <v>44286</v>
      </c>
      <c r="Q1469" s="96" t="s">
        <v>50</v>
      </c>
      <c r="R1469" s="101">
        <v>50000</v>
      </c>
      <c r="S1469" s="101">
        <v>50000</v>
      </c>
      <c r="T1469" s="96" t="s">
        <v>47</v>
      </c>
      <c r="U1469" s="96" t="s">
        <v>6732</v>
      </c>
      <c r="V1469" s="96" t="s">
        <v>39</v>
      </c>
      <c r="W1469" s="96" t="s">
        <v>40</v>
      </c>
      <c r="X1469" s="96" t="s">
        <v>75</v>
      </c>
      <c r="Y1469" s="209"/>
      <c r="Z1469" s="209"/>
      <c r="AA1469" s="209"/>
      <c r="AB1469" s="209"/>
      <c r="AC1469" s="104" t="s">
        <v>4112</v>
      </c>
    </row>
    <row r="1470" spans="1:29" s="95" customFormat="1" ht="11.5" x14ac:dyDescent="0.35">
      <c r="A1470" s="98" t="s">
        <v>7098</v>
      </c>
      <c r="B1470" s="201" t="s">
        <v>25</v>
      </c>
      <c r="C1470" s="417" t="s">
        <v>7084</v>
      </c>
      <c r="D1470" s="96" t="s">
        <v>7085</v>
      </c>
      <c r="E1470" s="98" t="s">
        <v>7165</v>
      </c>
      <c r="F1470" s="119">
        <v>795466</v>
      </c>
      <c r="G1470" s="96" t="s">
        <v>59</v>
      </c>
      <c r="H1470" s="96" t="s">
        <v>40</v>
      </c>
      <c r="I1470" s="96" t="s">
        <v>60</v>
      </c>
      <c r="J1470" s="96" t="s">
        <v>32</v>
      </c>
      <c r="K1470" s="96" t="s">
        <v>33</v>
      </c>
      <c r="L1470" s="96" t="s">
        <v>34</v>
      </c>
      <c r="M1470" s="100" t="s">
        <v>35</v>
      </c>
      <c r="N1470" s="100">
        <v>43714</v>
      </c>
      <c r="O1470" s="122">
        <v>44316</v>
      </c>
      <c r="P1470" s="122">
        <v>44316</v>
      </c>
      <c r="Q1470" s="96" t="s">
        <v>36</v>
      </c>
      <c r="R1470" s="101">
        <v>918828</v>
      </c>
      <c r="S1470" s="101">
        <v>1531380</v>
      </c>
      <c r="T1470" s="96" t="s">
        <v>7086</v>
      </c>
      <c r="U1470" s="96" t="s">
        <v>6732</v>
      </c>
      <c r="V1470" s="96" t="s">
        <v>39</v>
      </c>
      <c r="W1470" s="96" t="s">
        <v>40</v>
      </c>
      <c r="X1470" s="96" t="s">
        <v>122</v>
      </c>
      <c r="Y1470" s="209"/>
      <c r="Z1470" s="209"/>
      <c r="AA1470" s="209"/>
      <c r="AB1470" s="209"/>
      <c r="AC1470" s="104" t="s">
        <v>7340</v>
      </c>
    </row>
    <row r="1471" spans="1:29" s="95" customFormat="1" ht="11.5" x14ac:dyDescent="0.35">
      <c r="A1471" s="96" t="s">
        <v>7587</v>
      </c>
      <c r="B1471" s="96" t="s">
        <v>113</v>
      </c>
      <c r="C1471" s="96" t="s">
        <v>8113</v>
      </c>
      <c r="D1471" s="96" t="s">
        <v>8113</v>
      </c>
      <c r="E1471" s="435" t="s">
        <v>232</v>
      </c>
      <c r="F1471" s="442"/>
      <c r="G1471" s="96" t="s">
        <v>617</v>
      </c>
      <c r="H1471" s="98">
        <v>44111200</v>
      </c>
      <c r="I1471" s="96" t="s">
        <v>85</v>
      </c>
      <c r="J1471" s="96" t="s">
        <v>61</v>
      </c>
      <c r="K1471" s="96" t="s">
        <v>33</v>
      </c>
      <c r="L1471" s="445"/>
      <c r="M1471" s="100" t="s">
        <v>96</v>
      </c>
      <c r="N1471" s="100">
        <v>44277</v>
      </c>
      <c r="O1471" s="100">
        <v>45737</v>
      </c>
      <c r="P1471" s="100">
        <v>45737</v>
      </c>
      <c r="Q1471" s="96" t="s">
        <v>50</v>
      </c>
      <c r="R1471" s="101">
        <v>250000</v>
      </c>
      <c r="S1471" s="101">
        <v>1000000</v>
      </c>
      <c r="T1471" s="96" t="s">
        <v>47</v>
      </c>
      <c r="U1471" s="96" t="s">
        <v>137</v>
      </c>
      <c r="V1471" s="96" t="s">
        <v>39</v>
      </c>
      <c r="W1471" s="96" t="s">
        <v>40</v>
      </c>
      <c r="X1471" s="96" t="s">
        <v>75</v>
      </c>
      <c r="Y1471" s="103" t="s">
        <v>7588</v>
      </c>
      <c r="Z1471" s="103" t="s">
        <v>36</v>
      </c>
      <c r="AA1471" s="103"/>
      <c r="AB1471" s="103"/>
      <c r="AC1471" s="104" t="s">
        <v>75</v>
      </c>
    </row>
    <row r="1472" spans="1:29" s="95" customFormat="1" ht="11.5" x14ac:dyDescent="0.35">
      <c r="A1472" s="417" t="s">
        <v>7740</v>
      </c>
      <c r="B1472" s="417" t="s">
        <v>25</v>
      </c>
      <c r="C1472" s="417" t="s">
        <v>7739</v>
      </c>
      <c r="D1472" s="417" t="s">
        <v>7739</v>
      </c>
      <c r="E1472" s="417" t="s">
        <v>6309</v>
      </c>
      <c r="F1472" s="439">
        <v>613360</v>
      </c>
      <c r="G1472" s="96" t="s">
        <v>59</v>
      </c>
      <c r="H1472" s="417">
        <v>71351914</v>
      </c>
      <c r="I1472" s="417" t="s">
        <v>85</v>
      </c>
      <c r="J1472" s="96" t="s">
        <v>116</v>
      </c>
      <c r="K1472" s="96" t="s">
        <v>33</v>
      </c>
      <c r="L1472" s="96" t="s">
        <v>34</v>
      </c>
      <c r="M1472" s="100" t="s">
        <v>35</v>
      </c>
      <c r="N1472" s="453">
        <v>44151</v>
      </c>
      <c r="O1472" s="453">
        <v>44530</v>
      </c>
      <c r="P1472" s="453">
        <v>44530</v>
      </c>
      <c r="Q1472" s="417" t="s">
        <v>50</v>
      </c>
      <c r="R1472" s="101">
        <v>211000</v>
      </c>
      <c r="S1472" s="101">
        <v>211000</v>
      </c>
      <c r="T1472" s="417" t="s">
        <v>47</v>
      </c>
      <c r="U1472" s="417" t="s">
        <v>38</v>
      </c>
      <c r="V1472" s="417" t="s">
        <v>39</v>
      </c>
      <c r="W1472" s="96" t="s">
        <v>40</v>
      </c>
      <c r="X1472" s="417" t="s">
        <v>122</v>
      </c>
      <c r="Y1472" s="387" t="s">
        <v>122</v>
      </c>
      <c r="Z1472" s="387"/>
      <c r="AA1472" s="454">
        <v>8281</v>
      </c>
      <c r="AB1472" s="455"/>
      <c r="AC1472" s="121" t="s">
        <v>4112</v>
      </c>
    </row>
    <row r="1473" spans="1:29" s="95" customFormat="1" ht="11.5" x14ac:dyDescent="0.35">
      <c r="A1473" s="98" t="s">
        <v>3108</v>
      </c>
      <c r="B1473" s="97" t="s">
        <v>25</v>
      </c>
      <c r="C1473" s="96" t="s">
        <v>988</v>
      </c>
      <c r="D1473" s="98" t="s">
        <v>989</v>
      </c>
      <c r="E1473" s="96" t="s">
        <v>6359</v>
      </c>
      <c r="F1473" s="115">
        <v>546131</v>
      </c>
      <c r="G1473" s="98" t="s">
        <v>59</v>
      </c>
      <c r="H1473" s="98">
        <v>98351110</v>
      </c>
      <c r="I1473" s="98" t="s">
        <v>110</v>
      </c>
      <c r="J1473" s="98" t="s">
        <v>32</v>
      </c>
      <c r="K1473" s="98" t="s">
        <v>33</v>
      </c>
      <c r="L1473" s="98" t="s">
        <v>34</v>
      </c>
      <c r="M1473" s="99" t="s">
        <v>470</v>
      </c>
      <c r="N1473" s="99">
        <v>41888</v>
      </c>
      <c r="O1473" s="99">
        <v>44439</v>
      </c>
      <c r="P1473" s="99">
        <v>44809</v>
      </c>
      <c r="Q1473" s="98" t="s">
        <v>50</v>
      </c>
      <c r="R1473" s="101">
        <v>1370000</v>
      </c>
      <c r="S1473" s="101">
        <v>10960000</v>
      </c>
      <c r="T1473" s="98" t="s">
        <v>47</v>
      </c>
      <c r="U1473" s="98" t="s">
        <v>6732</v>
      </c>
      <c r="V1473" s="98" t="s">
        <v>991</v>
      </c>
      <c r="W1473" s="98" t="s">
        <v>40</v>
      </c>
      <c r="X1473" s="98" t="s">
        <v>122</v>
      </c>
      <c r="Y1473" s="209"/>
      <c r="Z1473" s="209"/>
      <c r="AA1473" s="209"/>
      <c r="AB1473" s="209"/>
      <c r="AC1473" s="104" t="s">
        <v>4112</v>
      </c>
    </row>
    <row r="1474" spans="1:29" s="95" customFormat="1" ht="11.5" x14ac:dyDescent="0.35">
      <c r="A1474" s="96" t="s">
        <v>3683</v>
      </c>
      <c r="B1474" s="97" t="s">
        <v>25</v>
      </c>
      <c r="C1474" s="96" t="s">
        <v>6128</v>
      </c>
      <c r="D1474" s="131" t="s">
        <v>7463</v>
      </c>
      <c r="E1474" s="96" t="s">
        <v>6322</v>
      </c>
      <c r="F1474" s="115">
        <v>746333</v>
      </c>
      <c r="G1474" s="98" t="s">
        <v>59</v>
      </c>
      <c r="H1474" s="96">
        <v>79000000</v>
      </c>
      <c r="I1474" s="96" t="s">
        <v>85</v>
      </c>
      <c r="J1474" s="98" t="s">
        <v>32</v>
      </c>
      <c r="K1474" s="96" t="s">
        <v>33</v>
      </c>
      <c r="L1474" s="98" t="s">
        <v>34</v>
      </c>
      <c r="M1474" s="99" t="s">
        <v>470</v>
      </c>
      <c r="N1474" s="100">
        <v>43466</v>
      </c>
      <c r="O1474" s="99">
        <v>44561</v>
      </c>
      <c r="P1474" s="99">
        <v>44561</v>
      </c>
      <c r="Q1474" s="99" t="s">
        <v>50</v>
      </c>
      <c r="R1474" s="101">
        <v>315000</v>
      </c>
      <c r="S1474" s="101">
        <v>945000</v>
      </c>
      <c r="T1474" s="415" t="s">
        <v>47</v>
      </c>
      <c r="U1474" s="98" t="s">
        <v>6732</v>
      </c>
      <c r="V1474" s="415" t="s">
        <v>39</v>
      </c>
      <c r="W1474" s="96" t="s">
        <v>40</v>
      </c>
      <c r="X1474" s="98" t="s">
        <v>75</v>
      </c>
      <c r="Y1474" s="104"/>
      <c r="Z1474" s="209"/>
      <c r="AA1474" s="209"/>
      <c r="AB1474" s="209"/>
      <c r="AC1474" s="104" t="s">
        <v>4112</v>
      </c>
    </row>
    <row r="1475" spans="1:29" s="95" customFormat="1" ht="11.5" x14ac:dyDescent="0.35">
      <c r="A1475" s="96" t="s">
        <v>3994</v>
      </c>
      <c r="B1475" s="97" t="s">
        <v>25</v>
      </c>
      <c r="C1475" s="96" t="s">
        <v>6129</v>
      </c>
      <c r="D1475" s="96" t="s">
        <v>3995</v>
      </c>
      <c r="E1475" s="96" t="s">
        <v>6325</v>
      </c>
      <c r="F1475" s="115">
        <v>720818</v>
      </c>
      <c r="G1475" s="98" t="s">
        <v>59</v>
      </c>
      <c r="H1475" s="96">
        <v>79000000</v>
      </c>
      <c r="I1475" s="96" t="s">
        <v>85</v>
      </c>
      <c r="J1475" s="96" t="s">
        <v>32</v>
      </c>
      <c r="K1475" s="96" t="s">
        <v>33</v>
      </c>
      <c r="L1475" s="98" t="s">
        <v>34</v>
      </c>
      <c r="M1475" s="100" t="s">
        <v>35</v>
      </c>
      <c r="N1475" s="99">
        <v>43466</v>
      </c>
      <c r="O1475" s="99">
        <v>44561</v>
      </c>
      <c r="P1475" s="99">
        <v>44561</v>
      </c>
      <c r="Q1475" s="96" t="s">
        <v>50</v>
      </c>
      <c r="R1475" s="101">
        <v>100000</v>
      </c>
      <c r="S1475" s="101">
        <v>300000</v>
      </c>
      <c r="T1475" s="96" t="s">
        <v>47</v>
      </c>
      <c r="U1475" s="98" t="s">
        <v>6732</v>
      </c>
      <c r="V1475" s="96" t="s">
        <v>39</v>
      </c>
      <c r="W1475" s="96" t="s">
        <v>40</v>
      </c>
      <c r="X1475" s="96" t="s">
        <v>75</v>
      </c>
      <c r="Y1475" s="103"/>
      <c r="Z1475" s="103"/>
      <c r="AA1475" s="209"/>
      <c r="AB1475" s="209"/>
      <c r="AC1475" s="104" t="s">
        <v>4112</v>
      </c>
    </row>
    <row r="1476" spans="1:29" s="95" customFormat="1" ht="11.5" x14ac:dyDescent="0.35">
      <c r="A1476" s="96" t="s">
        <v>3996</v>
      </c>
      <c r="B1476" s="97" t="s">
        <v>25</v>
      </c>
      <c r="C1476" s="96" t="s">
        <v>6130</v>
      </c>
      <c r="D1476" s="96" t="s">
        <v>6132</v>
      </c>
      <c r="E1476" s="96" t="s">
        <v>6322</v>
      </c>
      <c r="F1476" s="115">
        <v>746333</v>
      </c>
      <c r="G1476" s="98" t="s">
        <v>59</v>
      </c>
      <c r="H1476" s="96">
        <v>79000000</v>
      </c>
      <c r="I1476" s="96" t="s">
        <v>85</v>
      </c>
      <c r="J1476" s="96" t="s">
        <v>32</v>
      </c>
      <c r="K1476" s="96" t="s">
        <v>33</v>
      </c>
      <c r="L1476" s="98" t="s">
        <v>34</v>
      </c>
      <c r="M1476" s="100" t="s">
        <v>35</v>
      </c>
      <c r="N1476" s="99">
        <v>43466</v>
      </c>
      <c r="O1476" s="99">
        <v>44561</v>
      </c>
      <c r="P1476" s="99">
        <v>44561</v>
      </c>
      <c r="Q1476" s="96" t="s">
        <v>50</v>
      </c>
      <c r="R1476" s="101">
        <v>483166</v>
      </c>
      <c r="S1476" s="101">
        <v>1449500</v>
      </c>
      <c r="T1476" s="96" t="s">
        <v>47</v>
      </c>
      <c r="U1476" s="98" t="s">
        <v>6732</v>
      </c>
      <c r="V1476" s="96" t="s">
        <v>39</v>
      </c>
      <c r="W1476" s="96" t="s">
        <v>40</v>
      </c>
      <c r="X1476" s="96" t="s">
        <v>75</v>
      </c>
      <c r="Y1476" s="103"/>
      <c r="Z1476" s="103"/>
      <c r="AA1476" s="209"/>
      <c r="AB1476" s="209"/>
      <c r="AC1476" s="104" t="s">
        <v>4112</v>
      </c>
    </row>
    <row r="1477" spans="1:29" s="95" customFormat="1" ht="11.5" x14ac:dyDescent="0.35">
      <c r="A1477" s="96" t="s">
        <v>3997</v>
      </c>
      <c r="B1477" s="97" t="s">
        <v>25</v>
      </c>
      <c r="C1477" s="96" t="s">
        <v>6633</v>
      </c>
      <c r="D1477" s="96" t="s">
        <v>6133</v>
      </c>
      <c r="E1477" s="96" t="s">
        <v>6326</v>
      </c>
      <c r="F1477" s="115">
        <v>666426</v>
      </c>
      <c r="G1477" s="98" t="s">
        <v>59</v>
      </c>
      <c r="H1477" s="96">
        <v>79000000</v>
      </c>
      <c r="I1477" s="96" t="s">
        <v>85</v>
      </c>
      <c r="J1477" s="96" t="s">
        <v>32</v>
      </c>
      <c r="K1477" s="96" t="s">
        <v>33</v>
      </c>
      <c r="L1477" s="98" t="s">
        <v>34</v>
      </c>
      <c r="M1477" s="100" t="s">
        <v>35</v>
      </c>
      <c r="N1477" s="99">
        <v>43466</v>
      </c>
      <c r="O1477" s="99">
        <v>44561</v>
      </c>
      <c r="P1477" s="99">
        <v>44561</v>
      </c>
      <c r="Q1477" s="96" t="s">
        <v>50</v>
      </c>
      <c r="R1477" s="101">
        <v>498700</v>
      </c>
      <c r="S1477" s="101">
        <v>1496100</v>
      </c>
      <c r="T1477" s="96" t="s">
        <v>47</v>
      </c>
      <c r="U1477" s="98" t="s">
        <v>6732</v>
      </c>
      <c r="V1477" s="96" t="s">
        <v>39</v>
      </c>
      <c r="W1477" s="96" t="s">
        <v>40</v>
      </c>
      <c r="X1477" s="96" t="s">
        <v>75</v>
      </c>
      <c r="Y1477" s="103"/>
      <c r="Z1477" s="103"/>
      <c r="AA1477" s="209"/>
      <c r="AB1477" s="209"/>
      <c r="AC1477" s="104" t="s">
        <v>4112</v>
      </c>
    </row>
    <row r="1478" spans="1:29" s="141" customFormat="1" ht="11.5" x14ac:dyDescent="0.35">
      <c r="A1478" s="96" t="s">
        <v>3998</v>
      </c>
      <c r="B1478" s="97" t="s">
        <v>25</v>
      </c>
      <c r="C1478" s="96" t="s">
        <v>6131</v>
      </c>
      <c r="D1478" s="96" t="s">
        <v>6134</v>
      </c>
      <c r="E1478" s="96" t="s">
        <v>6327</v>
      </c>
      <c r="F1478" s="115">
        <v>436178</v>
      </c>
      <c r="G1478" s="98" t="s">
        <v>59</v>
      </c>
      <c r="H1478" s="96">
        <v>79000000</v>
      </c>
      <c r="I1478" s="96" t="s">
        <v>85</v>
      </c>
      <c r="J1478" s="96" t="s">
        <v>32</v>
      </c>
      <c r="K1478" s="96" t="s">
        <v>33</v>
      </c>
      <c r="L1478" s="98" t="s">
        <v>34</v>
      </c>
      <c r="M1478" s="100" t="s">
        <v>35</v>
      </c>
      <c r="N1478" s="99">
        <v>43466</v>
      </c>
      <c r="O1478" s="99">
        <v>44561</v>
      </c>
      <c r="P1478" s="99">
        <v>44561</v>
      </c>
      <c r="Q1478" s="96" t="s">
        <v>50</v>
      </c>
      <c r="R1478" s="101">
        <v>325083</v>
      </c>
      <c r="S1478" s="101">
        <v>975250</v>
      </c>
      <c r="T1478" s="96" t="s">
        <v>47</v>
      </c>
      <c r="U1478" s="98" t="s">
        <v>6732</v>
      </c>
      <c r="V1478" s="96" t="s">
        <v>39</v>
      </c>
      <c r="W1478" s="96" t="s">
        <v>40</v>
      </c>
      <c r="X1478" s="96" t="s">
        <v>75</v>
      </c>
      <c r="Y1478" s="103"/>
      <c r="Z1478" s="103"/>
      <c r="AA1478" s="209"/>
      <c r="AB1478" s="209"/>
      <c r="AC1478" s="104" t="s">
        <v>4112</v>
      </c>
    </row>
    <row r="1479" spans="1:29" s="95" customFormat="1" ht="11.5" x14ac:dyDescent="0.35">
      <c r="A1479" s="96" t="s">
        <v>3887</v>
      </c>
      <c r="B1479" s="97" t="s">
        <v>25</v>
      </c>
      <c r="C1479" s="96" t="s">
        <v>4181</v>
      </c>
      <c r="D1479" s="96" t="s">
        <v>7337</v>
      </c>
      <c r="E1479" s="96" t="s">
        <v>7338</v>
      </c>
      <c r="F1479" s="115">
        <v>785487</v>
      </c>
      <c r="G1479" s="98" t="s">
        <v>59</v>
      </c>
      <c r="H1479" s="98" t="s">
        <v>40</v>
      </c>
      <c r="I1479" s="96" t="s">
        <v>85</v>
      </c>
      <c r="J1479" s="96" t="s">
        <v>32</v>
      </c>
      <c r="K1479" s="96" t="s">
        <v>33</v>
      </c>
      <c r="L1479" s="96" t="s">
        <v>34</v>
      </c>
      <c r="M1479" s="100" t="s">
        <v>35</v>
      </c>
      <c r="N1479" s="99">
        <v>43831</v>
      </c>
      <c r="O1479" s="99">
        <v>44561</v>
      </c>
      <c r="P1479" s="99">
        <v>44561</v>
      </c>
      <c r="Q1479" s="99" t="s">
        <v>50</v>
      </c>
      <c r="R1479" s="101">
        <v>11000</v>
      </c>
      <c r="S1479" s="101">
        <v>33000</v>
      </c>
      <c r="T1479" s="101" t="s">
        <v>47</v>
      </c>
      <c r="U1479" s="98" t="s">
        <v>6732</v>
      </c>
      <c r="V1479" s="96" t="s">
        <v>39</v>
      </c>
      <c r="W1479" s="96" t="s">
        <v>40</v>
      </c>
      <c r="X1479" s="96" t="s">
        <v>75</v>
      </c>
      <c r="Y1479" s="103"/>
      <c r="Z1479" s="209"/>
      <c r="AA1479" s="103"/>
      <c r="AB1479" s="103"/>
      <c r="AC1479" s="104" t="s">
        <v>4112</v>
      </c>
    </row>
    <row r="1480" spans="1:29" s="95" customFormat="1" ht="11.5" x14ac:dyDescent="0.35">
      <c r="A1480" s="98" t="s">
        <v>3518</v>
      </c>
      <c r="B1480" s="97" t="s">
        <v>25</v>
      </c>
      <c r="C1480" s="96" t="s">
        <v>3769</v>
      </c>
      <c r="D1480" s="98" t="s">
        <v>3770</v>
      </c>
      <c r="E1480" s="96" t="s">
        <v>6316</v>
      </c>
      <c r="F1480" s="115">
        <v>25048</v>
      </c>
      <c r="G1480" s="98" t="s">
        <v>59</v>
      </c>
      <c r="H1480" s="98" t="s">
        <v>3771</v>
      </c>
      <c r="I1480" s="96" t="s">
        <v>444</v>
      </c>
      <c r="J1480" s="98" t="s">
        <v>32</v>
      </c>
      <c r="K1480" s="98" t="s">
        <v>33</v>
      </c>
      <c r="L1480" s="98" t="s">
        <v>34</v>
      </c>
      <c r="M1480" s="99" t="s">
        <v>35</v>
      </c>
      <c r="N1480" s="99">
        <v>43132</v>
      </c>
      <c r="O1480" s="99">
        <v>44592</v>
      </c>
      <c r="P1480" s="99">
        <v>44592</v>
      </c>
      <c r="Q1480" s="98" t="s">
        <v>50</v>
      </c>
      <c r="R1480" s="101">
        <v>150000</v>
      </c>
      <c r="S1480" s="101">
        <v>600000</v>
      </c>
      <c r="T1480" s="98" t="s">
        <v>37</v>
      </c>
      <c r="U1480" s="98" t="s">
        <v>38</v>
      </c>
      <c r="V1480" s="96" t="s">
        <v>63</v>
      </c>
      <c r="W1480" s="98" t="s">
        <v>40</v>
      </c>
      <c r="X1480" s="98" t="s">
        <v>69</v>
      </c>
      <c r="Y1480" s="209" t="s">
        <v>3622</v>
      </c>
      <c r="Z1480" s="103"/>
      <c r="AA1480" s="209"/>
      <c r="AB1480" s="209"/>
      <c r="AC1480" s="104" t="s">
        <v>4112</v>
      </c>
    </row>
    <row r="1481" spans="1:29" s="95" customFormat="1" ht="11.5" x14ac:dyDescent="0.25">
      <c r="A1481" s="85" t="s">
        <v>8759</v>
      </c>
      <c r="B1481" s="85" t="s">
        <v>113</v>
      </c>
      <c r="C1481" s="85" t="s">
        <v>8760</v>
      </c>
      <c r="D1481" s="85" t="s">
        <v>8761</v>
      </c>
      <c r="E1481" s="445" t="s">
        <v>105</v>
      </c>
      <c r="F1481" s="456"/>
      <c r="G1481" s="85" t="s">
        <v>59</v>
      </c>
      <c r="H1481" s="85">
        <v>44113700</v>
      </c>
      <c r="I1481" s="85" t="s">
        <v>200</v>
      </c>
      <c r="J1481" s="85" t="s">
        <v>61</v>
      </c>
      <c r="K1481" s="85" t="s">
        <v>33</v>
      </c>
      <c r="L1481" s="85"/>
      <c r="M1481" s="85" t="s">
        <v>35</v>
      </c>
      <c r="N1481" s="164">
        <v>44621</v>
      </c>
      <c r="O1481" s="164">
        <v>44986</v>
      </c>
      <c r="P1481" s="457"/>
      <c r="Q1481" s="85" t="s">
        <v>50</v>
      </c>
      <c r="R1481" s="287">
        <v>384000</v>
      </c>
      <c r="S1481" s="287">
        <v>384000</v>
      </c>
      <c r="T1481" s="458"/>
      <c r="U1481" s="85" t="s">
        <v>3980</v>
      </c>
      <c r="V1481" s="85" t="s">
        <v>40</v>
      </c>
      <c r="W1481" s="458"/>
      <c r="X1481" s="458"/>
      <c r="Y1481" s="458"/>
      <c r="Z1481" s="85" t="s">
        <v>36</v>
      </c>
      <c r="AA1481" s="85"/>
      <c r="AB1481" s="85"/>
      <c r="AC1481" s="85" t="s">
        <v>75</v>
      </c>
    </row>
    <row r="1482" spans="1:29" s="95" customFormat="1" ht="11.5" x14ac:dyDescent="0.25">
      <c r="A1482" s="98" t="s">
        <v>8391</v>
      </c>
      <c r="B1482" s="98" t="s">
        <v>113</v>
      </c>
      <c r="C1482" s="98" t="s">
        <v>8389</v>
      </c>
      <c r="D1482" s="98" t="s">
        <v>8390</v>
      </c>
      <c r="E1482" s="435" t="s">
        <v>105</v>
      </c>
      <c r="F1482" s="442"/>
      <c r="G1482" s="85" t="s">
        <v>59</v>
      </c>
      <c r="H1482" s="98">
        <v>45221119</v>
      </c>
      <c r="I1482" s="96" t="s">
        <v>3520</v>
      </c>
      <c r="J1482" s="96" t="s">
        <v>116</v>
      </c>
      <c r="K1482" s="96" t="s">
        <v>33</v>
      </c>
      <c r="L1482" s="97" t="s">
        <v>34</v>
      </c>
      <c r="M1482" s="100" t="s">
        <v>35</v>
      </c>
      <c r="N1482" s="447">
        <v>44440</v>
      </c>
      <c r="O1482" s="447">
        <v>44530</v>
      </c>
      <c r="P1482" s="447">
        <v>44520</v>
      </c>
      <c r="Q1482" s="96"/>
      <c r="R1482" s="101">
        <v>55000</v>
      </c>
      <c r="S1482" s="101">
        <v>55000</v>
      </c>
      <c r="T1482" s="96" t="s">
        <v>47</v>
      </c>
      <c r="U1482" s="98" t="s">
        <v>303</v>
      </c>
      <c r="V1482" s="98" t="s">
        <v>39</v>
      </c>
      <c r="W1482" s="98" t="s">
        <v>40</v>
      </c>
      <c r="X1482" s="435"/>
      <c r="Y1482" s="104"/>
      <c r="Z1482" s="103"/>
      <c r="AA1482" s="103"/>
      <c r="AB1482" s="103"/>
      <c r="AC1482" s="438"/>
    </row>
    <row r="1483" spans="1:29" s="95" customFormat="1" ht="11.5" x14ac:dyDescent="0.25">
      <c r="A1483" s="98" t="s">
        <v>8393</v>
      </c>
      <c r="B1483" s="98" t="s">
        <v>113</v>
      </c>
      <c r="C1483" s="98" t="s">
        <v>8394</v>
      </c>
      <c r="D1483" s="98" t="s">
        <v>8394</v>
      </c>
      <c r="E1483" s="98" t="s">
        <v>8914</v>
      </c>
      <c r="F1483" s="442"/>
      <c r="G1483" s="85" t="s">
        <v>59</v>
      </c>
      <c r="H1483" s="435"/>
      <c r="I1483" s="96" t="s">
        <v>85</v>
      </c>
      <c r="J1483" s="96" t="s">
        <v>61</v>
      </c>
      <c r="K1483" s="96" t="s">
        <v>33</v>
      </c>
      <c r="L1483" s="97" t="s">
        <v>34</v>
      </c>
      <c r="M1483" s="100" t="s">
        <v>35</v>
      </c>
      <c r="N1483" s="447">
        <v>44490</v>
      </c>
      <c r="O1483" s="447">
        <v>44551</v>
      </c>
      <c r="P1483" s="447"/>
      <c r="Q1483" s="96" t="s">
        <v>50</v>
      </c>
      <c r="R1483" s="101">
        <v>100000</v>
      </c>
      <c r="S1483" s="101">
        <v>100000</v>
      </c>
      <c r="T1483" s="96"/>
      <c r="U1483" s="98" t="s">
        <v>7321</v>
      </c>
      <c r="V1483" s="98" t="s">
        <v>40</v>
      </c>
      <c r="W1483" s="435"/>
      <c r="X1483" s="435"/>
      <c r="Y1483" s="104"/>
      <c r="Z1483" s="103"/>
      <c r="AA1483" s="103"/>
      <c r="AB1483" s="103"/>
      <c r="AC1483" s="438"/>
    </row>
    <row r="1484" spans="1:29" s="95" customFormat="1" ht="11.5" x14ac:dyDescent="0.25">
      <c r="A1484" s="98" t="s">
        <v>8315</v>
      </c>
      <c r="B1484" s="98" t="s">
        <v>113</v>
      </c>
      <c r="C1484" s="98" t="s">
        <v>8312</v>
      </c>
      <c r="D1484" s="98" t="s">
        <v>8313</v>
      </c>
      <c r="E1484" s="98" t="s">
        <v>8460</v>
      </c>
      <c r="F1484" s="115">
        <v>772916</v>
      </c>
      <c r="G1484" s="85" t="s">
        <v>59</v>
      </c>
      <c r="H1484" s="98" t="s">
        <v>8314</v>
      </c>
      <c r="I1484" s="96" t="s">
        <v>85</v>
      </c>
      <c r="J1484" s="96" t="s">
        <v>116</v>
      </c>
      <c r="K1484" s="96" t="s">
        <v>33</v>
      </c>
      <c r="L1484" s="97" t="s">
        <v>34</v>
      </c>
      <c r="M1484" s="100" t="s">
        <v>35</v>
      </c>
      <c r="N1484" s="447">
        <v>44480</v>
      </c>
      <c r="O1484" s="447">
        <v>44561</v>
      </c>
      <c r="P1484" s="447">
        <v>44561</v>
      </c>
      <c r="Q1484" s="96" t="s">
        <v>50</v>
      </c>
      <c r="R1484" s="101">
        <v>150000</v>
      </c>
      <c r="S1484" s="101">
        <v>150000</v>
      </c>
      <c r="T1484" s="96" t="s">
        <v>47</v>
      </c>
      <c r="U1484" s="98" t="s">
        <v>303</v>
      </c>
      <c r="V1484" s="98" t="s">
        <v>39</v>
      </c>
      <c r="W1484" s="98" t="s">
        <v>40</v>
      </c>
      <c r="X1484" s="98" t="s">
        <v>122</v>
      </c>
      <c r="Y1484" s="104"/>
      <c r="Z1484" s="103"/>
      <c r="AA1484" s="103"/>
      <c r="AB1484" s="103"/>
      <c r="AC1484" s="104" t="s">
        <v>75</v>
      </c>
    </row>
    <row r="1485" spans="1:29" s="95" customFormat="1" ht="11.5" x14ac:dyDescent="0.25">
      <c r="A1485" s="98" t="s">
        <v>8385</v>
      </c>
      <c r="B1485" s="98" t="s">
        <v>113</v>
      </c>
      <c r="C1485" s="98" t="s">
        <v>8382</v>
      </c>
      <c r="D1485" s="98" t="s">
        <v>8383</v>
      </c>
      <c r="E1485" s="203" t="s">
        <v>8461</v>
      </c>
      <c r="F1485" s="245">
        <v>807814</v>
      </c>
      <c r="G1485" s="85" t="s">
        <v>59</v>
      </c>
      <c r="H1485" s="98" t="s">
        <v>8384</v>
      </c>
      <c r="I1485" s="96" t="s">
        <v>85</v>
      </c>
      <c r="J1485" s="96" t="s">
        <v>116</v>
      </c>
      <c r="K1485" s="96" t="s">
        <v>33</v>
      </c>
      <c r="L1485" s="201" t="s">
        <v>34</v>
      </c>
      <c r="M1485" s="100" t="s">
        <v>35</v>
      </c>
      <c r="N1485" s="447">
        <v>44494</v>
      </c>
      <c r="O1485" s="447">
        <v>44530</v>
      </c>
      <c r="P1485" s="447">
        <v>44530</v>
      </c>
      <c r="Q1485" s="96" t="s">
        <v>50</v>
      </c>
      <c r="R1485" s="101">
        <v>34500</v>
      </c>
      <c r="S1485" s="101">
        <v>34500</v>
      </c>
      <c r="T1485" s="96" t="s">
        <v>47</v>
      </c>
      <c r="U1485" s="98" t="s">
        <v>303</v>
      </c>
      <c r="V1485" s="98" t="s">
        <v>39</v>
      </c>
      <c r="W1485" s="209"/>
      <c r="X1485" s="203"/>
      <c r="Y1485" s="104"/>
      <c r="Z1485" s="103"/>
      <c r="AA1485" s="103"/>
      <c r="AB1485" s="103"/>
      <c r="AC1485" s="104"/>
    </row>
    <row r="1486" spans="1:29" s="95" customFormat="1" ht="11.5" x14ac:dyDescent="0.25">
      <c r="A1486" s="96" t="s">
        <v>7121</v>
      </c>
      <c r="B1486" s="96" t="s">
        <v>113</v>
      </c>
      <c r="C1486" s="96" t="s">
        <v>7461</v>
      </c>
      <c r="D1486" s="96" t="s">
        <v>7122</v>
      </c>
      <c r="E1486" s="98" t="s">
        <v>7538</v>
      </c>
      <c r="F1486" s="115">
        <v>734785</v>
      </c>
      <c r="G1486" s="85" t="s">
        <v>59</v>
      </c>
      <c r="H1486" s="98">
        <v>71630000</v>
      </c>
      <c r="I1486" s="96" t="s">
        <v>444</v>
      </c>
      <c r="J1486" s="96" t="s">
        <v>32</v>
      </c>
      <c r="K1486" s="96" t="s">
        <v>33</v>
      </c>
      <c r="L1486" s="96" t="s">
        <v>34</v>
      </c>
      <c r="M1486" s="100" t="s">
        <v>96</v>
      </c>
      <c r="N1486" s="100">
        <v>43836</v>
      </c>
      <c r="O1486" s="100">
        <v>44566</v>
      </c>
      <c r="P1486" s="100">
        <v>45296</v>
      </c>
      <c r="Q1486" s="96" t="s">
        <v>50</v>
      </c>
      <c r="R1486" s="116">
        <v>506051</v>
      </c>
      <c r="S1486" s="116">
        <v>2024203</v>
      </c>
      <c r="T1486" s="96" t="s">
        <v>7123</v>
      </c>
      <c r="U1486" s="96" t="s">
        <v>6849</v>
      </c>
      <c r="V1486" s="96" t="s">
        <v>40</v>
      </c>
      <c r="W1486" s="96" t="s">
        <v>40</v>
      </c>
      <c r="X1486" s="96" t="s">
        <v>75</v>
      </c>
      <c r="Y1486" s="103" t="s">
        <v>3963</v>
      </c>
      <c r="Z1486" s="103" t="s">
        <v>7540</v>
      </c>
      <c r="AA1486" s="103" t="s">
        <v>7546</v>
      </c>
      <c r="AB1486" s="103"/>
      <c r="AC1486" s="104" t="s">
        <v>54</v>
      </c>
    </row>
    <row r="1487" spans="1:29" s="95" customFormat="1" ht="11.5" x14ac:dyDescent="0.25">
      <c r="A1487" s="96" t="s">
        <v>7121</v>
      </c>
      <c r="B1487" s="96" t="s">
        <v>113</v>
      </c>
      <c r="C1487" s="96" t="s">
        <v>7461</v>
      </c>
      <c r="D1487" s="96" t="s">
        <v>7122</v>
      </c>
      <c r="E1487" s="98" t="s">
        <v>8601</v>
      </c>
      <c r="F1487" s="115">
        <v>742407</v>
      </c>
      <c r="G1487" s="85" t="s">
        <v>59</v>
      </c>
      <c r="H1487" s="98">
        <v>71630000</v>
      </c>
      <c r="I1487" s="96" t="s">
        <v>444</v>
      </c>
      <c r="J1487" s="96" t="s">
        <v>32</v>
      </c>
      <c r="K1487" s="96" t="s">
        <v>33</v>
      </c>
      <c r="L1487" s="96" t="s">
        <v>34</v>
      </c>
      <c r="M1487" s="100" t="s">
        <v>35</v>
      </c>
      <c r="N1487" s="100">
        <v>44501</v>
      </c>
      <c r="O1487" s="100">
        <v>44620</v>
      </c>
      <c r="P1487" s="100">
        <v>44620</v>
      </c>
      <c r="Q1487" s="96" t="s">
        <v>36</v>
      </c>
      <c r="R1487" s="116">
        <v>129705.38</v>
      </c>
      <c r="S1487" s="116">
        <v>129705.38</v>
      </c>
      <c r="T1487" s="96" t="s">
        <v>37</v>
      </c>
      <c r="U1487" s="96" t="s">
        <v>6849</v>
      </c>
      <c r="V1487" s="96" t="s">
        <v>40</v>
      </c>
      <c r="W1487" s="96" t="s">
        <v>40</v>
      </c>
      <c r="X1487" s="96" t="s">
        <v>75</v>
      </c>
      <c r="Y1487" s="103" t="s">
        <v>3784</v>
      </c>
      <c r="Z1487" s="103" t="s">
        <v>50</v>
      </c>
      <c r="AA1487" s="103" t="s">
        <v>8752</v>
      </c>
      <c r="AB1487" s="103" t="s">
        <v>8205</v>
      </c>
      <c r="AC1487" s="104" t="s">
        <v>75</v>
      </c>
    </row>
    <row r="1488" spans="1:29" s="95" customFormat="1" ht="11.5" x14ac:dyDescent="0.25">
      <c r="A1488" s="85" t="s">
        <v>8738</v>
      </c>
      <c r="B1488" s="85" t="s">
        <v>25</v>
      </c>
      <c r="C1488" s="85" t="s">
        <v>8713</v>
      </c>
      <c r="D1488" s="85" t="s">
        <v>8714</v>
      </c>
      <c r="E1488" s="445" t="s">
        <v>105</v>
      </c>
      <c r="F1488" s="459"/>
      <c r="G1488" s="85" t="s">
        <v>59</v>
      </c>
      <c r="H1488" s="85">
        <v>90500000</v>
      </c>
      <c r="I1488" s="85" t="s">
        <v>85</v>
      </c>
      <c r="J1488" s="85" t="s">
        <v>32</v>
      </c>
      <c r="K1488" s="85" t="s">
        <v>33</v>
      </c>
      <c r="L1488" s="458"/>
      <c r="M1488" s="178" t="s">
        <v>96</v>
      </c>
      <c r="N1488" s="164">
        <v>44652</v>
      </c>
      <c r="O1488" s="164">
        <v>45747</v>
      </c>
      <c r="P1488" s="164">
        <v>46112</v>
      </c>
      <c r="Q1488" s="85" t="s">
        <v>50</v>
      </c>
      <c r="R1488" s="287">
        <v>196000</v>
      </c>
      <c r="S1488" s="287">
        <v>784000</v>
      </c>
      <c r="T1488" s="85" t="s">
        <v>47</v>
      </c>
      <c r="U1488" s="85" t="s">
        <v>38</v>
      </c>
      <c r="V1488" s="85" t="s">
        <v>39</v>
      </c>
      <c r="W1488" s="85" t="s">
        <v>40</v>
      </c>
      <c r="X1488" s="85" t="s">
        <v>122</v>
      </c>
      <c r="Y1488" s="85"/>
      <c r="Z1488" s="85"/>
      <c r="AA1488" s="85"/>
      <c r="AB1488" s="85"/>
      <c r="AC1488" s="460" t="s">
        <v>54</v>
      </c>
    </row>
    <row r="1489" spans="1:29" s="95" customFormat="1" ht="11.5" x14ac:dyDescent="0.25">
      <c r="A1489" s="85" t="s">
        <v>8739</v>
      </c>
      <c r="B1489" s="85" t="s">
        <v>25</v>
      </c>
      <c r="C1489" s="85" t="s">
        <v>8715</v>
      </c>
      <c r="D1489" s="85" t="s">
        <v>8716</v>
      </c>
      <c r="E1489" s="445" t="s">
        <v>105</v>
      </c>
      <c r="F1489" s="459"/>
      <c r="G1489" s="85" t="s">
        <v>59</v>
      </c>
      <c r="H1489" s="85">
        <v>90500000</v>
      </c>
      <c r="I1489" s="85" t="s">
        <v>85</v>
      </c>
      <c r="J1489" s="85" t="s">
        <v>32</v>
      </c>
      <c r="K1489" s="85" t="s">
        <v>33</v>
      </c>
      <c r="L1489" s="458"/>
      <c r="M1489" s="178" t="s">
        <v>96</v>
      </c>
      <c r="N1489" s="164">
        <v>44652</v>
      </c>
      <c r="O1489" s="164">
        <v>45747</v>
      </c>
      <c r="P1489" s="164">
        <v>46112</v>
      </c>
      <c r="Q1489" s="85" t="s">
        <v>50</v>
      </c>
      <c r="R1489" s="287">
        <v>196000</v>
      </c>
      <c r="S1489" s="287">
        <v>784000</v>
      </c>
      <c r="T1489" s="85" t="s">
        <v>47</v>
      </c>
      <c r="U1489" s="85" t="s">
        <v>38</v>
      </c>
      <c r="V1489" s="85" t="s">
        <v>39</v>
      </c>
      <c r="W1489" s="85" t="s">
        <v>40</v>
      </c>
      <c r="X1489" s="85" t="s">
        <v>122</v>
      </c>
      <c r="Y1489" s="85"/>
      <c r="Z1489" s="85"/>
      <c r="AA1489" s="85"/>
      <c r="AB1489" s="85"/>
      <c r="AC1489" s="460" t="s">
        <v>54</v>
      </c>
    </row>
    <row r="1490" spans="1:29" s="95" customFormat="1" ht="11.5" x14ac:dyDescent="0.25">
      <c r="A1490" s="85" t="s">
        <v>8740</v>
      </c>
      <c r="B1490" s="85" t="s">
        <v>25</v>
      </c>
      <c r="C1490" s="85" t="s">
        <v>8717</v>
      </c>
      <c r="D1490" s="85" t="s">
        <v>8718</v>
      </c>
      <c r="E1490" s="445" t="s">
        <v>105</v>
      </c>
      <c r="F1490" s="459"/>
      <c r="G1490" s="85" t="s">
        <v>59</v>
      </c>
      <c r="H1490" s="85">
        <v>90500000</v>
      </c>
      <c r="I1490" s="85" t="s">
        <v>85</v>
      </c>
      <c r="J1490" s="85" t="s">
        <v>32</v>
      </c>
      <c r="K1490" s="85" t="s">
        <v>33</v>
      </c>
      <c r="L1490" s="458"/>
      <c r="M1490" s="178" t="s">
        <v>96</v>
      </c>
      <c r="N1490" s="164">
        <v>44652</v>
      </c>
      <c r="O1490" s="164">
        <v>45747</v>
      </c>
      <c r="P1490" s="164">
        <v>46112</v>
      </c>
      <c r="Q1490" s="85" t="s">
        <v>50</v>
      </c>
      <c r="R1490" s="287">
        <v>155000</v>
      </c>
      <c r="S1490" s="287">
        <v>620000</v>
      </c>
      <c r="T1490" s="85" t="s">
        <v>47</v>
      </c>
      <c r="U1490" s="85" t="s">
        <v>38</v>
      </c>
      <c r="V1490" s="85" t="s">
        <v>39</v>
      </c>
      <c r="W1490" s="85" t="s">
        <v>40</v>
      </c>
      <c r="X1490" s="85" t="s">
        <v>122</v>
      </c>
      <c r="Y1490" s="85"/>
      <c r="Z1490" s="85"/>
      <c r="AA1490" s="85"/>
      <c r="AB1490" s="85"/>
      <c r="AC1490" s="460" t="s">
        <v>54</v>
      </c>
    </row>
    <row r="1491" spans="1:29" s="95" customFormat="1" ht="11.5" x14ac:dyDescent="0.25">
      <c r="A1491" s="85" t="s">
        <v>8741</v>
      </c>
      <c r="B1491" s="85" t="s">
        <v>25</v>
      </c>
      <c r="C1491" s="85" t="s">
        <v>8719</v>
      </c>
      <c r="D1491" s="85" t="s">
        <v>8720</v>
      </c>
      <c r="E1491" s="445" t="s">
        <v>105</v>
      </c>
      <c r="F1491" s="459"/>
      <c r="G1491" s="85" t="s">
        <v>59</v>
      </c>
      <c r="H1491" s="85">
        <v>90500000</v>
      </c>
      <c r="I1491" s="85" t="s">
        <v>85</v>
      </c>
      <c r="J1491" s="85" t="s">
        <v>32</v>
      </c>
      <c r="K1491" s="85" t="s">
        <v>33</v>
      </c>
      <c r="L1491" s="458"/>
      <c r="M1491" s="178" t="s">
        <v>96</v>
      </c>
      <c r="N1491" s="164">
        <v>44652</v>
      </c>
      <c r="O1491" s="164">
        <v>45747</v>
      </c>
      <c r="P1491" s="164">
        <v>46112</v>
      </c>
      <c r="Q1491" s="85" t="s">
        <v>50</v>
      </c>
      <c r="R1491" s="287">
        <v>147000</v>
      </c>
      <c r="S1491" s="287">
        <v>588000</v>
      </c>
      <c r="T1491" s="85" t="s">
        <v>47</v>
      </c>
      <c r="U1491" s="85" t="s">
        <v>38</v>
      </c>
      <c r="V1491" s="85" t="s">
        <v>39</v>
      </c>
      <c r="W1491" s="85" t="s">
        <v>40</v>
      </c>
      <c r="X1491" s="85" t="s">
        <v>122</v>
      </c>
      <c r="Y1491" s="85"/>
      <c r="Z1491" s="85"/>
      <c r="AA1491" s="85"/>
      <c r="AB1491" s="85"/>
      <c r="AC1491" s="460" t="s">
        <v>54</v>
      </c>
    </row>
    <row r="1492" spans="1:29" s="95" customFormat="1" ht="11.5" x14ac:dyDescent="0.25">
      <c r="A1492" s="85" t="s">
        <v>8742</v>
      </c>
      <c r="B1492" s="85" t="s">
        <v>25</v>
      </c>
      <c r="C1492" s="85" t="s">
        <v>8721</v>
      </c>
      <c r="D1492" s="85" t="s">
        <v>8722</v>
      </c>
      <c r="E1492" s="445" t="s">
        <v>105</v>
      </c>
      <c r="F1492" s="459"/>
      <c r="G1492" s="85" t="s">
        <v>59</v>
      </c>
      <c r="H1492" s="85">
        <v>90500000</v>
      </c>
      <c r="I1492" s="85" t="s">
        <v>85</v>
      </c>
      <c r="J1492" s="85" t="s">
        <v>32</v>
      </c>
      <c r="K1492" s="85" t="s">
        <v>33</v>
      </c>
      <c r="L1492" s="458"/>
      <c r="M1492" s="178" t="s">
        <v>96</v>
      </c>
      <c r="N1492" s="164">
        <v>44652</v>
      </c>
      <c r="O1492" s="164">
        <v>45747</v>
      </c>
      <c r="P1492" s="164">
        <v>46112</v>
      </c>
      <c r="Q1492" s="85" t="s">
        <v>50</v>
      </c>
      <c r="R1492" s="287">
        <v>205000</v>
      </c>
      <c r="S1492" s="287">
        <v>820000</v>
      </c>
      <c r="T1492" s="85" t="s">
        <v>47</v>
      </c>
      <c r="U1492" s="85" t="s">
        <v>38</v>
      </c>
      <c r="V1492" s="85" t="s">
        <v>39</v>
      </c>
      <c r="W1492" s="85" t="s">
        <v>40</v>
      </c>
      <c r="X1492" s="85" t="s">
        <v>122</v>
      </c>
      <c r="Y1492" s="85"/>
      <c r="Z1492" s="85"/>
      <c r="AA1492" s="85"/>
      <c r="AB1492" s="85"/>
      <c r="AC1492" s="460" t="s">
        <v>54</v>
      </c>
    </row>
    <row r="1493" spans="1:29" s="95" customFormat="1" ht="11.5" x14ac:dyDescent="0.25">
      <c r="A1493" s="85" t="s">
        <v>8743</v>
      </c>
      <c r="B1493" s="85" t="s">
        <v>25</v>
      </c>
      <c r="C1493" s="85" t="s">
        <v>8723</v>
      </c>
      <c r="D1493" s="85" t="s">
        <v>8724</v>
      </c>
      <c r="E1493" s="445" t="s">
        <v>105</v>
      </c>
      <c r="F1493" s="459"/>
      <c r="G1493" s="85" t="s">
        <v>59</v>
      </c>
      <c r="H1493" s="85">
        <v>90500000</v>
      </c>
      <c r="I1493" s="85" t="s">
        <v>85</v>
      </c>
      <c r="J1493" s="85" t="s">
        <v>32</v>
      </c>
      <c r="K1493" s="85" t="s">
        <v>33</v>
      </c>
      <c r="L1493" s="458"/>
      <c r="M1493" s="178" t="s">
        <v>96</v>
      </c>
      <c r="N1493" s="164">
        <v>44652</v>
      </c>
      <c r="O1493" s="164">
        <v>45747</v>
      </c>
      <c r="P1493" s="164">
        <v>46112</v>
      </c>
      <c r="Q1493" s="85" t="s">
        <v>50</v>
      </c>
      <c r="R1493" s="287">
        <v>221000</v>
      </c>
      <c r="S1493" s="287">
        <v>884000</v>
      </c>
      <c r="T1493" s="85" t="s">
        <v>47</v>
      </c>
      <c r="U1493" s="85" t="s">
        <v>38</v>
      </c>
      <c r="V1493" s="85" t="s">
        <v>39</v>
      </c>
      <c r="W1493" s="85" t="s">
        <v>40</v>
      </c>
      <c r="X1493" s="85" t="s">
        <v>122</v>
      </c>
      <c r="Y1493" s="85"/>
      <c r="Z1493" s="85"/>
      <c r="AA1493" s="85"/>
      <c r="AB1493" s="85"/>
      <c r="AC1493" s="460" t="s">
        <v>54</v>
      </c>
    </row>
    <row r="1494" spans="1:29" s="171" customFormat="1" ht="14.25" customHeight="1" x14ac:dyDescent="0.25">
      <c r="A1494" s="85" t="s">
        <v>8744</v>
      </c>
      <c r="B1494" s="85" t="s">
        <v>25</v>
      </c>
      <c r="C1494" s="85" t="s">
        <v>8725</v>
      </c>
      <c r="D1494" s="85" t="s">
        <v>8726</v>
      </c>
      <c r="E1494" s="445" t="s">
        <v>105</v>
      </c>
      <c r="F1494" s="459"/>
      <c r="G1494" s="85" t="s">
        <v>59</v>
      </c>
      <c r="H1494" s="85">
        <v>90500000</v>
      </c>
      <c r="I1494" s="85" t="s">
        <v>85</v>
      </c>
      <c r="J1494" s="85" t="s">
        <v>32</v>
      </c>
      <c r="K1494" s="85" t="s">
        <v>33</v>
      </c>
      <c r="L1494" s="458"/>
      <c r="M1494" s="178" t="s">
        <v>96</v>
      </c>
      <c r="N1494" s="164">
        <v>44652</v>
      </c>
      <c r="O1494" s="164">
        <v>45747</v>
      </c>
      <c r="P1494" s="164">
        <v>46112</v>
      </c>
      <c r="Q1494" s="85" t="s">
        <v>50</v>
      </c>
      <c r="R1494" s="287">
        <v>106000</v>
      </c>
      <c r="S1494" s="287">
        <v>424000</v>
      </c>
      <c r="T1494" s="85" t="s">
        <v>47</v>
      </c>
      <c r="U1494" s="85" t="s">
        <v>38</v>
      </c>
      <c r="V1494" s="85" t="s">
        <v>39</v>
      </c>
      <c r="W1494" s="85" t="s">
        <v>40</v>
      </c>
      <c r="X1494" s="85" t="s">
        <v>122</v>
      </c>
      <c r="Y1494" s="85"/>
      <c r="Z1494" s="85"/>
      <c r="AA1494" s="85"/>
      <c r="AB1494" s="85"/>
      <c r="AC1494" s="460" t="s">
        <v>54</v>
      </c>
    </row>
    <row r="1495" spans="1:29" s="95" customFormat="1" ht="11.5" x14ac:dyDescent="0.25">
      <c r="A1495" s="85" t="s">
        <v>8745</v>
      </c>
      <c r="B1495" s="85" t="s">
        <v>25</v>
      </c>
      <c r="C1495" s="85" t="s">
        <v>8727</v>
      </c>
      <c r="D1495" s="85" t="s">
        <v>8728</v>
      </c>
      <c r="E1495" s="445" t="s">
        <v>105</v>
      </c>
      <c r="F1495" s="459"/>
      <c r="G1495" s="85" t="s">
        <v>59</v>
      </c>
      <c r="H1495" s="85">
        <v>90500000</v>
      </c>
      <c r="I1495" s="85" t="s">
        <v>85</v>
      </c>
      <c r="J1495" s="85" t="s">
        <v>32</v>
      </c>
      <c r="K1495" s="85" t="s">
        <v>33</v>
      </c>
      <c r="L1495" s="458"/>
      <c r="M1495" s="178" t="s">
        <v>96</v>
      </c>
      <c r="N1495" s="164">
        <v>44652</v>
      </c>
      <c r="O1495" s="164">
        <v>45747</v>
      </c>
      <c r="P1495" s="164">
        <v>46112</v>
      </c>
      <c r="Q1495" s="85" t="s">
        <v>50</v>
      </c>
      <c r="R1495" s="287">
        <v>57000</v>
      </c>
      <c r="S1495" s="287">
        <v>228000</v>
      </c>
      <c r="T1495" s="85" t="s">
        <v>47</v>
      </c>
      <c r="U1495" s="85" t="s">
        <v>38</v>
      </c>
      <c r="V1495" s="85" t="s">
        <v>39</v>
      </c>
      <c r="W1495" s="85" t="s">
        <v>40</v>
      </c>
      <c r="X1495" s="85" t="s">
        <v>122</v>
      </c>
      <c r="Y1495" s="85"/>
      <c r="Z1495" s="85"/>
      <c r="AA1495" s="85"/>
      <c r="AB1495" s="85"/>
      <c r="AC1495" s="460" t="s">
        <v>54</v>
      </c>
    </row>
    <row r="1496" spans="1:29" s="144" customFormat="1" ht="11.5" x14ac:dyDescent="0.25">
      <c r="A1496" s="85" t="s">
        <v>8746</v>
      </c>
      <c r="B1496" s="85" t="s">
        <v>25</v>
      </c>
      <c r="C1496" s="85" t="s">
        <v>8729</v>
      </c>
      <c r="D1496" s="85" t="s">
        <v>8730</v>
      </c>
      <c r="E1496" s="445" t="s">
        <v>105</v>
      </c>
      <c r="F1496" s="459"/>
      <c r="G1496" s="85" t="s">
        <v>59</v>
      </c>
      <c r="H1496" s="85">
        <v>90500000</v>
      </c>
      <c r="I1496" s="85" t="s">
        <v>85</v>
      </c>
      <c r="J1496" s="85" t="s">
        <v>32</v>
      </c>
      <c r="K1496" s="85" t="s">
        <v>33</v>
      </c>
      <c r="L1496" s="458"/>
      <c r="M1496" s="178" t="s">
        <v>96</v>
      </c>
      <c r="N1496" s="164">
        <v>44652</v>
      </c>
      <c r="O1496" s="164">
        <v>45747</v>
      </c>
      <c r="P1496" s="164">
        <v>46112</v>
      </c>
      <c r="Q1496" s="85" t="s">
        <v>50</v>
      </c>
      <c r="R1496" s="287">
        <v>74000</v>
      </c>
      <c r="S1496" s="287">
        <v>296000</v>
      </c>
      <c r="T1496" s="85" t="s">
        <v>47</v>
      </c>
      <c r="U1496" s="85" t="s">
        <v>38</v>
      </c>
      <c r="V1496" s="85" t="s">
        <v>39</v>
      </c>
      <c r="W1496" s="85" t="s">
        <v>40</v>
      </c>
      <c r="X1496" s="85" t="s">
        <v>122</v>
      </c>
      <c r="Y1496" s="85"/>
      <c r="Z1496" s="85"/>
      <c r="AA1496" s="85"/>
      <c r="AB1496" s="85"/>
      <c r="AC1496" s="460" t="s">
        <v>54</v>
      </c>
    </row>
    <row r="1497" spans="1:29" s="95" customFormat="1" ht="11.5" x14ac:dyDescent="0.25">
      <c r="A1497" s="85" t="s">
        <v>8747</v>
      </c>
      <c r="B1497" s="85" t="s">
        <v>25</v>
      </c>
      <c r="C1497" s="85" t="s">
        <v>8731</v>
      </c>
      <c r="D1497" s="85" t="s">
        <v>8732</v>
      </c>
      <c r="E1497" s="445" t="s">
        <v>105</v>
      </c>
      <c r="F1497" s="459"/>
      <c r="G1497" s="85" t="s">
        <v>59</v>
      </c>
      <c r="H1497" s="85">
        <v>90500000</v>
      </c>
      <c r="I1497" s="85" t="s">
        <v>85</v>
      </c>
      <c r="J1497" s="85" t="s">
        <v>32</v>
      </c>
      <c r="K1497" s="85" t="s">
        <v>33</v>
      </c>
      <c r="L1497" s="458"/>
      <c r="M1497" s="178" t="s">
        <v>96</v>
      </c>
      <c r="N1497" s="164">
        <v>44652</v>
      </c>
      <c r="O1497" s="164">
        <v>45747</v>
      </c>
      <c r="P1497" s="164">
        <v>46112</v>
      </c>
      <c r="Q1497" s="85" t="s">
        <v>50</v>
      </c>
      <c r="R1497" s="287">
        <v>65000</v>
      </c>
      <c r="S1497" s="287">
        <v>260000</v>
      </c>
      <c r="T1497" s="85" t="s">
        <v>47</v>
      </c>
      <c r="U1497" s="85" t="s">
        <v>38</v>
      </c>
      <c r="V1497" s="85" t="s">
        <v>39</v>
      </c>
      <c r="W1497" s="85" t="s">
        <v>40</v>
      </c>
      <c r="X1497" s="85" t="s">
        <v>122</v>
      </c>
      <c r="Y1497" s="85"/>
      <c r="Z1497" s="85"/>
      <c r="AA1497" s="85"/>
      <c r="AB1497" s="85"/>
      <c r="AC1497" s="460" t="s">
        <v>54</v>
      </c>
    </row>
    <row r="1498" spans="1:29" s="95" customFormat="1" ht="11.5" x14ac:dyDescent="0.25">
      <c r="A1498" s="85" t="s">
        <v>8748</v>
      </c>
      <c r="B1498" s="85" t="s">
        <v>25</v>
      </c>
      <c r="C1498" s="85" t="s">
        <v>8733</v>
      </c>
      <c r="D1498" s="85" t="s">
        <v>8734</v>
      </c>
      <c r="E1498" s="445" t="s">
        <v>105</v>
      </c>
      <c r="F1498" s="459"/>
      <c r="G1498" s="85" t="s">
        <v>59</v>
      </c>
      <c r="H1498" s="85">
        <v>90500000</v>
      </c>
      <c r="I1498" s="85" t="s">
        <v>85</v>
      </c>
      <c r="J1498" s="85" t="s">
        <v>32</v>
      </c>
      <c r="K1498" s="85" t="s">
        <v>33</v>
      </c>
      <c r="L1498" s="458"/>
      <c r="M1498" s="178" t="s">
        <v>96</v>
      </c>
      <c r="N1498" s="164">
        <v>44652</v>
      </c>
      <c r="O1498" s="164">
        <v>45747</v>
      </c>
      <c r="P1498" s="164">
        <v>46112</v>
      </c>
      <c r="Q1498" s="85" t="s">
        <v>50</v>
      </c>
      <c r="R1498" s="287">
        <v>57000</v>
      </c>
      <c r="S1498" s="287">
        <v>228000</v>
      </c>
      <c r="T1498" s="85" t="s">
        <v>47</v>
      </c>
      <c r="U1498" s="85" t="s">
        <v>38</v>
      </c>
      <c r="V1498" s="85" t="s">
        <v>39</v>
      </c>
      <c r="W1498" s="85" t="s">
        <v>40</v>
      </c>
      <c r="X1498" s="85" t="s">
        <v>122</v>
      </c>
      <c r="Y1498" s="85"/>
      <c r="Z1498" s="85"/>
      <c r="AA1498" s="85"/>
      <c r="AB1498" s="85"/>
      <c r="AC1498" s="460" t="s">
        <v>54</v>
      </c>
    </row>
    <row r="1499" spans="1:29" s="95" customFormat="1" ht="11.5" x14ac:dyDescent="0.25">
      <c r="A1499" s="85" t="s">
        <v>8749</v>
      </c>
      <c r="B1499" s="85" t="s">
        <v>25</v>
      </c>
      <c r="C1499" s="85" t="s">
        <v>8735</v>
      </c>
      <c r="D1499" s="85" t="s">
        <v>8736</v>
      </c>
      <c r="E1499" s="445" t="s">
        <v>105</v>
      </c>
      <c r="F1499" s="459"/>
      <c r="G1499" s="85" t="s">
        <v>59</v>
      </c>
      <c r="H1499" s="85">
        <v>90500000</v>
      </c>
      <c r="I1499" s="85" t="s">
        <v>85</v>
      </c>
      <c r="J1499" s="85" t="s">
        <v>32</v>
      </c>
      <c r="K1499" s="85" t="s">
        <v>33</v>
      </c>
      <c r="L1499" s="458"/>
      <c r="M1499" s="178" t="s">
        <v>96</v>
      </c>
      <c r="N1499" s="164">
        <v>44652</v>
      </c>
      <c r="O1499" s="164">
        <v>45747</v>
      </c>
      <c r="P1499" s="164">
        <v>46112</v>
      </c>
      <c r="Q1499" s="85" t="s">
        <v>50</v>
      </c>
      <c r="R1499" s="287">
        <v>106000</v>
      </c>
      <c r="S1499" s="287">
        <v>424000</v>
      </c>
      <c r="T1499" s="85" t="s">
        <v>47</v>
      </c>
      <c r="U1499" s="85" t="s">
        <v>38</v>
      </c>
      <c r="V1499" s="85" t="s">
        <v>39</v>
      </c>
      <c r="W1499" s="85" t="s">
        <v>40</v>
      </c>
      <c r="X1499" s="85" t="s">
        <v>122</v>
      </c>
      <c r="Y1499" s="85"/>
      <c r="Z1499" s="85"/>
      <c r="AA1499" s="85"/>
      <c r="AB1499" s="85"/>
      <c r="AC1499" s="460" t="s">
        <v>54</v>
      </c>
    </row>
    <row r="1500" spans="1:29" s="95" customFormat="1" ht="11.5" x14ac:dyDescent="0.25">
      <c r="A1500" s="85" t="s">
        <v>8737</v>
      </c>
      <c r="B1500" s="85" t="s">
        <v>25</v>
      </c>
      <c r="C1500" s="85" t="s">
        <v>8711</v>
      </c>
      <c r="D1500" s="85" t="s">
        <v>8712</v>
      </c>
      <c r="E1500" s="445" t="s">
        <v>105</v>
      </c>
      <c r="F1500" s="459"/>
      <c r="G1500" s="85" t="s">
        <v>59</v>
      </c>
      <c r="H1500" s="85">
        <v>90500000</v>
      </c>
      <c r="I1500" s="85" t="s">
        <v>85</v>
      </c>
      <c r="J1500" s="85" t="s">
        <v>32</v>
      </c>
      <c r="K1500" s="85" t="s">
        <v>33</v>
      </c>
      <c r="L1500" s="458"/>
      <c r="M1500" s="178" t="s">
        <v>96</v>
      </c>
      <c r="N1500" s="164">
        <v>44652</v>
      </c>
      <c r="O1500" s="164">
        <v>45747</v>
      </c>
      <c r="P1500" s="164">
        <v>46112</v>
      </c>
      <c r="Q1500" s="85" t="s">
        <v>50</v>
      </c>
      <c r="R1500" s="287">
        <v>213000</v>
      </c>
      <c r="S1500" s="287">
        <v>852000</v>
      </c>
      <c r="T1500" s="85" t="s">
        <v>47</v>
      </c>
      <c r="U1500" s="85" t="s">
        <v>38</v>
      </c>
      <c r="V1500" s="85" t="s">
        <v>39</v>
      </c>
      <c r="W1500" s="85" t="s">
        <v>40</v>
      </c>
      <c r="X1500" s="85" t="s">
        <v>122</v>
      </c>
      <c r="Y1500" s="85"/>
      <c r="Z1500" s="85"/>
      <c r="AA1500" s="85"/>
      <c r="AB1500" s="85"/>
      <c r="AC1500" s="460" t="s">
        <v>54</v>
      </c>
    </row>
    <row r="1501" spans="1:29" s="95" customFormat="1" ht="11.5" x14ac:dyDescent="0.25">
      <c r="A1501" s="200" t="s">
        <v>3669</v>
      </c>
      <c r="B1501" s="201" t="s">
        <v>25</v>
      </c>
      <c r="C1501" s="96" t="s">
        <v>487</v>
      </c>
      <c r="D1501" s="96" t="s">
        <v>488</v>
      </c>
      <c r="E1501" s="96" t="s">
        <v>6299</v>
      </c>
      <c r="F1501" s="115">
        <v>317832</v>
      </c>
      <c r="G1501" s="85" t="s">
        <v>59</v>
      </c>
      <c r="H1501" s="96" t="s">
        <v>40</v>
      </c>
      <c r="I1501" s="98" t="s">
        <v>444</v>
      </c>
      <c r="J1501" s="98" t="s">
        <v>32</v>
      </c>
      <c r="K1501" s="98" t="s">
        <v>33</v>
      </c>
      <c r="L1501" s="96" t="s">
        <v>34</v>
      </c>
      <c r="M1501" s="99" t="s">
        <v>35</v>
      </c>
      <c r="N1501" s="100">
        <v>42826</v>
      </c>
      <c r="O1501" s="100">
        <v>44651</v>
      </c>
      <c r="P1501" s="100">
        <v>44651</v>
      </c>
      <c r="Q1501" s="98" t="s">
        <v>36</v>
      </c>
      <c r="R1501" s="101">
        <v>30704</v>
      </c>
      <c r="S1501" s="101">
        <v>153520</v>
      </c>
      <c r="T1501" s="96" t="s">
        <v>37</v>
      </c>
      <c r="U1501" s="96" t="s">
        <v>38</v>
      </c>
      <c r="V1501" s="98" t="s">
        <v>39</v>
      </c>
      <c r="W1501" s="98" t="s">
        <v>40</v>
      </c>
      <c r="X1501" s="96" t="s">
        <v>122</v>
      </c>
      <c r="Y1501" s="103"/>
      <c r="Z1501" s="209"/>
      <c r="AA1501" s="209"/>
      <c r="AB1501" s="209"/>
      <c r="AC1501" s="104" t="s">
        <v>4112</v>
      </c>
    </row>
    <row r="1502" spans="1:29" s="95" customFormat="1" ht="11.5" x14ac:dyDescent="0.25">
      <c r="A1502" s="200" t="s">
        <v>3700</v>
      </c>
      <c r="B1502" s="201" t="s">
        <v>25</v>
      </c>
      <c r="C1502" s="96" t="s">
        <v>6085</v>
      </c>
      <c r="D1502" s="96" t="s">
        <v>6086</v>
      </c>
      <c r="E1502" s="96" t="s">
        <v>6305</v>
      </c>
      <c r="F1502" s="115">
        <v>773863</v>
      </c>
      <c r="G1502" s="85" t="s">
        <v>59</v>
      </c>
      <c r="H1502" s="96" t="s">
        <v>3697</v>
      </c>
      <c r="I1502" s="98" t="s">
        <v>444</v>
      </c>
      <c r="J1502" s="98" t="s">
        <v>32</v>
      </c>
      <c r="K1502" s="98" t="s">
        <v>33</v>
      </c>
      <c r="L1502" s="96" t="s">
        <v>34</v>
      </c>
      <c r="M1502" s="99" t="s">
        <v>35</v>
      </c>
      <c r="N1502" s="100">
        <v>43191</v>
      </c>
      <c r="O1502" s="100">
        <v>44651</v>
      </c>
      <c r="P1502" s="100">
        <v>44651</v>
      </c>
      <c r="Q1502" s="98" t="s">
        <v>50</v>
      </c>
      <c r="R1502" s="101">
        <v>6950000</v>
      </c>
      <c r="S1502" s="101">
        <v>27800000</v>
      </c>
      <c r="T1502" s="96" t="s">
        <v>277</v>
      </c>
      <c r="U1502" s="96" t="s">
        <v>38</v>
      </c>
      <c r="V1502" s="96" t="s">
        <v>39</v>
      </c>
      <c r="W1502" s="98" t="s">
        <v>40</v>
      </c>
      <c r="X1502" s="98" t="s">
        <v>485</v>
      </c>
      <c r="Y1502" s="103"/>
      <c r="Z1502" s="103"/>
      <c r="AA1502" s="103"/>
      <c r="AB1502" s="103"/>
      <c r="AC1502" s="104" t="s">
        <v>4112</v>
      </c>
    </row>
    <row r="1503" spans="1:29" s="95" customFormat="1" ht="11.5" x14ac:dyDescent="0.25">
      <c r="A1503" s="96" t="s">
        <v>3869</v>
      </c>
      <c r="B1503" s="97" t="s">
        <v>25</v>
      </c>
      <c r="C1503" s="96" t="s">
        <v>7187</v>
      </c>
      <c r="D1503" s="98" t="s">
        <v>7188</v>
      </c>
      <c r="E1503" s="96" t="s">
        <v>6307</v>
      </c>
      <c r="F1503" s="115">
        <v>682193</v>
      </c>
      <c r="G1503" s="85" t="s">
        <v>59</v>
      </c>
      <c r="H1503" s="98" t="s">
        <v>958</v>
      </c>
      <c r="I1503" s="96" t="s">
        <v>3868</v>
      </c>
      <c r="J1503" s="98" t="s">
        <v>61</v>
      </c>
      <c r="K1503" s="98" t="s">
        <v>33</v>
      </c>
      <c r="L1503" s="98" t="s">
        <v>34</v>
      </c>
      <c r="M1503" s="99" t="s">
        <v>470</v>
      </c>
      <c r="N1503" s="99">
        <v>43070</v>
      </c>
      <c r="O1503" s="100">
        <v>44651</v>
      </c>
      <c r="P1503" s="100">
        <v>44651</v>
      </c>
      <c r="Q1503" s="96" t="s">
        <v>50</v>
      </c>
      <c r="R1503" s="101">
        <v>150000</v>
      </c>
      <c r="S1503" s="101">
        <v>600000</v>
      </c>
      <c r="T1503" s="96" t="s">
        <v>277</v>
      </c>
      <c r="U1503" s="98" t="s">
        <v>38</v>
      </c>
      <c r="V1503" s="96" t="s">
        <v>39</v>
      </c>
      <c r="W1503" s="98" t="s">
        <v>40</v>
      </c>
      <c r="X1503" s="96" t="s">
        <v>75</v>
      </c>
      <c r="Y1503" s="103"/>
      <c r="Z1503" s="209"/>
      <c r="AA1503" s="103">
        <v>8250</v>
      </c>
      <c r="AB1503" s="103"/>
      <c r="AC1503" s="104" t="s">
        <v>6871</v>
      </c>
    </row>
    <row r="1504" spans="1:29" s="95" customFormat="1" ht="11.5" x14ac:dyDescent="0.25">
      <c r="A1504" s="96" t="s">
        <v>6595</v>
      </c>
      <c r="B1504" s="201" t="s">
        <v>25</v>
      </c>
      <c r="C1504" s="417" t="s">
        <v>6594</v>
      </c>
      <c r="D1504" s="417" t="s">
        <v>6828</v>
      </c>
      <c r="E1504" s="98" t="s">
        <v>6307</v>
      </c>
      <c r="F1504" s="119">
        <v>682193</v>
      </c>
      <c r="G1504" s="85" t="s">
        <v>59</v>
      </c>
      <c r="H1504" s="96" t="s">
        <v>958</v>
      </c>
      <c r="I1504" s="96" t="s">
        <v>3868</v>
      </c>
      <c r="J1504" s="96" t="s">
        <v>61</v>
      </c>
      <c r="K1504" s="96" t="s">
        <v>33</v>
      </c>
      <c r="L1504" s="96" t="s">
        <v>34</v>
      </c>
      <c r="M1504" s="100" t="s">
        <v>470</v>
      </c>
      <c r="N1504" s="99">
        <v>43586</v>
      </c>
      <c r="O1504" s="99">
        <v>44651</v>
      </c>
      <c r="P1504" s="99">
        <v>44651</v>
      </c>
      <c r="Q1504" s="96" t="s">
        <v>50</v>
      </c>
      <c r="R1504" s="101">
        <v>900000</v>
      </c>
      <c r="S1504" s="101">
        <v>2625000</v>
      </c>
      <c r="T1504" s="96" t="s">
        <v>277</v>
      </c>
      <c r="U1504" s="96" t="s">
        <v>38</v>
      </c>
      <c r="V1504" s="96" t="s">
        <v>39</v>
      </c>
      <c r="W1504" s="96" t="s">
        <v>40</v>
      </c>
      <c r="X1504" s="96" t="s">
        <v>75</v>
      </c>
      <c r="Y1504" s="209"/>
      <c r="Z1504" s="209"/>
      <c r="AA1504" s="103"/>
      <c r="AB1504" s="103"/>
      <c r="AC1504" s="104" t="s">
        <v>6871</v>
      </c>
    </row>
    <row r="1505" spans="1:29" s="95" customFormat="1" ht="11.5" x14ac:dyDescent="0.25">
      <c r="A1505" s="85" t="s">
        <v>8875</v>
      </c>
      <c r="B1505" s="85" t="s">
        <v>113</v>
      </c>
      <c r="C1505" s="85" t="s">
        <v>8876</v>
      </c>
      <c r="D1505" s="85" t="s">
        <v>8876</v>
      </c>
      <c r="E1505" s="85" t="s">
        <v>8960</v>
      </c>
      <c r="F1505" s="456"/>
      <c r="G1505" s="85" t="s">
        <v>59</v>
      </c>
      <c r="H1505" s="85">
        <v>77312000</v>
      </c>
      <c r="I1505" s="85" t="s">
        <v>85</v>
      </c>
      <c r="J1505" s="85" t="s">
        <v>116</v>
      </c>
      <c r="K1505" s="85" t="s">
        <v>33</v>
      </c>
      <c r="L1505" s="85"/>
      <c r="M1505" s="85" t="s">
        <v>35</v>
      </c>
      <c r="N1505" s="164">
        <v>44670</v>
      </c>
      <c r="O1505" s="164">
        <v>45016</v>
      </c>
      <c r="P1505" s="457"/>
      <c r="Q1505" s="85" t="s">
        <v>50</v>
      </c>
      <c r="R1505" s="287">
        <v>41866</v>
      </c>
      <c r="S1505" s="287">
        <v>41866</v>
      </c>
      <c r="T1505" s="458"/>
      <c r="U1505" s="85" t="s">
        <v>7321</v>
      </c>
      <c r="V1505" s="85" t="s">
        <v>40</v>
      </c>
      <c r="W1505" s="85"/>
      <c r="X1505" s="85"/>
      <c r="Y1505" s="85"/>
      <c r="Z1505" s="85"/>
      <c r="AA1505" s="85"/>
      <c r="AB1505" s="85"/>
      <c r="AC1505" s="85"/>
    </row>
    <row r="1506" spans="1:29" s="167" customFormat="1" ht="11.5" x14ac:dyDescent="0.25">
      <c r="A1506" s="200" t="s">
        <v>3396</v>
      </c>
      <c r="B1506" s="201" t="s">
        <v>25</v>
      </c>
      <c r="C1506" s="96" t="s">
        <v>3071</v>
      </c>
      <c r="D1506" s="96" t="s">
        <v>3397</v>
      </c>
      <c r="E1506" s="96" t="s">
        <v>6364</v>
      </c>
      <c r="F1506" s="115">
        <v>750692</v>
      </c>
      <c r="G1506" s="85" t="s">
        <v>59</v>
      </c>
      <c r="H1506" s="96">
        <v>71317200</v>
      </c>
      <c r="I1506" s="98" t="s">
        <v>200</v>
      </c>
      <c r="J1506" s="96" t="s">
        <v>32</v>
      </c>
      <c r="K1506" s="98" t="s">
        <v>33</v>
      </c>
      <c r="L1506" s="98" t="s">
        <v>34</v>
      </c>
      <c r="M1506" s="100" t="s">
        <v>35</v>
      </c>
      <c r="N1506" s="100">
        <v>42826</v>
      </c>
      <c r="O1506" s="100">
        <v>44651</v>
      </c>
      <c r="P1506" s="100">
        <v>44651</v>
      </c>
      <c r="Q1506" s="96" t="s">
        <v>50</v>
      </c>
      <c r="R1506" s="101">
        <v>500000</v>
      </c>
      <c r="S1506" s="101">
        <v>2000000</v>
      </c>
      <c r="T1506" s="96" t="s">
        <v>37</v>
      </c>
      <c r="U1506" s="96" t="s">
        <v>68</v>
      </c>
      <c r="V1506" s="98" t="s">
        <v>39</v>
      </c>
      <c r="W1506" s="98" t="s">
        <v>40</v>
      </c>
      <c r="X1506" s="96" t="s">
        <v>122</v>
      </c>
      <c r="Y1506" s="209"/>
      <c r="Z1506" s="209"/>
      <c r="AA1506" s="209"/>
      <c r="AB1506" s="209"/>
      <c r="AC1506" s="104" t="s">
        <v>4112</v>
      </c>
    </row>
    <row r="1507" spans="1:29" s="95" customFormat="1" ht="11.5" x14ac:dyDescent="0.25">
      <c r="A1507" s="200" t="s">
        <v>460</v>
      </c>
      <c r="B1507" s="201" t="s">
        <v>25</v>
      </c>
      <c r="C1507" s="96" t="s">
        <v>461</v>
      </c>
      <c r="D1507" s="96" t="s">
        <v>462</v>
      </c>
      <c r="E1507" s="424" t="s">
        <v>3676</v>
      </c>
      <c r="F1507" s="425"/>
      <c r="G1507" s="85" t="s">
        <v>59</v>
      </c>
      <c r="H1507" s="98">
        <v>39296000</v>
      </c>
      <c r="I1507" s="96" t="s">
        <v>85</v>
      </c>
      <c r="J1507" s="96" t="s">
        <v>32</v>
      </c>
      <c r="K1507" s="96" t="s">
        <v>33</v>
      </c>
      <c r="L1507" s="427"/>
      <c r="M1507" s="100" t="s">
        <v>96</v>
      </c>
      <c r="N1507" s="139"/>
      <c r="O1507" s="139"/>
      <c r="P1507" s="139"/>
      <c r="Q1507" s="96" t="s">
        <v>50</v>
      </c>
      <c r="R1507" s="101">
        <v>135500</v>
      </c>
      <c r="S1507" s="101">
        <v>542000</v>
      </c>
      <c r="T1507" s="96" t="s">
        <v>47</v>
      </c>
      <c r="U1507" s="98" t="s">
        <v>8710</v>
      </c>
      <c r="V1507" s="424"/>
      <c r="W1507" s="424"/>
      <c r="X1507" s="424"/>
      <c r="Y1507" s="209"/>
      <c r="Z1507" s="209"/>
      <c r="AA1507" s="85" t="s">
        <v>6726</v>
      </c>
      <c r="AB1507" s="209"/>
      <c r="AC1507" s="104" t="s">
        <v>4112</v>
      </c>
    </row>
    <row r="1508" spans="1:29" s="95" customFormat="1" ht="11.5" x14ac:dyDescent="0.25">
      <c r="A1508" s="98" t="s">
        <v>3239</v>
      </c>
      <c r="B1508" s="97" t="s">
        <v>25</v>
      </c>
      <c r="C1508" s="96" t="s">
        <v>971</v>
      </c>
      <c r="D1508" s="98" t="s">
        <v>972</v>
      </c>
      <c r="E1508" s="96" t="s">
        <v>6288</v>
      </c>
      <c r="F1508" s="115">
        <v>18182</v>
      </c>
      <c r="G1508" s="85" t="s">
        <v>59</v>
      </c>
      <c r="H1508" s="98">
        <v>90513000</v>
      </c>
      <c r="I1508" s="98" t="s">
        <v>3215</v>
      </c>
      <c r="J1508" s="98" t="s">
        <v>61</v>
      </c>
      <c r="K1508" s="98" t="s">
        <v>33</v>
      </c>
      <c r="L1508" s="98" t="s">
        <v>34</v>
      </c>
      <c r="M1508" s="99" t="s">
        <v>67</v>
      </c>
      <c r="N1508" s="99">
        <v>42522</v>
      </c>
      <c r="O1508" s="414">
        <v>44347</v>
      </c>
      <c r="P1508" s="414">
        <v>44347</v>
      </c>
      <c r="Q1508" s="98" t="s">
        <v>50</v>
      </c>
      <c r="R1508" s="101">
        <v>132000</v>
      </c>
      <c r="S1508" s="101">
        <v>528000</v>
      </c>
      <c r="T1508" s="98" t="s">
        <v>37</v>
      </c>
      <c r="U1508" s="98" t="s">
        <v>62</v>
      </c>
      <c r="V1508" s="98" t="s">
        <v>39</v>
      </c>
      <c r="W1508" s="98" t="s">
        <v>40</v>
      </c>
      <c r="X1508" s="98" t="s">
        <v>75</v>
      </c>
      <c r="Y1508" s="103"/>
      <c r="Z1508" s="209"/>
      <c r="AA1508" s="103"/>
      <c r="AB1508" s="103"/>
      <c r="AC1508" s="104" t="s">
        <v>4112</v>
      </c>
    </row>
    <row r="1509" spans="1:29" s="95" customFormat="1" ht="46" x14ac:dyDescent="0.25">
      <c r="A1509" s="98" t="s">
        <v>7705</v>
      </c>
      <c r="B1509" s="201" t="s">
        <v>25</v>
      </c>
      <c r="C1509" s="98" t="s">
        <v>7706</v>
      </c>
      <c r="D1509" s="98" t="s">
        <v>7706</v>
      </c>
      <c r="E1509" s="96" t="s">
        <v>7707</v>
      </c>
      <c r="F1509" s="119" t="s">
        <v>7708</v>
      </c>
      <c r="G1509" s="85" t="s">
        <v>59</v>
      </c>
      <c r="H1509" s="98" t="s">
        <v>40</v>
      </c>
      <c r="I1509" s="96" t="s">
        <v>85</v>
      </c>
      <c r="J1509" s="96" t="s">
        <v>32</v>
      </c>
      <c r="K1509" s="96" t="s">
        <v>40</v>
      </c>
      <c r="L1509" s="96" t="s">
        <v>34</v>
      </c>
      <c r="M1509" s="100" t="s">
        <v>96</v>
      </c>
      <c r="N1509" s="99">
        <v>43891</v>
      </c>
      <c r="O1509" s="99">
        <v>44620</v>
      </c>
      <c r="P1509" s="99">
        <v>44620</v>
      </c>
      <c r="Q1509" s="96" t="s">
        <v>36</v>
      </c>
      <c r="R1509" s="101">
        <v>75000</v>
      </c>
      <c r="S1509" s="101">
        <v>150000</v>
      </c>
      <c r="T1509" s="98"/>
      <c r="U1509" s="98" t="s">
        <v>62</v>
      </c>
      <c r="V1509" s="96" t="s">
        <v>39</v>
      </c>
      <c r="W1509" s="96" t="s">
        <v>40</v>
      </c>
      <c r="X1509" s="96" t="s">
        <v>75</v>
      </c>
      <c r="Y1509" s="209"/>
      <c r="Z1509" s="209" t="s">
        <v>36</v>
      </c>
      <c r="AA1509" s="209"/>
      <c r="AB1509" s="209"/>
      <c r="AC1509" s="209" t="s">
        <v>75</v>
      </c>
    </row>
    <row r="1510" spans="1:29" s="167" customFormat="1" ht="11.5" x14ac:dyDescent="0.25">
      <c r="A1510" s="96" t="s">
        <v>7397</v>
      </c>
      <c r="B1510" s="97" t="s">
        <v>310</v>
      </c>
      <c r="C1510" s="96" t="s">
        <v>7398</v>
      </c>
      <c r="D1510" s="96" t="s">
        <v>7652</v>
      </c>
      <c r="E1510" s="96" t="s">
        <v>7653</v>
      </c>
      <c r="F1510" s="119">
        <v>611469</v>
      </c>
      <c r="G1510" s="85" t="s">
        <v>59</v>
      </c>
      <c r="H1510" s="96" t="s">
        <v>3973</v>
      </c>
      <c r="I1510" s="96" t="s">
        <v>3520</v>
      </c>
      <c r="J1510" s="96" t="s">
        <v>61</v>
      </c>
      <c r="K1510" s="96" t="s">
        <v>295</v>
      </c>
      <c r="L1510" s="96" t="s">
        <v>34</v>
      </c>
      <c r="M1510" s="100" t="s">
        <v>35</v>
      </c>
      <c r="N1510" s="100">
        <v>44013</v>
      </c>
      <c r="O1510" s="100">
        <v>44561</v>
      </c>
      <c r="P1510" s="100">
        <v>44561</v>
      </c>
      <c r="Q1510" s="96" t="s">
        <v>36</v>
      </c>
      <c r="R1510" s="101">
        <v>324132</v>
      </c>
      <c r="S1510" s="101">
        <v>324132</v>
      </c>
      <c r="T1510" s="96" t="s">
        <v>47</v>
      </c>
      <c r="U1510" s="96" t="s">
        <v>306</v>
      </c>
      <c r="V1510" s="96" t="s">
        <v>39</v>
      </c>
      <c r="W1510" s="96" t="s">
        <v>40</v>
      </c>
      <c r="X1510" s="96" t="s">
        <v>69</v>
      </c>
      <c r="Y1510" s="103" t="s">
        <v>3622</v>
      </c>
      <c r="Z1510" s="103"/>
      <c r="AA1510" s="103"/>
      <c r="AB1510" s="103"/>
      <c r="AC1510" s="103" t="s">
        <v>75</v>
      </c>
    </row>
    <row r="1511" spans="1:29" s="199" customFormat="1" ht="11.5" x14ac:dyDescent="0.25">
      <c r="A1511" s="85" t="s">
        <v>8897</v>
      </c>
      <c r="B1511" s="85" t="s">
        <v>113</v>
      </c>
      <c r="C1511" s="85" t="s">
        <v>587</v>
      </c>
      <c r="D1511" s="85" t="s">
        <v>587</v>
      </c>
      <c r="E1511" s="458" t="s">
        <v>105</v>
      </c>
      <c r="F1511" s="456"/>
      <c r="G1511" s="85" t="s">
        <v>59</v>
      </c>
      <c r="H1511" s="85">
        <v>71351600</v>
      </c>
      <c r="I1511" s="85" t="s">
        <v>85</v>
      </c>
      <c r="J1511" s="85" t="s">
        <v>32</v>
      </c>
      <c r="K1511" s="85" t="s">
        <v>33</v>
      </c>
      <c r="L1511" s="85"/>
      <c r="M1511" s="85" t="s">
        <v>35</v>
      </c>
      <c r="N1511" s="164">
        <v>44835</v>
      </c>
      <c r="O1511" s="164">
        <v>46295</v>
      </c>
      <c r="P1511" s="164"/>
      <c r="Q1511" s="85" t="s">
        <v>50</v>
      </c>
      <c r="R1511" s="287">
        <v>26000</v>
      </c>
      <c r="S1511" s="287">
        <v>104000</v>
      </c>
      <c r="T1511" s="458"/>
      <c r="U1511" s="85" t="s">
        <v>7321</v>
      </c>
      <c r="V1511" s="85" t="s">
        <v>40</v>
      </c>
      <c r="W1511" s="85"/>
      <c r="X1511" s="85"/>
      <c r="Y1511" s="85"/>
      <c r="Z1511" s="85"/>
      <c r="AA1511" s="85"/>
      <c r="AB1511" s="85"/>
      <c r="AC1511" s="85"/>
    </row>
    <row r="1512" spans="1:29" s="167" customFormat="1" ht="34.5" x14ac:dyDescent="0.25">
      <c r="A1512" s="98" t="s">
        <v>3703</v>
      </c>
      <c r="B1512" s="97" t="s">
        <v>25</v>
      </c>
      <c r="C1512" s="96" t="s">
        <v>3105</v>
      </c>
      <c r="D1512" s="98" t="s">
        <v>3105</v>
      </c>
      <c r="E1512" s="96" t="s">
        <v>6368</v>
      </c>
      <c r="F1512" s="115" t="s">
        <v>4352</v>
      </c>
      <c r="G1512" s="85" t="s">
        <v>59</v>
      </c>
      <c r="H1512" s="98">
        <v>80560000</v>
      </c>
      <c r="I1512" s="96" t="s">
        <v>85</v>
      </c>
      <c r="J1512" s="98" t="s">
        <v>32</v>
      </c>
      <c r="K1512" s="98" t="s">
        <v>33</v>
      </c>
      <c r="L1512" s="98" t="s">
        <v>34</v>
      </c>
      <c r="M1512" s="99" t="s">
        <v>35</v>
      </c>
      <c r="N1512" s="99">
        <v>43070</v>
      </c>
      <c r="O1512" s="99">
        <v>44712</v>
      </c>
      <c r="P1512" s="99">
        <v>44712</v>
      </c>
      <c r="Q1512" s="98" t="s">
        <v>50</v>
      </c>
      <c r="R1512" s="101">
        <v>105000</v>
      </c>
      <c r="S1512" s="101">
        <v>410000</v>
      </c>
      <c r="T1512" s="98" t="s">
        <v>47</v>
      </c>
      <c r="U1512" s="98" t="s">
        <v>68</v>
      </c>
      <c r="V1512" s="96" t="s">
        <v>39</v>
      </c>
      <c r="W1512" s="98" t="s">
        <v>40</v>
      </c>
      <c r="X1512" s="98" t="s">
        <v>75</v>
      </c>
      <c r="Y1512" s="209"/>
      <c r="Z1512" s="209"/>
      <c r="AA1512" s="209"/>
      <c r="AB1512" s="209"/>
      <c r="AC1512" s="104" t="s">
        <v>4112</v>
      </c>
    </row>
    <row r="1513" spans="1:29" s="95" customFormat="1" ht="11.5" x14ac:dyDescent="0.25">
      <c r="A1513" s="132" t="s">
        <v>8769</v>
      </c>
      <c r="B1513" s="132" t="s">
        <v>291</v>
      </c>
      <c r="C1513" s="132" t="s">
        <v>8770</v>
      </c>
      <c r="D1513" s="132" t="s">
        <v>8771</v>
      </c>
      <c r="E1513" s="461" t="s">
        <v>8772</v>
      </c>
      <c r="F1513" s="338">
        <v>804102</v>
      </c>
      <c r="G1513" s="85" t="s">
        <v>59</v>
      </c>
      <c r="H1513" s="132">
        <v>85000000</v>
      </c>
      <c r="I1513" s="132" t="s">
        <v>3520</v>
      </c>
      <c r="J1513" s="132" t="s">
        <v>32</v>
      </c>
      <c r="K1513" s="132" t="s">
        <v>295</v>
      </c>
      <c r="L1513" s="132" t="s">
        <v>34</v>
      </c>
      <c r="M1513" s="132" t="s">
        <v>35</v>
      </c>
      <c r="N1513" s="462">
        <v>44585</v>
      </c>
      <c r="O1513" s="462">
        <v>44671</v>
      </c>
      <c r="P1513" s="462"/>
      <c r="Q1513" s="132" t="s">
        <v>36</v>
      </c>
      <c r="R1513" s="463">
        <v>116640</v>
      </c>
      <c r="S1513" s="463">
        <v>116640</v>
      </c>
      <c r="T1513" s="132" t="s">
        <v>47</v>
      </c>
      <c r="U1513" s="132" t="s">
        <v>8245</v>
      </c>
      <c r="V1513" s="132" t="s">
        <v>39</v>
      </c>
      <c r="W1513" s="132" t="s">
        <v>40</v>
      </c>
      <c r="X1513" s="132" t="s">
        <v>80</v>
      </c>
      <c r="Y1513" s="132" t="s">
        <v>3622</v>
      </c>
      <c r="Z1513" s="132" t="s">
        <v>36</v>
      </c>
      <c r="AA1513" s="132"/>
      <c r="AB1513" s="132"/>
      <c r="AC1513" s="132" t="s">
        <v>75</v>
      </c>
    </row>
    <row r="1514" spans="1:29" s="95" customFormat="1" ht="11.5" x14ac:dyDescent="0.25">
      <c r="A1514" s="85" t="s">
        <v>8799</v>
      </c>
      <c r="B1514" s="85" t="s">
        <v>291</v>
      </c>
      <c r="C1514" s="85" t="s">
        <v>8770</v>
      </c>
      <c r="D1514" s="85" t="s">
        <v>8771</v>
      </c>
      <c r="E1514" s="464" t="s">
        <v>8800</v>
      </c>
      <c r="F1514" s="456"/>
      <c r="G1514" s="85" t="s">
        <v>59</v>
      </c>
      <c r="H1514" s="85">
        <v>85000000</v>
      </c>
      <c r="I1514" s="85" t="s">
        <v>3520</v>
      </c>
      <c r="J1514" s="85" t="s">
        <v>32</v>
      </c>
      <c r="K1514" s="85" t="s">
        <v>295</v>
      </c>
      <c r="L1514" s="85" t="s">
        <v>34</v>
      </c>
      <c r="M1514" s="85" t="s">
        <v>35</v>
      </c>
      <c r="N1514" s="164">
        <v>44585</v>
      </c>
      <c r="O1514" s="164">
        <v>44678</v>
      </c>
      <c r="P1514" s="457"/>
      <c r="Q1514" s="85" t="s">
        <v>36</v>
      </c>
      <c r="R1514" s="287">
        <v>215840</v>
      </c>
      <c r="S1514" s="287">
        <v>215840</v>
      </c>
      <c r="T1514" s="85" t="s">
        <v>47</v>
      </c>
      <c r="U1514" s="85" t="s">
        <v>8245</v>
      </c>
      <c r="V1514" s="85" t="s">
        <v>39</v>
      </c>
      <c r="W1514" s="85" t="s">
        <v>40</v>
      </c>
      <c r="X1514" s="85" t="s">
        <v>80</v>
      </c>
      <c r="Y1514" s="85" t="s">
        <v>3622</v>
      </c>
      <c r="Z1514" s="85" t="s">
        <v>36</v>
      </c>
      <c r="AA1514" s="85"/>
      <c r="AB1514" s="85"/>
      <c r="AC1514" s="85" t="s">
        <v>75</v>
      </c>
    </row>
    <row r="1515" spans="1:29" s="95" customFormat="1" ht="11.5" x14ac:dyDescent="0.25">
      <c r="A1515" s="96" t="s">
        <v>4336</v>
      </c>
      <c r="B1515" s="97" t="s">
        <v>25</v>
      </c>
      <c r="C1515" s="96" t="s">
        <v>3335</v>
      </c>
      <c r="D1515" s="96" t="s">
        <v>3336</v>
      </c>
      <c r="E1515" s="96" t="s">
        <v>7158</v>
      </c>
      <c r="F1515" s="115" t="s">
        <v>6738</v>
      </c>
      <c r="G1515" s="85" t="s">
        <v>59</v>
      </c>
      <c r="H1515" s="98">
        <v>79341000</v>
      </c>
      <c r="I1515" s="98" t="s">
        <v>60</v>
      </c>
      <c r="J1515" s="98" t="s">
        <v>32</v>
      </c>
      <c r="K1515" s="98" t="s">
        <v>40</v>
      </c>
      <c r="L1515" s="98" t="s">
        <v>34</v>
      </c>
      <c r="M1515" s="99" t="s">
        <v>67</v>
      </c>
      <c r="N1515" s="99">
        <v>43411</v>
      </c>
      <c r="O1515" s="99">
        <v>44712</v>
      </c>
      <c r="P1515" s="99">
        <v>44712</v>
      </c>
      <c r="Q1515" s="98" t="s">
        <v>36</v>
      </c>
      <c r="R1515" s="101">
        <v>80500</v>
      </c>
      <c r="S1515" s="101">
        <v>322000</v>
      </c>
      <c r="T1515" s="98" t="s">
        <v>277</v>
      </c>
      <c r="U1515" s="96" t="s">
        <v>8710</v>
      </c>
      <c r="V1515" s="98" t="s">
        <v>39</v>
      </c>
      <c r="W1515" s="98" t="s">
        <v>40</v>
      </c>
      <c r="X1515" s="98" t="s">
        <v>69</v>
      </c>
      <c r="Y1515" s="209"/>
      <c r="Z1515" s="209"/>
      <c r="AA1515" s="103"/>
      <c r="AB1515" s="103"/>
      <c r="AC1515" s="104" t="s">
        <v>4112</v>
      </c>
    </row>
    <row r="1516" spans="1:29" s="167" customFormat="1" ht="149.5" x14ac:dyDescent="0.25">
      <c r="A1516" s="200" t="s">
        <v>40</v>
      </c>
      <c r="B1516" s="97" t="s">
        <v>25</v>
      </c>
      <c r="C1516" s="96" t="s">
        <v>6705</v>
      </c>
      <c r="D1516" s="98" t="s">
        <v>6709</v>
      </c>
      <c r="E1516" s="96" t="s">
        <v>6712</v>
      </c>
      <c r="F1516" s="115" t="s">
        <v>6713</v>
      </c>
      <c r="G1516" s="85" t="s">
        <v>59</v>
      </c>
      <c r="H1516" s="98">
        <v>90500000</v>
      </c>
      <c r="I1516" s="96" t="s">
        <v>85</v>
      </c>
      <c r="J1516" s="96" t="s">
        <v>32</v>
      </c>
      <c r="K1516" s="96" t="s">
        <v>33</v>
      </c>
      <c r="L1516" s="96" t="s">
        <v>34</v>
      </c>
      <c r="M1516" s="100" t="s">
        <v>96</v>
      </c>
      <c r="N1516" s="100">
        <v>43252</v>
      </c>
      <c r="O1516" s="100">
        <v>44712</v>
      </c>
      <c r="P1516" s="100">
        <v>44712</v>
      </c>
      <c r="Q1516" s="96" t="s">
        <v>50</v>
      </c>
      <c r="R1516" s="101">
        <v>0</v>
      </c>
      <c r="S1516" s="101">
        <v>80000000</v>
      </c>
      <c r="T1516" s="96" t="s">
        <v>47</v>
      </c>
      <c r="U1516" s="96" t="s">
        <v>38</v>
      </c>
      <c r="V1516" s="96" t="s">
        <v>39</v>
      </c>
      <c r="W1516" s="96" t="s">
        <v>40</v>
      </c>
      <c r="X1516" s="96" t="s">
        <v>122</v>
      </c>
      <c r="Y1516" s="209"/>
      <c r="Z1516" s="209"/>
      <c r="AA1516" s="209"/>
      <c r="AB1516" s="209"/>
      <c r="AC1516" s="104" t="s">
        <v>4112</v>
      </c>
    </row>
    <row r="1517" spans="1:29" s="95" customFormat="1" ht="11.5" x14ac:dyDescent="0.25">
      <c r="A1517" s="85" t="s">
        <v>8791</v>
      </c>
      <c r="B1517" s="85" t="s">
        <v>113</v>
      </c>
      <c r="C1517" s="85" t="s">
        <v>8792</v>
      </c>
      <c r="D1517" s="85" t="s">
        <v>8792</v>
      </c>
      <c r="E1517" s="85" t="s">
        <v>9034</v>
      </c>
      <c r="F1517" s="170">
        <v>54557</v>
      </c>
      <c r="G1517" s="85" t="s">
        <v>59</v>
      </c>
      <c r="H1517" s="85">
        <v>45222110</v>
      </c>
      <c r="I1517" s="85" t="s">
        <v>85</v>
      </c>
      <c r="J1517" s="85" t="s">
        <v>116</v>
      </c>
      <c r="K1517" s="85" t="s">
        <v>33</v>
      </c>
      <c r="L1517" s="85"/>
      <c r="M1517" s="85" t="s">
        <v>35</v>
      </c>
      <c r="N1517" s="164">
        <v>44652</v>
      </c>
      <c r="O1517" s="164">
        <v>44712</v>
      </c>
      <c r="P1517" s="164"/>
      <c r="Q1517" s="85" t="s">
        <v>50</v>
      </c>
      <c r="R1517" s="287">
        <v>250000</v>
      </c>
      <c r="S1517" s="287">
        <v>250000</v>
      </c>
      <c r="T1517" s="85"/>
      <c r="U1517" s="85" t="s">
        <v>7321</v>
      </c>
      <c r="V1517" s="85" t="s">
        <v>40</v>
      </c>
      <c r="W1517" s="85"/>
      <c r="X1517" s="85"/>
      <c r="Y1517" s="85"/>
      <c r="Z1517" s="85"/>
      <c r="AA1517" s="85" t="s">
        <v>9012</v>
      </c>
      <c r="AB1517" s="85"/>
      <c r="AC1517" s="85"/>
    </row>
    <row r="1518" spans="1:29" s="95" customFormat="1" ht="11.5" x14ac:dyDescent="0.35">
      <c r="A1518" s="159" t="s">
        <v>8422</v>
      </c>
      <c r="B1518" s="159" t="s">
        <v>113</v>
      </c>
      <c r="C1518" s="159" t="s">
        <v>8420</v>
      </c>
      <c r="D1518" s="159" t="s">
        <v>8421</v>
      </c>
      <c r="E1518" s="435" t="s">
        <v>105</v>
      </c>
      <c r="F1518" s="442"/>
      <c r="G1518" s="96" t="s">
        <v>617</v>
      </c>
      <c r="H1518" s="159">
        <v>45262620</v>
      </c>
      <c r="I1518" s="156" t="s">
        <v>85</v>
      </c>
      <c r="J1518" s="156" t="s">
        <v>116</v>
      </c>
      <c r="K1518" s="156" t="s">
        <v>33</v>
      </c>
      <c r="L1518" s="448"/>
      <c r="M1518" s="151" t="s">
        <v>35</v>
      </c>
      <c r="N1518" s="465">
        <v>44621</v>
      </c>
      <c r="O1518" s="465">
        <v>44713</v>
      </c>
      <c r="P1518" s="465"/>
      <c r="Q1518" s="156" t="s">
        <v>50</v>
      </c>
      <c r="R1518" s="157">
        <v>100000</v>
      </c>
      <c r="S1518" s="157">
        <v>100000</v>
      </c>
      <c r="T1518" s="156"/>
      <c r="U1518" s="159" t="s">
        <v>3980</v>
      </c>
      <c r="V1518" s="159" t="s">
        <v>40</v>
      </c>
      <c r="W1518" s="435"/>
      <c r="X1518" s="435"/>
      <c r="Y1518" s="191"/>
      <c r="Z1518" s="160"/>
      <c r="AA1518" s="160"/>
      <c r="AB1518" s="160"/>
      <c r="AC1518" s="438"/>
    </row>
    <row r="1519" spans="1:29" s="95" customFormat="1" ht="11.5" x14ac:dyDescent="0.25">
      <c r="A1519" s="200" t="s">
        <v>3489</v>
      </c>
      <c r="B1519" s="97" t="s">
        <v>113</v>
      </c>
      <c r="C1519" s="96" t="s">
        <v>3501</v>
      </c>
      <c r="D1519" s="96" t="s">
        <v>3502</v>
      </c>
      <c r="E1519" s="96" t="s">
        <v>6233</v>
      </c>
      <c r="F1519" s="115">
        <v>755151</v>
      </c>
      <c r="G1519" s="85" t="s">
        <v>59</v>
      </c>
      <c r="H1519" s="98">
        <v>90500000</v>
      </c>
      <c r="I1519" s="96" t="s">
        <v>85</v>
      </c>
      <c r="J1519" s="96" t="s">
        <v>32</v>
      </c>
      <c r="K1519" s="96" t="s">
        <v>33</v>
      </c>
      <c r="L1519" s="97" t="s">
        <v>34</v>
      </c>
      <c r="M1519" s="100" t="s">
        <v>35</v>
      </c>
      <c r="N1519" s="100">
        <v>42705</v>
      </c>
      <c r="O1519" s="100">
        <v>44742</v>
      </c>
      <c r="P1519" s="100">
        <v>44742</v>
      </c>
      <c r="Q1519" s="96" t="s">
        <v>50</v>
      </c>
      <c r="R1519" s="116">
        <v>195000</v>
      </c>
      <c r="S1519" s="116">
        <v>972000</v>
      </c>
      <c r="T1519" s="96" t="s">
        <v>47</v>
      </c>
      <c r="U1519" s="96" t="s">
        <v>38</v>
      </c>
      <c r="V1519" s="96" t="s">
        <v>39</v>
      </c>
      <c r="W1519" s="96" t="s">
        <v>40</v>
      </c>
      <c r="X1519" s="96" t="s">
        <v>122</v>
      </c>
      <c r="Y1519" s="209"/>
      <c r="Z1519" s="103"/>
      <c r="AA1519" s="209"/>
      <c r="AB1519" s="209"/>
      <c r="AC1519" s="104" t="s">
        <v>4112</v>
      </c>
    </row>
    <row r="1520" spans="1:29" s="95" customFormat="1" ht="11.5" x14ac:dyDescent="0.25">
      <c r="A1520" s="200" t="s">
        <v>3490</v>
      </c>
      <c r="B1520" s="97" t="s">
        <v>113</v>
      </c>
      <c r="C1520" s="96" t="s">
        <v>3504</v>
      </c>
      <c r="D1520" s="96" t="s">
        <v>3502</v>
      </c>
      <c r="E1520" s="96" t="s">
        <v>6234</v>
      </c>
      <c r="F1520" s="115">
        <v>658762</v>
      </c>
      <c r="G1520" s="85" t="s">
        <v>59</v>
      </c>
      <c r="H1520" s="98">
        <v>90500000</v>
      </c>
      <c r="I1520" s="96" t="s">
        <v>85</v>
      </c>
      <c r="J1520" s="96" t="s">
        <v>32</v>
      </c>
      <c r="K1520" s="96" t="s">
        <v>33</v>
      </c>
      <c r="L1520" s="97" t="s">
        <v>34</v>
      </c>
      <c r="M1520" s="100" t="s">
        <v>35</v>
      </c>
      <c r="N1520" s="100">
        <v>42705</v>
      </c>
      <c r="O1520" s="100">
        <v>44742</v>
      </c>
      <c r="P1520" s="100">
        <v>44742</v>
      </c>
      <c r="Q1520" s="96" t="s">
        <v>50</v>
      </c>
      <c r="R1520" s="116">
        <v>225000</v>
      </c>
      <c r="S1520" s="116">
        <v>1123000</v>
      </c>
      <c r="T1520" s="96" t="s">
        <v>47</v>
      </c>
      <c r="U1520" s="96" t="s">
        <v>38</v>
      </c>
      <c r="V1520" s="96" t="s">
        <v>39</v>
      </c>
      <c r="W1520" s="96" t="s">
        <v>40</v>
      </c>
      <c r="X1520" s="96" t="s">
        <v>122</v>
      </c>
      <c r="Y1520" s="209"/>
      <c r="Z1520" s="103"/>
      <c r="AA1520" s="209"/>
      <c r="AB1520" s="209"/>
      <c r="AC1520" s="104" t="s">
        <v>4112</v>
      </c>
    </row>
    <row r="1521" spans="1:29" s="95" customFormat="1" ht="11.5" x14ac:dyDescent="0.25">
      <c r="A1521" s="200" t="s">
        <v>3491</v>
      </c>
      <c r="B1521" s="97" t="s">
        <v>113</v>
      </c>
      <c r="C1521" s="96" t="s">
        <v>3505</v>
      </c>
      <c r="D1521" s="96" t="s">
        <v>3502</v>
      </c>
      <c r="E1521" s="96" t="s">
        <v>6233</v>
      </c>
      <c r="F1521" s="115">
        <v>755151</v>
      </c>
      <c r="G1521" s="85" t="s">
        <v>59</v>
      </c>
      <c r="H1521" s="98">
        <v>90500000</v>
      </c>
      <c r="I1521" s="96" t="s">
        <v>85</v>
      </c>
      <c r="J1521" s="96" t="s">
        <v>32</v>
      </c>
      <c r="K1521" s="96" t="s">
        <v>33</v>
      </c>
      <c r="L1521" s="97" t="s">
        <v>34</v>
      </c>
      <c r="M1521" s="100" t="s">
        <v>35</v>
      </c>
      <c r="N1521" s="100">
        <v>42705</v>
      </c>
      <c r="O1521" s="100">
        <v>44742</v>
      </c>
      <c r="P1521" s="100">
        <v>44742</v>
      </c>
      <c r="Q1521" s="96" t="s">
        <v>50</v>
      </c>
      <c r="R1521" s="116">
        <v>195000</v>
      </c>
      <c r="S1521" s="116">
        <v>972000</v>
      </c>
      <c r="T1521" s="96" t="s">
        <v>47</v>
      </c>
      <c r="U1521" s="96" t="s">
        <v>38</v>
      </c>
      <c r="V1521" s="96" t="s">
        <v>39</v>
      </c>
      <c r="W1521" s="96" t="s">
        <v>40</v>
      </c>
      <c r="X1521" s="96" t="s">
        <v>122</v>
      </c>
      <c r="Y1521" s="209"/>
      <c r="Z1521" s="103"/>
      <c r="AA1521" s="209"/>
      <c r="AB1521" s="209"/>
      <c r="AC1521" s="104" t="s">
        <v>4112</v>
      </c>
    </row>
    <row r="1522" spans="1:29" s="95" customFormat="1" ht="11.5" x14ac:dyDescent="0.25">
      <c r="A1522" s="200" t="s">
        <v>3492</v>
      </c>
      <c r="B1522" s="97" t="s">
        <v>113</v>
      </c>
      <c r="C1522" s="96" t="s">
        <v>3506</v>
      </c>
      <c r="D1522" s="96" t="s">
        <v>3502</v>
      </c>
      <c r="E1522" s="96" t="s">
        <v>6235</v>
      </c>
      <c r="F1522" s="115">
        <v>634205</v>
      </c>
      <c r="G1522" s="85" t="s">
        <v>59</v>
      </c>
      <c r="H1522" s="98">
        <v>90500000</v>
      </c>
      <c r="I1522" s="96" t="s">
        <v>85</v>
      </c>
      <c r="J1522" s="96" t="s">
        <v>32</v>
      </c>
      <c r="K1522" s="96" t="s">
        <v>33</v>
      </c>
      <c r="L1522" s="97" t="s">
        <v>34</v>
      </c>
      <c r="M1522" s="100" t="s">
        <v>35</v>
      </c>
      <c r="N1522" s="100">
        <v>42705</v>
      </c>
      <c r="O1522" s="100">
        <v>44742</v>
      </c>
      <c r="P1522" s="100">
        <v>44742</v>
      </c>
      <c r="Q1522" s="96" t="s">
        <v>50</v>
      </c>
      <c r="R1522" s="116">
        <v>189000</v>
      </c>
      <c r="S1522" s="116">
        <v>948000</v>
      </c>
      <c r="T1522" s="96" t="s">
        <v>47</v>
      </c>
      <c r="U1522" s="96" t="s">
        <v>38</v>
      </c>
      <c r="V1522" s="96" t="s">
        <v>39</v>
      </c>
      <c r="W1522" s="96" t="s">
        <v>40</v>
      </c>
      <c r="X1522" s="96" t="s">
        <v>122</v>
      </c>
      <c r="Y1522" s="209"/>
      <c r="Z1522" s="103"/>
      <c r="AA1522" s="209"/>
      <c r="AB1522" s="209"/>
      <c r="AC1522" s="104" t="s">
        <v>4112</v>
      </c>
    </row>
    <row r="1523" spans="1:29" s="95" customFormat="1" ht="11.5" x14ac:dyDescent="0.25">
      <c r="A1523" s="200" t="s">
        <v>3493</v>
      </c>
      <c r="B1523" s="97" t="s">
        <v>113</v>
      </c>
      <c r="C1523" s="96" t="s">
        <v>3810</v>
      </c>
      <c r="D1523" s="96" t="s">
        <v>3502</v>
      </c>
      <c r="E1523" s="96" t="s">
        <v>6236</v>
      </c>
      <c r="F1523" s="115">
        <v>754082</v>
      </c>
      <c r="G1523" s="85" t="s">
        <v>59</v>
      </c>
      <c r="H1523" s="98">
        <v>90500000</v>
      </c>
      <c r="I1523" s="96" t="s">
        <v>85</v>
      </c>
      <c r="J1523" s="96" t="s">
        <v>32</v>
      </c>
      <c r="K1523" s="96" t="s">
        <v>33</v>
      </c>
      <c r="L1523" s="97" t="s">
        <v>34</v>
      </c>
      <c r="M1523" s="100" t="s">
        <v>35</v>
      </c>
      <c r="N1523" s="100">
        <v>42705</v>
      </c>
      <c r="O1523" s="100">
        <v>44742</v>
      </c>
      <c r="P1523" s="100">
        <v>44742</v>
      </c>
      <c r="Q1523" s="96" t="s">
        <v>50</v>
      </c>
      <c r="R1523" s="116">
        <v>142000</v>
      </c>
      <c r="S1523" s="116">
        <v>710000</v>
      </c>
      <c r="T1523" s="96" t="s">
        <v>47</v>
      </c>
      <c r="U1523" s="96" t="s">
        <v>38</v>
      </c>
      <c r="V1523" s="96" t="s">
        <v>39</v>
      </c>
      <c r="W1523" s="96" t="s">
        <v>40</v>
      </c>
      <c r="X1523" s="96" t="s">
        <v>122</v>
      </c>
      <c r="Y1523" s="209"/>
      <c r="Z1523" s="103"/>
      <c r="AA1523" s="209"/>
      <c r="AB1523" s="209"/>
      <c r="AC1523" s="104" t="s">
        <v>4112</v>
      </c>
    </row>
    <row r="1524" spans="1:29" s="95" customFormat="1" ht="11.5" x14ac:dyDescent="0.25">
      <c r="A1524" s="200" t="s">
        <v>3494</v>
      </c>
      <c r="B1524" s="97" t="s">
        <v>113</v>
      </c>
      <c r="C1524" s="96" t="s">
        <v>3507</v>
      </c>
      <c r="D1524" s="96" t="s">
        <v>3502</v>
      </c>
      <c r="E1524" s="96" t="s">
        <v>6236</v>
      </c>
      <c r="F1524" s="115">
        <v>754082</v>
      </c>
      <c r="G1524" s="85" t="s">
        <v>59</v>
      </c>
      <c r="H1524" s="98">
        <v>90500000</v>
      </c>
      <c r="I1524" s="96" t="s">
        <v>85</v>
      </c>
      <c r="J1524" s="96" t="s">
        <v>32</v>
      </c>
      <c r="K1524" s="96" t="s">
        <v>33</v>
      </c>
      <c r="L1524" s="97" t="s">
        <v>34</v>
      </c>
      <c r="M1524" s="100" t="s">
        <v>35</v>
      </c>
      <c r="N1524" s="100">
        <v>42705</v>
      </c>
      <c r="O1524" s="100">
        <v>44742</v>
      </c>
      <c r="P1524" s="100">
        <v>44742</v>
      </c>
      <c r="Q1524" s="96" t="s">
        <v>50</v>
      </c>
      <c r="R1524" s="116">
        <v>230000</v>
      </c>
      <c r="S1524" s="116">
        <v>1155000</v>
      </c>
      <c r="T1524" s="96" t="s">
        <v>47</v>
      </c>
      <c r="U1524" s="96" t="s">
        <v>38</v>
      </c>
      <c r="V1524" s="96" t="s">
        <v>39</v>
      </c>
      <c r="W1524" s="96" t="s">
        <v>40</v>
      </c>
      <c r="X1524" s="96" t="s">
        <v>122</v>
      </c>
      <c r="Y1524" s="209"/>
      <c r="Z1524" s="103"/>
      <c r="AA1524" s="209"/>
      <c r="AB1524" s="209"/>
      <c r="AC1524" s="104" t="s">
        <v>4112</v>
      </c>
    </row>
    <row r="1525" spans="1:29" s="95" customFormat="1" ht="11.5" x14ac:dyDescent="0.25">
      <c r="A1525" s="200" t="s">
        <v>3495</v>
      </c>
      <c r="B1525" s="97" t="s">
        <v>113</v>
      </c>
      <c r="C1525" s="96" t="s">
        <v>3508</v>
      </c>
      <c r="D1525" s="96" t="s">
        <v>3502</v>
      </c>
      <c r="E1525" s="96" t="s">
        <v>6236</v>
      </c>
      <c r="F1525" s="115">
        <v>754082</v>
      </c>
      <c r="G1525" s="85" t="s">
        <v>59</v>
      </c>
      <c r="H1525" s="98">
        <v>90500000</v>
      </c>
      <c r="I1525" s="96" t="s">
        <v>85</v>
      </c>
      <c r="J1525" s="96" t="s">
        <v>32</v>
      </c>
      <c r="K1525" s="96" t="s">
        <v>33</v>
      </c>
      <c r="L1525" s="97" t="s">
        <v>34</v>
      </c>
      <c r="M1525" s="100" t="s">
        <v>35</v>
      </c>
      <c r="N1525" s="100">
        <v>42705</v>
      </c>
      <c r="O1525" s="100">
        <v>44742</v>
      </c>
      <c r="P1525" s="100">
        <v>44742</v>
      </c>
      <c r="Q1525" s="96" t="s">
        <v>50</v>
      </c>
      <c r="R1525" s="116">
        <v>230000</v>
      </c>
      <c r="S1525" s="116">
        <v>1155000</v>
      </c>
      <c r="T1525" s="96" t="s">
        <v>47</v>
      </c>
      <c r="U1525" s="96" t="s">
        <v>38</v>
      </c>
      <c r="V1525" s="96" t="s">
        <v>39</v>
      </c>
      <c r="W1525" s="96" t="s">
        <v>40</v>
      </c>
      <c r="X1525" s="96" t="s">
        <v>122</v>
      </c>
      <c r="Y1525" s="209"/>
      <c r="Z1525" s="103"/>
      <c r="AA1525" s="209"/>
      <c r="AB1525" s="209"/>
      <c r="AC1525" s="104" t="s">
        <v>4112</v>
      </c>
    </row>
    <row r="1526" spans="1:29" s="95" customFormat="1" ht="11.5" x14ac:dyDescent="0.25">
      <c r="A1526" s="200" t="s">
        <v>3496</v>
      </c>
      <c r="B1526" s="97" t="s">
        <v>113</v>
      </c>
      <c r="C1526" s="96" t="s">
        <v>3509</v>
      </c>
      <c r="D1526" s="96" t="s">
        <v>3502</v>
      </c>
      <c r="E1526" s="96" t="s">
        <v>6234</v>
      </c>
      <c r="F1526" s="115">
        <v>658762</v>
      </c>
      <c r="G1526" s="85" t="s">
        <v>59</v>
      </c>
      <c r="H1526" s="98">
        <v>90500000</v>
      </c>
      <c r="I1526" s="96" t="s">
        <v>85</v>
      </c>
      <c r="J1526" s="96" t="s">
        <v>32</v>
      </c>
      <c r="K1526" s="96" t="s">
        <v>33</v>
      </c>
      <c r="L1526" s="97" t="s">
        <v>34</v>
      </c>
      <c r="M1526" s="100" t="s">
        <v>35</v>
      </c>
      <c r="N1526" s="100">
        <v>42705</v>
      </c>
      <c r="O1526" s="100">
        <v>44742</v>
      </c>
      <c r="P1526" s="100">
        <v>44742</v>
      </c>
      <c r="Q1526" s="96" t="s">
        <v>50</v>
      </c>
      <c r="R1526" s="116">
        <v>79000</v>
      </c>
      <c r="S1526" s="116">
        <v>396000</v>
      </c>
      <c r="T1526" s="96" t="s">
        <v>47</v>
      </c>
      <c r="U1526" s="96" t="s">
        <v>38</v>
      </c>
      <c r="V1526" s="96" t="s">
        <v>39</v>
      </c>
      <c r="W1526" s="96" t="s">
        <v>40</v>
      </c>
      <c r="X1526" s="96" t="s">
        <v>122</v>
      </c>
      <c r="Y1526" s="209"/>
      <c r="Z1526" s="103"/>
      <c r="AA1526" s="209"/>
      <c r="AB1526" s="209"/>
      <c r="AC1526" s="104" t="s">
        <v>4112</v>
      </c>
    </row>
    <row r="1527" spans="1:29" s="95" customFormat="1" ht="11.5" x14ac:dyDescent="0.25">
      <c r="A1527" s="200" t="s">
        <v>3497</v>
      </c>
      <c r="B1527" s="97" t="s">
        <v>113</v>
      </c>
      <c r="C1527" s="96" t="s">
        <v>3510</v>
      </c>
      <c r="D1527" s="96" t="s">
        <v>3502</v>
      </c>
      <c r="E1527" s="96" t="s">
        <v>6236</v>
      </c>
      <c r="F1527" s="115">
        <v>754082</v>
      </c>
      <c r="G1527" s="85" t="s">
        <v>59</v>
      </c>
      <c r="H1527" s="98">
        <v>90500000</v>
      </c>
      <c r="I1527" s="96" t="s">
        <v>85</v>
      </c>
      <c r="J1527" s="96" t="s">
        <v>32</v>
      </c>
      <c r="K1527" s="96" t="s">
        <v>33</v>
      </c>
      <c r="L1527" s="97" t="s">
        <v>34</v>
      </c>
      <c r="M1527" s="100" t="s">
        <v>35</v>
      </c>
      <c r="N1527" s="100">
        <v>42705</v>
      </c>
      <c r="O1527" s="100">
        <v>44742</v>
      </c>
      <c r="P1527" s="100">
        <v>44742</v>
      </c>
      <c r="Q1527" s="96" t="s">
        <v>50</v>
      </c>
      <c r="R1527" s="116">
        <v>195000</v>
      </c>
      <c r="S1527" s="116">
        <v>975000</v>
      </c>
      <c r="T1527" s="96" t="s">
        <v>47</v>
      </c>
      <c r="U1527" s="96" t="s">
        <v>38</v>
      </c>
      <c r="V1527" s="96" t="s">
        <v>39</v>
      </c>
      <c r="W1527" s="96" t="s">
        <v>40</v>
      </c>
      <c r="X1527" s="96" t="s">
        <v>122</v>
      </c>
      <c r="Y1527" s="209"/>
      <c r="Z1527" s="103"/>
      <c r="AA1527" s="209"/>
      <c r="AB1527" s="209"/>
      <c r="AC1527" s="104" t="s">
        <v>4112</v>
      </c>
    </row>
    <row r="1528" spans="1:29" s="95" customFormat="1" ht="11.5" x14ac:dyDescent="0.25">
      <c r="A1528" s="200" t="s">
        <v>3498</v>
      </c>
      <c r="B1528" s="97" t="s">
        <v>113</v>
      </c>
      <c r="C1528" s="96" t="s">
        <v>3511</v>
      </c>
      <c r="D1528" s="96" t="s">
        <v>3502</v>
      </c>
      <c r="E1528" s="96" t="s">
        <v>6236</v>
      </c>
      <c r="F1528" s="115">
        <v>754082</v>
      </c>
      <c r="G1528" s="85" t="s">
        <v>59</v>
      </c>
      <c r="H1528" s="98">
        <v>90500000</v>
      </c>
      <c r="I1528" s="96" t="s">
        <v>85</v>
      </c>
      <c r="J1528" s="96" t="s">
        <v>32</v>
      </c>
      <c r="K1528" s="96" t="s">
        <v>33</v>
      </c>
      <c r="L1528" s="97" t="s">
        <v>34</v>
      </c>
      <c r="M1528" s="100" t="s">
        <v>35</v>
      </c>
      <c r="N1528" s="100">
        <v>42705</v>
      </c>
      <c r="O1528" s="100">
        <v>44742</v>
      </c>
      <c r="P1528" s="100">
        <v>44742</v>
      </c>
      <c r="Q1528" s="96" t="s">
        <v>50</v>
      </c>
      <c r="R1528" s="116">
        <v>81000</v>
      </c>
      <c r="S1528" s="116">
        <v>405000</v>
      </c>
      <c r="T1528" s="96" t="s">
        <v>47</v>
      </c>
      <c r="U1528" s="96" t="s">
        <v>38</v>
      </c>
      <c r="V1528" s="96" t="s">
        <v>39</v>
      </c>
      <c r="W1528" s="96" t="s">
        <v>40</v>
      </c>
      <c r="X1528" s="96" t="s">
        <v>122</v>
      </c>
      <c r="Y1528" s="209"/>
      <c r="Z1528" s="103"/>
      <c r="AA1528" s="209"/>
      <c r="AB1528" s="209"/>
      <c r="AC1528" s="104" t="s">
        <v>4112</v>
      </c>
    </row>
    <row r="1529" spans="1:29" s="95" customFormat="1" ht="11.5" x14ac:dyDescent="0.25">
      <c r="A1529" s="200" t="s">
        <v>3499</v>
      </c>
      <c r="B1529" s="97" t="s">
        <v>113</v>
      </c>
      <c r="C1529" s="96" t="s">
        <v>3512</v>
      </c>
      <c r="D1529" s="96" t="s">
        <v>3502</v>
      </c>
      <c r="E1529" s="96" t="s">
        <v>6237</v>
      </c>
      <c r="F1529" s="115">
        <v>755515</v>
      </c>
      <c r="G1529" s="85" t="s">
        <v>59</v>
      </c>
      <c r="H1529" s="98">
        <v>90500000</v>
      </c>
      <c r="I1529" s="96" t="s">
        <v>85</v>
      </c>
      <c r="J1529" s="96" t="s">
        <v>32</v>
      </c>
      <c r="K1529" s="96" t="s">
        <v>33</v>
      </c>
      <c r="L1529" s="97" t="s">
        <v>34</v>
      </c>
      <c r="M1529" s="100" t="s">
        <v>35</v>
      </c>
      <c r="N1529" s="100">
        <v>42705</v>
      </c>
      <c r="O1529" s="100">
        <v>44742</v>
      </c>
      <c r="P1529" s="100">
        <v>44742</v>
      </c>
      <c r="Q1529" s="96" t="s">
        <v>50</v>
      </c>
      <c r="R1529" s="116">
        <v>72000</v>
      </c>
      <c r="S1529" s="116">
        <v>360000</v>
      </c>
      <c r="T1529" s="96" t="s">
        <v>47</v>
      </c>
      <c r="U1529" s="96" t="s">
        <v>38</v>
      </c>
      <c r="V1529" s="96" t="s">
        <v>39</v>
      </c>
      <c r="W1529" s="96" t="s">
        <v>40</v>
      </c>
      <c r="X1529" s="96" t="s">
        <v>122</v>
      </c>
      <c r="Y1529" s="209"/>
      <c r="Z1529" s="103"/>
      <c r="AA1529" s="209"/>
      <c r="AB1529" s="209"/>
      <c r="AC1529" s="104" t="s">
        <v>4112</v>
      </c>
    </row>
    <row r="1530" spans="1:29" s="95" customFormat="1" ht="11.5" x14ac:dyDescent="0.25">
      <c r="A1530" s="200" t="s">
        <v>3500</v>
      </c>
      <c r="B1530" s="97" t="s">
        <v>113</v>
      </c>
      <c r="C1530" s="96" t="s">
        <v>3513</v>
      </c>
      <c r="D1530" s="96" t="s">
        <v>3502</v>
      </c>
      <c r="E1530" s="96" t="s">
        <v>6235</v>
      </c>
      <c r="F1530" s="115">
        <v>634205</v>
      </c>
      <c r="G1530" s="85" t="s">
        <v>59</v>
      </c>
      <c r="H1530" s="98">
        <v>90500000</v>
      </c>
      <c r="I1530" s="96" t="s">
        <v>85</v>
      </c>
      <c r="J1530" s="96" t="s">
        <v>32</v>
      </c>
      <c r="K1530" s="96" t="s">
        <v>33</v>
      </c>
      <c r="L1530" s="97" t="s">
        <v>34</v>
      </c>
      <c r="M1530" s="100" t="s">
        <v>35</v>
      </c>
      <c r="N1530" s="100">
        <v>42705</v>
      </c>
      <c r="O1530" s="100">
        <v>44742</v>
      </c>
      <c r="P1530" s="100">
        <v>44742</v>
      </c>
      <c r="Q1530" s="96" t="s">
        <v>50</v>
      </c>
      <c r="R1530" s="116">
        <v>69000</v>
      </c>
      <c r="S1530" s="116">
        <v>345000</v>
      </c>
      <c r="T1530" s="96" t="s">
        <v>47</v>
      </c>
      <c r="U1530" s="96" t="s">
        <v>38</v>
      </c>
      <c r="V1530" s="96" t="s">
        <v>39</v>
      </c>
      <c r="W1530" s="96" t="s">
        <v>40</v>
      </c>
      <c r="X1530" s="96" t="s">
        <v>122</v>
      </c>
      <c r="Y1530" s="209"/>
      <c r="Z1530" s="103" t="s">
        <v>4037</v>
      </c>
      <c r="AA1530" s="209"/>
      <c r="AB1530" s="209"/>
      <c r="AC1530" s="104" t="s">
        <v>4112</v>
      </c>
    </row>
    <row r="1531" spans="1:29" s="167" customFormat="1" ht="11.5" x14ac:dyDescent="0.25">
      <c r="A1531" s="200" t="s">
        <v>4263</v>
      </c>
      <c r="B1531" s="201" t="s">
        <v>25</v>
      </c>
      <c r="C1531" s="96" t="s">
        <v>483</v>
      </c>
      <c r="D1531" s="96" t="s">
        <v>483</v>
      </c>
      <c r="E1531" s="96" t="s">
        <v>6379</v>
      </c>
      <c r="F1531" s="115">
        <v>18020</v>
      </c>
      <c r="G1531" s="85" t="s">
        <v>59</v>
      </c>
      <c r="H1531" s="96" t="s">
        <v>40</v>
      </c>
      <c r="I1531" s="98" t="s">
        <v>444</v>
      </c>
      <c r="J1531" s="98" t="s">
        <v>61</v>
      </c>
      <c r="K1531" s="98" t="s">
        <v>33</v>
      </c>
      <c r="L1531" s="96" t="s">
        <v>34</v>
      </c>
      <c r="M1531" s="99" t="s">
        <v>35</v>
      </c>
      <c r="N1531" s="100">
        <v>43313</v>
      </c>
      <c r="O1531" s="100">
        <v>44773</v>
      </c>
      <c r="P1531" s="100">
        <v>44773</v>
      </c>
      <c r="Q1531" s="98" t="s">
        <v>36</v>
      </c>
      <c r="R1531" s="101">
        <v>825750</v>
      </c>
      <c r="S1531" s="101">
        <v>3303000</v>
      </c>
      <c r="T1531" s="96" t="s">
        <v>201</v>
      </c>
      <c r="U1531" s="98" t="s">
        <v>6732</v>
      </c>
      <c r="V1531" s="98" t="s">
        <v>39</v>
      </c>
      <c r="W1531" s="98" t="s">
        <v>40</v>
      </c>
      <c r="X1531" s="96" t="s">
        <v>485</v>
      </c>
      <c r="Y1531" s="103"/>
      <c r="Z1531" s="209"/>
      <c r="AA1531" s="103"/>
      <c r="AB1531" s="103"/>
      <c r="AC1531" s="103"/>
    </row>
    <row r="1532" spans="1:29" s="95" customFormat="1" ht="11.5" x14ac:dyDescent="0.35">
      <c r="A1532" s="98" t="s">
        <v>8629</v>
      </c>
      <c r="B1532" s="98" t="s">
        <v>113</v>
      </c>
      <c r="C1532" s="98" t="s">
        <v>8630</v>
      </c>
      <c r="D1532" s="98" t="s">
        <v>8631</v>
      </c>
      <c r="E1532" s="435" t="s">
        <v>232</v>
      </c>
      <c r="F1532" s="442"/>
      <c r="G1532" s="96" t="s">
        <v>617</v>
      </c>
      <c r="H1532" s="98" t="s">
        <v>40</v>
      </c>
      <c r="I1532" s="96" t="s">
        <v>529</v>
      </c>
      <c r="J1532" s="96" t="s">
        <v>116</v>
      </c>
      <c r="K1532" s="96" t="s">
        <v>33</v>
      </c>
      <c r="L1532" s="448"/>
      <c r="M1532" s="100" t="s">
        <v>374</v>
      </c>
      <c r="N1532" s="447">
        <v>44613</v>
      </c>
      <c r="O1532" s="447">
        <v>44674</v>
      </c>
      <c r="P1532" s="447"/>
      <c r="Q1532" s="96" t="s">
        <v>50</v>
      </c>
      <c r="R1532" s="101">
        <v>60000</v>
      </c>
      <c r="S1532" s="101">
        <v>60000</v>
      </c>
      <c r="T1532" s="96" t="s">
        <v>47</v>
      </c>
      <c r="U1532" s="98" t="s">
        <v>8443</v>
      </c>
      <c r="V1532" s="98"/>
      <c r="W1532" s="98"/>
      <c r="X1532" s="98"/>
      <c r="Y1532" s="104"/>
      <c r="Z1532" s="103"/>
      <c r="AA1532" s="103"/>
      <c r="AB1532" s="103"/>
      <c r="AC1532" s="103"/>
    </row>
    <row r="1533" spans="1:29" s="95" customFormat="1" ht="11.5" x14ac:dyDescent="0.25">
      <c r="A1533" s="85" t="s">
        <v>8979</v>
      </c>
      <c r="B1533" s="85" t="s">
        <v>113</v>
      </c>
      <c r="C1533" s="85" t="s">
        <v>8980</v>
      </c>
      <c r="D1533" s="85" t="s">
        <v>8980</v>
      </c>
      <c r="E1533" s="458" t="s">
        <v>105</v>
      </c>
      <c r="F1533" s="456"/>
      <c r="G1533" s="96" t="s">
        <v>617</v>
      </c>
      <c r="H1533" s="85"/>
      <c r="I1533" s="85" t="s">
        <v>374</v>
      </c>
      <c r="J1533" s="85" t="s">
        <v>116</v>
      </c>
      <c r="K1533" s="85" t="s">
        <v>33</v>
      </c>
      <c r="L1533" s="85"/>
      <c r="M1533" s="85" t="s">
        <v>374</v>
      </c>
      <c r="N1533" s="164">
        <v>44757</v>
      </c>
      <c r="O1533" s="164">
        <v>44804</v>
      </c>
      <c r="P1533" s="164"/>
      <c r="Q1533" s="85" t="s">
        <v>50</v>
      </c>
      <c r="R1533" s="287">
        <v>90000</v>
      </c>
      <c r="S1533" s="287">
        <v>90000</v>
      </c>
      <c r="T1533" s="85"/>
      <c r="U1533" s="85" t="s">
        <v>8443</v>
      </c>
      <c r="V1533" s="85" t="s">
        <v>40</v>
      </c>
      <c r="W1533" s="85"/>
      <c r="X1533" s="85"/>
      <c r="Y1533" s="85"/>
      <c r="Z1533" s="85"/>
      <c r="AA1533" s="85"/>
      <c r="AB1533" s="85"/>
      <c r="AC1533" s="85"/>
    </row>
    <row r="1534" spans="1:29" s="125" customFormat="1" x14ac:dyDescent="0.3">
      <c r="A1534" s="200" t="s">
        <v>380</v>
      </c>
      <c r="B1534" s="97" t="s">
        <v>291</v>
      </c>
      <c r="C1534" s="96" t="s">
        <v>7783</v>
      </c>
      <c r="D1534" s="96" t="s">
        <v>7783</v>
      </c>
      <c r="E1534" s="98" t="s">
        <v>6441</v>
      </c>
      <c r="F1534" s="115">
        <v>783395</v>
      </c>
      <c r="G1534" s="85" t="s">
        <v>59</v>
      </c>
      <c r="H1534" s="98">
        <v>85000000</v>
      </c>
      <c r="I1534" s="96" t="s">
        <v>85</v>
      </c>
      <c r="J1534" s="96" t="s">
        <v>32</v>
      </c>
      <c r="K1534" s="96" t="s">
        <v>295</v>
      </c>
      <c r="L1534" s="97" t="s">
        <v>34</v>
      </c>
      <c r="M1534" s="100" t="s">
        <v>85</v>
      </c>
      <c r="N1534" s="100">
        <v>42940</v>
      </c>
      <c r="O1534" s="100">
        <v>44711</v>
      </c>
      <c r="P1534" s="100">
        <v>44711</v>
      </c>
      <c r="Q1534" s="96" t="s">
        <v>50</v>
      </c>
      <c r="R1534" s="101">
        <v>384666</v>
      </c>
      <c r="S1534" s="101">
        <v>1538664</v>
      </c>
      <c r="T1534" s="96" t="s">
        <v>47</v>
      </c>
      <c r="U1534" s="96" t="s">
        <v>306</v>
      </c>
      <c r="V1534" s="96" t="s">
        <v>39</v>
      </c>
      <c r="W1534" s="96" t="s">
        <v>40</v>
      </c>
      <c r="X1534" s="96" t="s">
        <v>297</v>
      </c>
      <c r="Y1534" s="209"/>
      <c r="Z1534" s="209"/>
      <c r="AA1534" s="209"/>
      <c r="AB1534" s="209"/>
      <c r="AC1534" s="209"/>
    </row>
    <row r="1535" spans="1:29" s="95" customFormat="1" ht="11.5" x14ac:dyDescent="0.25">
      <c r="A1535" s="200" t="s">
        <v>380</v>
      </c>
      <c r="B1535" s="97" t="s">
        <v>291</v>
      </c>
      <c r="C1535" s="96" t="s">
        <v>7784</v>
      </c>
      <c r="D1535" s="96" t="s">
        <v>7784</v>
      </c>
      <c r="E1535" s="98" t="s">
        <v>7789</v>
      </c>
      <c r="F1535" s="115">
        <v>424503</v>
      </c>
      <c r="G1535" s="85" t="s">
        <v>59</v>
      </c>
      <c r="H1535" s="98">
        <v>85000000</v>
      </c>
      <c r="I1535" s="96" t="s">
        <v>85</v>
      </c>
      <c r="J1535" s="96" t="s">
        <v>32</v>
      </c>
      <c r="K1535" s="96" t="s">
        <v>295</v>
      </c>
      <c r="L1535" s="97" t="s">
        <v>34</v>
      </c>
      <c r="M1535" s="100" t="s">
        <v>85</v>
      </c>
      <c r="N1535" s="100">
        <v>42940</v>
      </c>
      <c r="O1535" s="100">
        <v>44697</v>
      </c>
      <c r="P1535" s="100">
        <v>44697</v>
      </c>
      <c r="Q1535" s="96" t="s">
        <v>50</v>
      </c>
      <c r="R1535" s="101">
        <v>384666</v>
      </c>
      <c r="S1535" s="101">
        <v>1538664</v>
      </c>
      <c r="T1535" s="96" t="s">
        <v>47</v>
      </c>
      <c r="U1535" s="96" t="s">
        <v>306</v>
      </c>
      <c r="V1535" s="96" t="s">
        <v>39</v>
      </c>
      <c r="W1535" s="96" t="s">
        <v>40</v>
      </c>
      <c r="X1535" s="96" t="s">
        <v>297</v>
      </c>
      <c r="Y1535" s="209"/>
      <c r="Z1535" s="209"/>
      <c r="AA1535" s="209"/>
      <c r="AB1535" s="209"/>
      <c r="AC1535" s="209"/>
    </row>
    <row r="1536" spans="1:29" s="95" customFormat="1" ht="11.5" x14ac:dyDescent="0.25">
      <c r="A1536" s="200" t="s">
        <v>380</v>
      </c>
      <c r="B1536" s="97" t="s">
        <v>291</v>
      </c>
      <c r="C1536" s="96" t="s">
        <v>7785</v>
      </c>
      <c r="D1536" s="96" t="s">
        <v>7785</v>
      </c>
      <c r="E1536" s="98" t="s">
        <v>7789</v>
      </c>
      <c r="F1536" s="115">
        <v>424503</v>
      </c>
      <c r="G1536" s="85" t="s">
        <v>59</v>
      </c>
      <c r="H1536" s="98">
        <v>85000000</v>
      </c>
      <c r="I1536" s="96" t="s">
        <v>85</v>
      </c>
      <c r="J1536" s="96" t="s">
        <v>32</v>
      </c>
      <c r="K1536" s="96" t="s">
        <v>295</v>
      </c>
      <c r="L1536" s="97" t="s">
        <v>34</v>
      </c>
      <c r="M1536" s="100" t="s">
        <v>85</v>
      </c>
      <c r="N1536" s="100">
        <v>42940</v>
      </c>
      <c r="O1536" s="100">
        <v>44697</v>
      </c>
      <c r="P1536" s="100">
        <v>44697</v>
      </c>
      <c r="Q1536" s="96" t="s">
        <v>50</v>
      </c>
      <c r="R1536" s="101">
        <v>384666</v>
      </c>
      <c r="S1536" s="101">
        <v>1538664</v>
      </c>
      <c r="T1536" s="96" t="s">
        <v>47</v>
      </c>
      <c r="U1536" s="96" t="s">
        <v>306</v>
      </c>
      <c r="V1536" s="96" t="s">
        <v>39</v>
      </c>
      <c r="W1536" s="96" t="s">
        <v>40</v>
      </c>
      <c r="X1536" s="96" t="s">
        <v>297</v>
      </c>
      <c r="Y1536" s="209"/>
      <c r="Z1536" s="209"/>
      <c r="AA1536" s="209"/>
      <c r="AB1536" s="209"/>
      <c r="AC1536" s="209"/>
    </row>
    <row r="1537" spans="1:29" s="95" customFormat="1" ht="11.5" x14ac:dyDescent="0.25">
      <c r="A1537" s="200" t="s">
        <v>380</v>
      </c>
      <c r="B1537" s="97" t="s">
        <v>291</v>
      </c>
      <c r="C1537" s="96" t="s">
        <v>7786</v>
      </c>
      <c r="D1537" s="96" t="s">
        <v>7786</v>
      </c>
      <c r="E1537" s="98" t="s">
        <v>6436</v>
      </c>
      <c r="F1537" s="115">
        <v>534127</v>
      </c>
      <c r="G1537" s="85" t="s">
        <v>59</v>
      </c>
      <c r="H1537" s="98">
        <v>85000000</v>
      </c>
      <c r="I1537" s="96" t="s">
        <v>85</v>
      </c>
      <c r="J1537" s="96" t="s">
        <v>32</v>
      </c>
      <c r="K1537" s="96" t="s">
        <v>295</v>
      </c>
      <c r="L1537" s="97" t="s">
        <v>34</v>
      </c>
      <c r="M1537" s="100" t="s">
        <v>85</v>
      </c>
      <c r="N1537" s="100">
        <v>42940</v>
      </c>
      <c r="O1537" s="100">
        <v>44690</v>
      </c>
      <c r="P1537" s="100">
        <v>44690</v>
      </c>
      <c r="Q1537" s="96" t="s">
        <v>50</v>
      </c>
      <c r="R1537" s="101">
        <v>384666</v>
      </c>
      <c r="S1537" s="101">
        <v>1538664</v>
      </c>
      <c r="T1537" s="96" t="s">
        <v>47</v>
      </c>
      <c r="U1537" s="96" t="s">
        <v>306</v>
      </c>
      <c r="V1537" s="96" t="s">
        <v>39</v>
      </c>
      <c r="W1537" s="96" t="s">
        <v>40</v>
      </c>
      <c r="X1537" s="96" t="s">
        <v>297</v>
      </c>
      <c r="Y1537" s="209"/>
      <c r="Z1537" s="209"/>
      <c r="AA1537" s="209"/>
      <c r="AB1537" s="209"/>
      <c r="AC1537" s="209"/>
    </row>
    <row r="1538" spans="1:29" s="95" customFormat="1" ht="11.5" x14ac:dyDescent="0.25">
      <c r="A1538" s="200" t="s">
        <v>380</v>
      </c>
      <c r="B1538" s="97" t="s">
        <v>291</v>
      </c>
      <c r="C1538" s="96" t="s">
        <v>7787</v>
      </c>
      <c r="D1538" s="96" t="s">
        <v>7787</v>
      </c>
      <c r="E1538" s="98" t="s">
        <v>6436</v>
      </c>
      <c r="F1538" s="115">
        <v>534127</v>
      </c>
      <c r="G1538" s="85" t="s">
        <v>59</v>
      </c>
      <c r="H1538" s="98">
        <v>85000000</v>
      </c>
      <c r="I1538" s="96" t="s">
        <v>85</v>
      </c>
      <c r="J1538" s="96" t="s">
        <v>32</v>
      </c>
      <c r="K1538" s="96" t="s">
        <v>295</v>
      </c>
      <c r="L1538" s="97" t="s">
        <v>34</v>
      </c>
      <c r="M1538" s="100" t="s">
        <v>85</v>
      </c>
      <c r="N1538" s="100">
        <v>42940</v>
      </c>
      <c r="O1538" s="100">
        <v>44690</v>
      </c>
      <c r="P1538" s="100">
        <v>44690</v>
      </c>
      <c r="Q1538" s="96" t="s">
        <v>50</v>
      </c>
      <c r="R1538" s="101">
        <v>192333</v>
      </c>
      <c r="S1538" s="101">
        <v>769332</v>
      </c>
      <c r="T1538" s="96" t="s">
        <v>47</v>
      </c>
      <c r="U1538" s="96" t="s">
        <v>306</v>
      </c>
      <c r="V1538" s="96" t="s">
        <v>39</v>
      </c>
      <c r="W1538" s="96" t="s">
        <v>40</v>
      </c>
      <c r="X1538" s="96" t="s">
        <v>297</v>
      </c>
      <c r="Y1538" s="209"/>
      <c r="Z1538" s="209"/>
      <c r="AA1538" s="209"/>
      <c r="AB1538" s="209"/>
      <c r="AC1538" s="209"/>
    </row>
    <row r="1539" spans="1:29" s="95" customFormat="1" ht="11.5" x14ac:dyDescent="0.25">
      <c r="A1539" s="200" t="s">
        <v>380</v>
      </c>
      <c r="B1539" s="97" t="s">
        <v>291</v>
      </c>
      <c r="C1539" s="96" t="s">
        <v>7788</v>
      </c>
      <c r="D1539" s="96" t="s">
        <v>7788</v>
      </c>
      <c r="E1539" s="98" t="s">
        <v>6436</v>
      </c>
      <c r="F1539" s="115">
        <v>534127</v>
      </c>
      <c r="G1539" s="85" t="s">
        <v>59</v>
      </c>
      <c r="H1539" s="98">
        <v>85000000</v>
      </c>
      <c r="I1539" s="96" t="s">
        <v>85</v>
      </c>
      <c r="J1539" s="96" t="s">
        <v>32</v>
      </c>
      <c r="K1539" s="96" t="s">
        <v>295</v>
      </c>
      <c r="L1539" s="97" t="s">
        <v>34</v>
      </c>
      <c r="M1539" s="100" t="s">
        <v>85</v>
      </c>
      <c r="N1539" s="100">
        <v>42940</v>
      </c>
      <c r="O1539" s="100">
        <v>44690</v>
      </c>
      <c r="P1539" s="100">
        <v>44690</v>
      </c>
      <c r="Q1539" s="96" t="s">
        <v>50</v>
      </c>
      <c r="R1539" s="101">
        <v>192333</v>
      </c>
      <c r="S1539" s="101">
        <v>769332</v>
      </c>
      <c r="T1539" s="96" t="s">
        <v>47</v>
      </c>
      <c r="U1539" s="96" t="s">
        <v>306</v>
      </c>
      <c r="V1539" s="96" t="s">
        <v>39</v>
      </c>
      <c r="W1539" s="96" t="s">
        <v>40</v>
      </c>
      <c r="X1539" s="96" t="s">
        <v>297</v>
      </c>
      <c r="Y1539" s="209"/>
      <c r="Z1539" s="209"/>
      <c r="AA1539" s="209"/>
      <c r="AB1539" s="209"/>
      <c r="AC1539" s="209"/>
    </row>
    <row r="1540" spans="1:29" s="167" customFormat="1" ht="11.5" x14ac:dyDescent="0.25">
      <c r="A1540" s="85" t="s">
        <v>9152</v>
      </c>
      <c r="B1540" s="85" t="s">
        <v>8219</v>
      </c>
      <c r="C1540" s="85" t="s">
        <v>9153</v>
      </c>
      <c r="D1540" s="85" t="s">
        <v>9153</v>
      </c>
      <c r="E1540" s="85" t="s">
        <v>9154</v>
      </c>
      <c r="F1540" s="170">
        <v>803881</v>
      </c>
      <c r="G1540" s="85" t="s">
        <v>59</v>
      </c>
      <c r="H1540" s="85" t="s">
        <v>9148</v>
      </c>
      <c r="I1540" s="85" t="s">
        <v>31</v>
      </c>
      <c r="J1540" s="85" t="s">
        <v>32</v>
      </c>
      <c r="K1540" s="85" t="s">
        <v>33</v>
      </c>
      <c r="L1540" s="85" t="s">
        <v>34</v>
      </c>
      <c r="M1540" s="85" t="s">
        <v>35</v>
      </c>
      <c r="N1540" s="164">
        <v>44060</v>
      </c>
      <c r="O1540" s="164">
        <v>44789</v>
      </c>
      <c r="P1540" s="164">
        <v>45154</v>
      </c>
      <c r="Q1540" s="85" t="s">
        <v>36</v>
      </c>
      <c r="R1540" s="287">
        <v>305290</v>
      </c>
      <c r="S1540" s="287">
        <v>610580</v>
      </c>
      <c r="T1540" s="85" t="s">
        <v>9143</v>
      </c>
      <c r="U1540" s="85" t="s">
        <v>6849</v>
      </c>
      <c r="V1540" s="85" t="s">
        <v>40</v>
      </c>
      <c r="W1540" s="85" t="s">
        <v>36</v>
      </c>
      <c r="X1540" s="85" t="s">
        <v>75</v>
      </c>
      <c r="Y1540" s="85" t="s">
        <v>40</v>
      </c>
      <c r="Z1540" s="85" t="s">
        <v>50</v>
      </c>
      <c r="AA1540" s="85"/>
      <c r="AB1540" s="85"/>
      <c r="AC1540" s="85"/>
    </row>
    <row r="1541" spans="1:29" s="95" customFormat="1" ht="11.5" x14ac:dyDescent="0.25">
      <c r="A1541" s="96" t="s">
        <v>8280</v>
      </c>
      <c r="B1541" s="96" t="s">
        <v>113</v>
      </c>
      <c r="C1541" s="96" t="s">
        <v>8281</v>
      </c>
      <c r="D1541" s="96" t="s">
        <v>8282</v>
      </c>
      <c r="E1541" s="98" t="s">
        <v>8305</v>
      </c>
      <c r="F1541" s="115">
        <v>683026</v>
      </c>
      <c r="G1541" s="85" t="s">
        <v>59</v>
      </c>
      <c r="H1541" s="98">
        <v>45233251</v>
      </c>
      <c r="I1541" s="96" t="s">
        <v>46</v>
      </c>
      <c r="J1541" s="96" t="s">
        <v>116</v>
      </c>
      <c r="K1541" s="96" t="s">
        <v>33</v>
      </c>
      <c r="L1541" s="96" t="s">
        <v>34</v>
      </c>
      <c r="M1541" s="100" t="s">
        <v>35</v>
      </c>
      <c r="N1541" s="100">
        <v>44375</v>
      </c>
      <c r="O1541" s="100">
        <v>44800</v>
      </c>
      <c r="P1541" s="100">
        <v>44800</v>
      </c>
      <c r="Q1541" s="96" t="s">
        <v>50</v>
      </c>
      <c r="R1541" s="101">
        <v>42420</v>
      </c>
      <c r="S1541" s="101">
        <v>42420</v>
      </c>
      <c r="T1541" s="96" t="s">
        <v>47</v>
      </c>
      <c r="U1541" s="96" t="s">
        <v>6849</v>
      </c>
      <c r="V1541" s="96" t="s">
        <v>39</v>
      </c>
      <c r="W1541" s="96" t="s">
        <v>40</v>
      </c>
      <c r="X1541" s="96" t="s">
        <v>75</v>
      </c>
      <c r="Y1541" s="103" t="s">
        <v>7237</v>
      </c>
      <c r="Z1541" s="103" t="s">
        <v>50</v>
      </c>
      <c r="AA1541" s="103" t="s">
        <v>40</v>
      </c>
      <c r="AB1541" s="103">
        <v>6863</v>
      </c>
      <c r="AC1541" s="103" t="s">
        <v>7616</v>
      </c>
    </row>
    <row r="1542" spans="1:29" s="95" customFormat="1" ht="345" x14ac:dyDescent="0.25">
      <c r="A1542" s="200" t="s">
        <v>3484</v>
      </c>
      <c r="B1542" s="97" t="s">
        <v>337</v>
      </c>
      <c r="C1542" s="96" t="s">
        <v>3763</v>
      </c>
      <c r="D1542" s="96" t="s">
        <v>3764</v>
      </c>
      <c r="E1542" s="98" t="s">
        <v>7171</v>
      </c>
      <c r="F1542" s="115" t="s">
        <v>4387</v>
      </c>
      <c r="G1542" s="85" t="s">
        <v>59</v>
      </c>
      <c r="H1542" s="98">
        <v>85000000</v>
      </c>
      <c r="I1542" s="96" t="s">
        <v>85</v>
      </c>
      <c r="J1542" s="96" t="s">
        <v>32</v>
      </c>
      <c r="K1542" s="96" t="s">
        <v>295</v>
      </c>
      <c r="L1542" s="98" t="s">
        <v>34</v>
      </c>
      <c r="M1542" s="100" t="s">
        <v>96</v>
      </c>
      <c r="N1542" s="100">
        <v>43225</v>
      </c>
      <c r="O1542" s="122">
        <v>44685</v>
      </c>
      <c r="P1542" s="100">
        <v>44685</v>
      </c>
      <c r="Q1542" s="96" t="s">
        <v>50</v>
      </c>
      <c r="R1542" s="101">
        <v>19000000</v>
      </c>
      <c r="S1542" s="101">
        <v>76000000</v>
      </c>
      <c r="T1542" s="102" t="s">
        <v>47</v>
      </c>
      <c r="U1542" s="96" t="s">
        <v>767</v>
      </c>
      <c r="V1542" s="98" t="s">
        <v>39</v>
      </c>
      <c r="W1542" s="102" t="s">
        <v>40</v>
      </c>
      <c r="X1542" s="102" t="s">
        <v>69</v>
      </c>
      <c r="Y1542" s="209" t="s">
        <v>3765</v>
      </c>
      <c r="Z1542" s="209"/>
      <c r="AA1542" s="209"/>
      <c r="AB1542" s="209"/>
      <c r="AC1542" s="209"/>
    </row>
    <row r="1543" spans="1:29" s="150" customFormat="1" ht="11.5" x14ac:dyDescent="0.25">
      <c r="A1543" s="96" t="s">
        <v>8256</v>
      </c>
      <c r="B1543" s="96" t="s">
        <v>337</v>
      </c>
      <c r="C1543" s="96" t="s">
        <v>8257</v>
      </c>
      <c r="D1543" s="96" t="s">
        <v>8258</v>
      </c>
      <c r="E1543" s="96" t="s">
        <v>8259</v>
      </c>
      <c r="F1543" s="119"/>
      <c r="G1543" s="85" t="s">
        <v>59</v>
      </c>
      <c r="H1543" s="96">
        <v>85000000</v>
      </c>
      <c r="I1543" s="96" t="s">
        <v>3520</v>
      </c>
      <c r="J1543" s="96" t="s">
        <v>32</v>
      </c>
      <c r="K1543" s="96" t="s">
        <v>295</v>
      </c>
      <c r="L1543" s="96" t="s">
        <v>34</v>
      </c>
      <c r="M1543" s="100"/>
      <c r="N1543" s="100">
        <v>44013</v>
      </c>
      <c r="O1543" s="100">
        <v>44685</v>
      </c>
      <c r="P1543" s="100"/>
      <c r="Q1543" s="96" t="s">
        <v>36</v>
      </c>
      <c r="R1543" s="101" t="s">
        <v>8260</v>
      </c>
      <c r="S1543" s="101" t="s">
        <v>8261</v>
      </c>
      <c r="T1543" s="96"/>
      <c r="U1543" s="96" t="s">
        <v>341</v>
      </c>
      <c r="V1543" s="96" t="s">
        <v>39</v>
      </c>
      <c r="W1543" s="96"/>
      <c r="X1543" s="96"/>
      <c r="Y1543" s="103"/>
      <c r="Z1543" s="103"/>
      <c r="AA1543" s="103" t="s">
        <v>75</v>
      </c>
      <c r="AB1543" s="466"/>
      <c r="AC1543" s="466"/>
    </row>
    <row r="1544" spans="1:29" s="95" customFormat="1" ht="11.5" x14ac:dyDescent="0.25">
      <c r="A1544" s="98" t="s">
        <v>8289</v>
      </c>
      <c r="B1544" s="98" t="s">
        <v>113</v>
      </c>
      <c r="C1544" s="98" t="s">
        <v>8290</v>
      </c>
      <c r="D1544" s="98" t="s">
        <v>8291</v>
      </c>
      <c r="E1544" s="96" t="s">
        <v>8337</v>
      </c>
      <c r="F1544" s="115">
        <v>606799</v>
      </c>
      <c r="G1544" s="85" t="s">
        <v>59</v>
      </c>
      <c r="H1544" s="98">
        <v>45260000</v>
      </c>
      <c r="I1544" s="96" t="s">
        <v>85</v>
      </c>
      <c r="J1544" s="96" t="s">
        <v>116</v>
      </c>
      <c r="K1544" s="96" t="s">
        <v>33</v>
      </c>
      <c r="L1544" s="97" t="s">
        <v>34</v>
      </c>
      <c r="M1544" s="100" t="s">
        <v>35</v>
      </c>
      <c r="N1544" s="447">
        <v>44382</v>
      </c>
      <c r="O1544" s="447">
        <v>44806</v>
      </c>
      <c r="P1544" s="447">
        <v>44806</v>
      </c>
      <c r="Q1544" s="96" t="s">
        <v>50</v>
      </c>
      <c r="R1544" s="101">
        <v>173310</v>
      </c>
      <c r="S1544" s="101">
        <v>173310</v>
      </c>
      <c r="T1544" s="96" t="s">
        <v>47</v>
      </c>
      <c r="U1544" s="98" t="s">
        <v>6849</v>
      </c>
      <c r="V1544" s="98" t="s">
        <v>40</v>
      </c>
      <c r="W1544" s="98" t="s">
        <v>40</v>
      </c>
      <c r="X1544" s="98" t="s">
        <v>75</v>
      </c>
      <c r="Y1544" s="104" t="s">
        <v>7237</v>
      </c>
      <c r="Z1544" s="103" t="s">
        <v>50</v>
      </c>
      <c r="AA1544" s="103" t="s">
        <v>40</v>
      </c>
      <c r="AB1544" s="103"/>
      <c r="AC1544" s="103" t="s">
        <v>8205</v>
      </c>
    </row>
    <row r="1545" spans="1:29" s="95" customFormat="1" ht="11.5" x14ac:dyDescent="0.25">
      <c r="A1545" s="85" t="s">
        <v>8873</v>
      </c>
      <c r="B1545" s="85" t="s">
        <v>113</v>
      </c>
      <c r="C1545" s="85" t="s">
        <v>8874</v>
      </c>
      <c r="D1545" s="85" t="s">
        <v>8874</v>
      </c>
      <c r="E1545" s="458" t="s">
        <v>105</v>
      </c>
      <c r="F1545" s="456"/>
      <c r="G1545" s="96" t="s">
        <v>617</v>
      </c>
      <c r="H1545" s="85">
        <v>45221000</v>
      </c>
      <c r="I1545" s="85" t="s">
        <v>85</v>
      </c>
      <c r="J1545" s="85" t="s">
        <v>116</v>
      </c>
      <c r="K1545" s="85" t="s">
        <v>33</v>
      </c>
      <c r="L1545" s="85"/>
      <c r="M1545" s="85" t="s">
        <v>35</v>
      </c>
      <c r="N1545" s="164">
        <v>44682</v>
      </c>
      <c r="O1545" s="164">
        <v>44835</v>
      </c>
      <c r="P1545" s="457"/>
      <c r="Q1545" s="85" t="s">
        <v>50</v>
      </c>
      <c r="R1545" s="287">
        <v>250000</v>
      </c>
      <c r="S1545" s="287">
        <v>250000</v>
      </c>
      <c r="T1545" s="458"/>
      <c r="U1545" s="85" t="s">
        <v>7321</v>
      </c>
      <c r="V1545" s="85" t="s">
        <v>40</v>
      </c>
      <c r="W1545" s="85"/>
      <c r="X1545" s="85"/>
      <c r="Y1545" s="85"/>
      <c r="Z1545" s="85"/>
      <c r="AA1545" s="85"/>
      <c r="AB1545" s="85"/>
      <c r="AC1545" s="85"/>
    </row>
    <row r="1546" spans="1:29" s="95" customFormat="1" ht="11.5" x14ac:dyDescent="0.25">
      <c r="A1546" s="98" t="s">
        <v>8292</v>
      </c>
      <c r="B1546" s="98" t="s">
        <v>113</v>
      </c>
      <c r="C1546" s="98" t="s">
        <v>8293</v>
      </c>
      <c r="D1546" s="98" t="s">
        <v>8294</v>
      </c>
      <c r="E1546" s="96" t="s">
        <v>8339</v>
      </c>
      <c r="F1546" s="115">
        <v>428155</v>
      </c>
      <c r="G1546" s="85" t="s">
        <v>59</v>
      </c>
      <c r="H1546" s="98">
        <v>45260000</v>
      </c>
      <c r="I1546" s="96" t="s">
        <v>85</v>
      </c>
      <c r="J1546" s="96" t="s">
        <v>116</v>
      </c>
      <c r="K1546" s="96" t="s">
        <v>33</v>
      </c>
      <c r="L1546" s="97" t="s">
        <v>34</v>
      </c>
      <c r="M1546" s="100" t="s">
        <v>35</v>
      </c>
      <c r="N1546" s="447">
        <v>44382</v>
      </c>
      <c r="O1546" s="447">
        <v>44834</v>
      </c>
      <c r="P1546" s="447">
        <v>44834</v>
      </c>
      <c r="Q1546" s="96" t="s">
        <v>50</v>
      </c>
      <c r="R1546" s="101">
        <v>200895.86</v>
      </c>
      <c r="S1546" s="101">
        <v>200895.86</v>
      </c>
      <c r="T1546" s="96" t="s">
        <v>47</v>
      </c>
      <c r="U1546" s="98" t="s">
        <v>6849</v>
      </c>
      <c r="V1546" s="98" t="s">
        <v>40</v>
      </c>
      <c r="W1546" s="98" t="s">
        <v>40</v>
      </c>
      <c r="X1546" s="98" t="s">
        <v>75</v>
      </c>
      <c r="Y1546" s="104" t="s">
        <v>7237</v>
      </c>
      <c r="Z1546" s="103" t="s">
        <v>50</v>
      </c>
      <c r="AA1546" s="103"/>
      <c r="AB1546" s="103" t="s">
        <v>40</v>
      </c>
      <c r="AC1546" s="103" t="s">
        <v>8205</v>
      </c>
    </row>
    <row r="1547" spans="1:29" s="95" customFormat="1" ht="11.5" x14ac:dyDescent="0.25">
      <c r="A1547" s="98" t="s">
        <v>8306</v>
      </c>
      <c r="B1547" s="98" t="s">
        <v>113</v>
      </c>
      <c r="C1547" s="98" t="s">
        <v>8307</v>
      </c>
      <c r="D1547" s="98" t="s">
        <v>8338</v>
      </c>
      <c r="E1547" s="98" t="s">
        <v>8339</v>
      </c>
      <c r="F1547" s="115">
        <v>428155</v>
      </c>
      <c r="G1547" s="85" t="s">
        <v>59</v>
      </c>
      <c r="H1547" s="98">
        <v>45261900</v>
      </c>
      <c r="I1547" s="96" t="s">
        <v>85</v>
      </c>
      <c r="J1547" s="96" t="s">
        <v>116</v>
      </c>
      <c r="K1547" s="96" t="s">
        <v>33</v>
      </c>
      <c r="L1547" s="97" t="s">
        <v>34</v>
      </c>
      <c r="M1547" s="100" t="s">
        <v>35</v>
      </c>
      <c r="N1547" s="447">
        <v>44393</v>
      </c>
      <c r="O1547" s="447">
        <v>44805</v>
      </c>
      <c r="P1547" s="447">
        <v>44805</v>
      </c>
      <c r="Q1547" s="96" t="s">
        <v>50</v>
      </c>
      <c r="R1547" s="101">
        <v>81840</v>
      </c>
      <c r="S1547" s="101">
        <v>81840</v>
      </c>
      <c r="T1547" s="96" t="s">
        <v>47</v>
      </c>
      <c r="U1547" s="98" t="s">
        <v>6849</v>
      </c>
      <c r="V1547" s="98" t="s">
        <v>40</v>
      </c>
      <c r="W1547" s="98" t="s">
        <v>40</v>
      </c>
      <c r="X1547" s="98" t="s">
        <v>75</v>
      </c>
      <c r="Y1547" s="104" t="s">
        <v>8308</v>
      </c>
      <c r="Z1547" s="103" t="s">
        <v>50</v>
      </c>
      <c r="AA1547" s="103">
        <v>4022</v>
      </c>
      <c r="AB1547" s="103" t="s">
        <v>40</v>
      </c>
      <c r="AC1547" s="103" t="s">
        <v>40</v>
      </c>
    </row>
    <row r="1548" spans="1:29" s="95" customFormat="1" ht="11.5" x14ac:dyDescent="0.25">
      <c r="A1548" s="98" t="s">
        <v>8309</v>
      </c>
      <c r="B1548" s="98" t="s">
        <v>113</v>
      </c>
      <c r="C1548" s="98" t="s">
        <v>8310</v>
      </c>
      <c r="D1548" s="98" t="s">
        <v>8311</v>
      </c>
      <c r="E1548" s="98" t="s">
        <v>8339</v>
      </c>
      <c r="F1548" s="115">
        <v>428155</v>
      </c>
      <c r="G1548" s="85" t="s">
        <v>59</v>
      </c>
      <c r="H1548" s="98">
        <v>45261900</v>
      </c>
      <c r="I1548" s="96" t="s">
        <v>85</v>
      </c>
      <c r="J1548" s="96" t="s">
        <v>116</v>
      </c>
      <c r="K1548" s="96" t="s">
        <v>33</v>
      </c>
      <c r="L1548" s="97" t="s">
        <v>34</v>
      </c>
      <c r="M1548" s="100" t="s">
        <v>35</v>
      </c>
      <c r="N1548" s="447">
        <v>44393</v>
      </c>
      <c r="O1548" s="447">
        <v>44805</v>
      </c>
      <c r="P1548" s="447">
        <v>44805</v>
      </c>
      <c r="Q1548" s="96" t="s">
        <v>50</v>
      </c>
      <c r="R1548" s="101">
        <v>95663</v>
      </c>
      <c r="S1548" s="101">
        <v>95663</v>
      </c>
      <c r="T1548" s="96" t="s">
        <v>47</v>
      </c>
      <c r="U1548" s="98" t="s">
        <v>6849</v>
      </c>
      <c r="V1548" s="98" t="s">
        <v>40</v>
      </c>
      <c r="W1548" s="98" t="s">
        <v>40</v>
      </c>
      <c r="X1548" s="98" t="s">
        <v>75</v>
      </c>
      <c r="Y1548" s="104" t="s">
        <v>8308</v>
      </c>
      <c r="Z1548" s="103" t="s">
        <v>50</v>
      </c>
      <c r="AA1548" s="103">
        <v>3409</v>
      </c>
      <c r="AB1548" s="103" t="s">
        <v>40</v>
      </c>
      <c r="AC1548" s="103" t="s">
        <v>40</v>
      </c>
    </row>
    <row r="1549" spans="1:29" s="95" customFormat="1" ht="11.5" x14ac:dyDescent="0.25">
      <c r="A1549" s="98" t="s">
        <v>8374</v>
      </c>
      <c r="B1549" s="98" t="s">
        <v>113</v>
      </c>
      <c r="C1549" s="98" t="s">
        <v>8375</v>
      </c>
      <c r="D1549" s="98" t="s">
        <v>8376</v>
      </c>
      <c r="E1549" s="98" t="s">
        <v>8915</v>
      </c>
      <c r="F1549" s="115">
        <v>730789</v>
      </c>
      <c r="G1549" s="85" t="s">
        <v>59</v>
      </c>
      <c r="H1549" s="98">
        <v>45260000</v>
      </c>
      <c r="I1549" s="96" t="s">
        <v>31</v>
      </c>
      <c r="J1549" s="96" t="s">
        <v>116</v>
      </c>
      <c r="K1549" s="96" t="s">
        <v>33</v>
      </c>
      <c r="L1549" s="97" t="s">
        <v>34</v>
      </c>
      <c r="M1549" s="100" t="s">
        <v>35</v>
      </c>
      <c r="N1549" s="447">
        <v>44326</v>
      </c>
      <c r="O1549" s="447">
        <v>44800</v>
      </c>
      <c r="P1549" s="447">
        <v>44800</v>
      </c>
      <c r="Q1549" s="96" t="s">
        <v>50</v>
      </c>
      <c r="R1549" s="101">
        <v>1200000</v>
      </c>
      <c r="S1549" s="101">
        <v>1200000</v>
      </c>
      <c r="T1549" s="96" t="s">
        <v>8377</v>
      </c>
      <c r="U1549" s="98" t="s">
        <v>6849</v>
      </c>
      <c r="V1549" s="98" t="s">
        <v>39</v>
      </c>
      <c r="W1549" s="98" t="s">
        <v>40</v>
      </c>
      <c r="X1549" s="98" t="s">
        <v>75</v>
      </c>
      <c r="Y1549" s="104" t="s">
        <v>7237</v>
      </c>
      <c r="Z1549" s="103" t="s">
        <v>50</v>
      </c>
      <c r="AA1549" s="103">
        <v>6551</v>
      </c>
      <c r="AB1549" s="103" t="s">
        <v>40</v>
      </c>
      <c r="AC1549" s="103" t="s">
        <v>8205</v>
      </c>
    </row>
    <row r="1550" spans="1:29" s="95" customFormat="1" ht="11.5" x14ac:dyDescent="0.25">
      <c r="A1550" s="96" t="s">
        <v>231</v>
      </c>
      <c r="B1550" s="97" t="s">
        <v>113</v>
      </c>
      <c r="C1550" s="96" t="s">
        <v>3524</v>
      </c>
      <c r="D1550" s="96" t="s">
        <v>3525</v>
      </c>
      <c r="E1550" s="435" t="s">
        <v>105</v>
      </c>
      <c r="F1550" s="442"/>
      <c r="G1550" s="85" t="s">
        <v>59</v>
      </c>
      <c r="H1550" s="435"/>
      <c r="I1550" s="96" t="s">
        <v>3526</v>
      </c>
      <c r="J1550" s="96" t="s">
        <v>116</v>
      </c>
      <c r="K1550" s="96" t="s">
        <v>33</v>
      </c>
      <c r="L1550" s="445"/>
      <c r="M1550" s="100" t="s">
        <v>96</v>
      </c>
      <c r="N1550" s="444"/>
      <c r="O1550" s="444"/>
      <c r="P1550" s="444"/>
      <c r="Q1550" s="96" t="s">
        <v>50</v>
      </c>
      <c r="R1550" s="101">
        <v>80000000</v>
      </c>
      <c r="S1550" s="101">
        <v>320000000</v>
      </c>
      <c r="T1550" s="96" t="s">
        <v>47</v>
      </c>
      <c r="U1550" s="96" t="s">
        <v>137</v>
      </c>
      <c r="V1550" s="96" t="s">
        <v>63</v>
      </c>
      <c r="W1550" s="96" t="s">
        <v>40</v>
      </c>
      <c r="X1550" s="96" t="s">
        <v>75</v>
      </c>
      <c r="Y1550" s="209"/>
      <c r="Z1550" s="209"/>
      <c r="AA1550" s="209"/>
      <c r="AB1550" s="209">
        <v>1</v>
      </c>
      <c r="AC1550" s="209"/>
    </row>
    <row r="1551" spans="1:29" s="95" customFormat="1" ht="11.5" x14ac:dyDescent="0.25">
      <c r="A1551" s="200" t="s">
        <v>3590</v>
      </c>
      <c r="B1551" s="97" t="s">
        <v>113</v>
      </c>
      <c r="C1551" s="96" t="s">
        <v>3851</v>
      </c>
      <c r="D1551" s="96" t="s">
        <v>3852</v>
      </c>
      <c r="E1551" s="96" t="s">
        <v>6270</v>
      </c>
      <c r="F1551" s="115">
        <v>746483</v>
      </c>
      <c r="G1551" s="85" t="s">
        <v>59</v>
      </c>
      <c r="H1551" s="98" t="s">
        <v>3731</v>
      </c>
      <c r="I1551" s="96" t="s">
        <v>85</v>
      </c>
      <c r="J1551" s="96" t="s">
        <v>61</v>
      </c>
      <c r="K1551" s="96" t="s">
        <v>33</v>
      </c>
      <c r="L1551" s="97" t="s">
        <v>34</v>
      </c>
      <c r="M1551" s="100" t="s">
        <v>35</v>
      </c>
      <c r="N1551" s="100">
        <v>43003</v>
      </c>
      <c r="O1551" s="100">
        <v>44463</v>
      </c>
      <c r="P1551" s="100">
        <v>44463</v>
      </c>
      <c r="Q1551" s="96" t="s">
        <v>50</v>
      </c>
      <c r="R1551" s="116">
        <v>455000</v>
      </c>
      <c r="S1551" s="116">
        <v>3000000</v>
      </c>
      <c r="T1551" s="96" t="s">
        <v>47</v>
      </c>
      <c r="U1551" s="96" t="s">
        <v>137</v>
      </c>
      <c r="V1551" s="96" t="s">
        <v>39</v>
      </c>
      <c r="W1551" s="96" t="s">
        <v>40</v>
      </c>
      <c r="X1551" s="96" t="s">
        <v>75</v>
      </c>
      <c r="Y1551" s="209"/>
      <c r="Z1551" s="103"/>
      <c r="AA1551" s="209"/>
      <c r="AB1551" s="209"/>
      <c r="AC1551" s="209"/>
    </row>
    <row r="1552" spans="1:29" s="95" customFormat="1" ht="11.5" x14ac:dyDescent="0.25">
      <c r="A1552" s="200" t="s">
        <v>3912</v>
      </c>
      <c r="B1552" s="97" t="s">
        <v>113</v>
      </c>
      <c r="C1552" s="97" t="s">
        <v>3976</v>
      </c>
      <c r="D1552" s="97" t="s">
        <v>3977</v>
      </c>
      <c r="E1552" s="435" t="s">
        <v>105</v>
      </c>
      <c r="F1552" s="442"/>
      <c r="G1552" s="85" t="s">
        <v>59</v>
      </c>
      <c r="H1552" s="98" t="s">
        <v>3913</v>
      </c>
      <c r="I1552" s="96" t="s">
        <v>85</v>
      </c>
      <c r="J1552" s="96" t="s">
        <v>61</v>
      </c>
      <c r="K1552" s="96" t="s">
        <v>40</v>
      </c>
      <c r="L1552" s="448"/>
      <c r="M1552" s="100" t="s">
        <v>96</v>
      </c>
      <c r="N1552" s="444"/>
      <c r="O1552" s="444"/>
      <c r="P1552" s="444"/>
      <c r="Q1552" s="96" t="s">
        <v>50</v>
      </c>
      <c r="R1552" s="101">
        <v>50000</v>
      </c>
      <c r="S1552" s="101">
        <v>200000</v>
      </c>
      <c r="T1552" s="96" t="s">
        <v>47</v>
      </c>
      <c r="U1552" s="96" t="s">
        <v>137</v>
      </c>
      <c r="V1552" s="96" t="s">
        <v>39</v>
      </c>
      <c r="W1552" s="96" t="s">
        <v>40</v>
      </c>
      <c r="X1552" s="96" t="s">
        <v>75</v>
      </c>
      <c r="Y1552" s="209"/>
      <c r="Z1552" s="103" t="s">
        <v>40</v>
      </c>
      <c r="AA1552" s="209"/>
      <c r="AB1552" s="209">
        <v>1</v>
      </c>
      <c r="AC1552" s="209"/>
    </row>
    <row r="1553" spans="1:29" s="95" customFormat="1" ht="11.5" x14ac:dyDescent="0.25">
      <c r="A1553" s="200" t="s">
        <v>3918</v>
      </c>
      <c r="B1553" s="97" t="s">
        <v>113</v>
      </c>
      <c r="C1553" s="96" t="s">
        <v>3919</v>
      </c>
      <c r="D1553" s="96" t="s">
        <v>3920</v>
      </c>
      <c r="E1553" s="435" t="s">
        <v>105</v>
      </c>
      <c r="F1553" s="442"/>
      <c r="G1553" s="85" t="s">
        <v>59</v>
      </c>
      <c r="H1553" s="98" t="s">
        <v>3921</v>
      </c>
      <c r="I1553" s="96" t="s">
        <v>85</v>
      </c>
      <c r="J1553" s="96" t="s">
        <v>61</v>
      </c>
      <c r="K1553" s="96" t="s">
        <v>40</v>
      </c>
      <c r="L1553" s="448"/>
      <c r="M1553" s="100" t="s">
        <v>96</v>
      </c>
      <c r="N1553" s="444"/>
      <c r="O1553" s="444"/>
      <c r="P1553" s="444"/>
      <c r="Q1553" s="96" t="s">
        <v>50</v>
      </c>
      <c r="R1553" s="101">
        <v>255000</v>
      </c>
      <c r="S1553" s="101">
        <v>1020000</v>
      </c>
      <c r="T1553" s="96" t="s">
        <v>47</v>
      </c>
      <c r="U1553" s="96" t="s">
        <v>137</v>
      </c>
      <c r="V1553" s="96" t="s">
        <v>39</v>
      </c>
      <c r="W1553" s="96" t="s">
        <v>40</v>
      </c>
      <c r="X1553" s="96" t="s">
        <v>75</v>
      </c>
      <c r="Y1553" s="209"/>
      <c r="Z1553" s="103"/>
      <c r="AA1553" s="209"/>
      <c r="AB1553" s="209">
        <v>1</v>
      </c>
      <c r="AC1553" s="209"/>
    </row>
    <row r="1554" spans="1:29" s="95" customFormat="1" ht="11.5" x14ac:dyDescent="0.25">
      <c r="A1554" s="96" t="s">
        <v>6855</v>
      </c>
      <c r="B1554" s="96" t="s">
        <v>113</v>
      </c>
      <c r="C1554" s="96" t="s">
        <v>6856</v>
      </c>
      <c r="D1554" s="96" t="s">
        <v>6857</v>
      </c>
      <c r="E1554" s="435" t="s">
        <v>105</v>
      </c>
      <c r="F1554" s="442"/>
      <c r="G1554" s="85" t="s">
        <v>59</v>
      </c>
      <c r="H1554" s="435"/>
      <c r="I1554" s="156" t="s">
        <v>444</v>
      </c>
      <c r="J1554" s="156" t="s">
        <v>116</v>
      </c>
      <c r="K1554" s="156" t="s">
        <v>33</v>
      </c>
      <c r="L1554" s="445"/>
      <c r="M1554" s="151" t="s">
        <v>35</v>
      </c>
      <c r="N1554" s="444"/>
      <c r="O1554" s="444"/>
      <c r="P1554" s="444"/>
      <c r="Q1554" s="156" t="s">
        <v>50</v>
      </c>
      <c r="R1554" s="449"/>
      <c r="S1554" s="449"/>
      <c r="T1554" s="96" t="s">
        <v>47</v>
      </c>
      <c r="U1554" s="156" t="s">
        <v>137</v>
      </c>
      <c r="V1554" s="96" t="s">
        <v>63</v>
      </c>
      <c r="W1554" s="96" t="s">
        <v>40</v>
      </c>
      <c r="X1554" s="96" t="s">
        <v>75</v>
      </c>
      <c r="Y1554" s="103" t="s">
        <v>40</v>
      </c>
      <c r="Z1554" s="103" t="s">
        <v>40</v>
      </c>
      <c r="AA1554" s="209"/>
      <c r="AB1554" s="209">
        <v>1</v>
      </c>
      <c r="AC1554" s="209"/>
    </row>
    <row r="1555" spans="1:29" x14ac:dyDescent="0.3">
      <c r="A1555" s="85" t="s">
        <v>9392</v>
      </c>
      <c r="B1555" s="85" t="s">
        <v>8219</v>
      </c>
      <c r="C1555" s="85" t="s">
        <v>9373</v>
      </c>
      <c r="D1555" s="85" t="s">
        <v>9374</v>
      </c>
      <c r="E1555" s="85" t="s">
        <v>9375</v>
      </c>
      <c r="F1555" s="170">
        <v>522791</v>
      </c>
      <c r="G1555" s="85" t="s">
        <v>59</v>
      </c>
      <c r="H1555" s="85" t="s">
        <v>9376</v>
      </c>
      <c r="I1555" s="85"/>
      <c r="J1555" s="85" t="s">
        <v>32</v>
      </c>
      <c r="K1555" s="85" t="s">
        <v>33</v>
      </c>
      <c r="L1555" s="85" t="s">
        <v>34</v>
      </c>
      <c r="M1555" s="85" t="s">
        <v>35</v>
      </c>
      <c r="N1555" s="164">
        <v>41745</v>
      </c>
      <c r="O1555" s="164">
        <v>44651</v>
      </c>
      <c r="P1555" s="164">
        <v>44651</v>
      </c>
      <c r="Q1555" s="85" t="s">
        <v>36</v>
      </c>
      <c r="R1555" s="287">
        <v>15074</v>
      </c>
      <c r="S1555" s="287">
        <v>120592</v>
      </c>
      <c r="T1555" s="85" t="s">
        <v>40</v>
      </c>
      <c r="U1555" s="85" t="s">
        <v>6849</v>
      </c>
      <c r="V1555" s="85" t="s">
        <v>40</v>
      </c>
      <c r="W1555" s="85" t="s">
        <v>36</v>
      </c>
      <c r="X1555" s="85" t="s">
        <v>75</v>
      </c>
      <c r="Y1555" s="85" t="s">
        <v>40</v>
      </c>
      <c r="Z1555" s="85" t="s">
        <v>36</v>
      </c>
      <c r="AA1555" s="85"/>
      <c r="AB1555" s="85"/>
      <c r="AC1555" s="85"/>
    </row>
    <row r="1556" spans="1:29" x14ac:dyDescent="0.3">
      <c r="A1556" s="85" t="s">
        <v>9426</v>
      </c>
      <c r="B1556" s="85" t="s">
        <v>8219</v>
      </c>
      <c r="C1556" s="85" t="s">
        <v>9427</v>
      </c>
      <c r="D1556" s="85" t="s">
        <v>9427</v>
      </c>
      <c r="E1556" s="85" t="s">
        <v>8865</v>
      </c>
      <c r="F1556" s="170">
        <v>810295</v>
      </c>
      <c r="G1556" s="85" t="s">
        <v>59</v>
      </c>
      <c r="H1556" s="85" t="s">
        <v>9428</v>
      </c>
      <c r="I1556" s="85" t="s">
        <v>200</v>
      </c>
      <c r="J1556" s="85" t="s">
        <v>32</v>
      </c>
      <c r="K1556" s="85" t="s">
        <v>33</v>
      </c>
      <c r="L1556" s="85" t="s">
        <v>34</v>
      </c>
      <c r="M1556" s="85" t="s">
        <v>35</v>
      </c>
      <c r="N1556" s="164">
        <v>44339</v>
      </c>
      <c r="O1556" s="164">
        <v>44651</v>
      </c>
      <c r="P1556" s="164">
        <v>44651</v>
      </c>
      <c r="Q1556" s="85" t="s">
        <v>36</v>
      </c>
      <c r="R1556" s="287">
        <v>17250</v>
      </c>
      <c r="S1556" s="287">
        <v>35500</v>
      </c>
      <c r="T1556" s="85" t="s">
        <v>47</v>
      </c>
      <c r="U1556" s="85" t="s">
        <v>6849</v>
      </c>
      <c r="V1556" s="85" t="s">
        <v>40</v>
      </c>
      <c r="W1556" s="85" t="s">
        <v>36</v>
      </c>
      <c r="X1556" s="85" t="s">
        <v>75</v>
      </c>
      <c r="Y1556" s="85" t="s">
        <v>40</v>
      </c>
      <c r="Z1556" s="85" t="s">
        <v>36</v>
      </c>
      <c r="AA1556" s="85"/>
      <c r="AB1556" s="85"/>
      <c r="AC1556" s="85"/>
    </row>
    <row r="1557" spans="1:29" x14ac:dyDescent="0.3">
      <c r="A1557" s="85" t="s">
        <v>9432</v>
      </c>
      <c r="B1557" s="85" t="s">
        <v>8219</v>
      </c>
      <c r="C1557" s="85" t="s">
        <v>9433</v>
      </c>
      <c r="D1557" s="85" t="s">
        <v>9433</v>
      </c>
      <c r="E1557" s="85" t="s">
        <v>9434</v>
      </c>
      <c r="F1557" s="170">
        <v>710423</v>
      </c>
      <c r="G1557" s="85" t="s">
        <v>59</v>
      </c>
      <c r="H1557" s="85" t="s">
        <v>9148</v>
      </c>
      <c r="I1557" s="85" t="s">
        <v>200</v>
      </c>
      <c r="J1557" s="85" t="s">
        <v>32</v>
      </c>
      <c r="K1557" s="85" t="s">
        <v>33</v>
      </c>
      <c r="L1557" s="85" t="s">
        <v>34</v>
      </c>
      <c r="M1557" s="85" t="s">
        <v>35</v>
      </c>
      <c r="N1557" s="164">
        <v>43983</v>
      </c>
      <c r="O1557" s="164">
        <v>44347</v>
      </c>
      <c r="P1557" s="164">
        <v>44347</v>
      </c>
      <c r="Q1557" s="85" t="s">
        <v>36</v>
      </c>
      <c r="R1557" s="287">
        <v>30025</v>
      </c>
      <c r="S1557" s="287">
        <v>30025</v>
      </c>
      <c r="T1557" s="85" t="s">
        <v>47</v>
      </c>
      <c r="U1557" s="85" t="s">
        <v>6849</v>
      </c>
      <c r="V1557" s="85" t="s">
        <v>40</v>
      </c>
      <c r="W1557" s="85" t="s">
        <v>36</v>
      </c>
      <c r="X1557" s="85" t="s">
        <v>75</v>
      </c>
      <c r="Y1557" s="85" t="s">
        <v>40</v>
      </c>
      <c r="Z1557" s="85" t="s">
        <v>36</v>
      </c>
      <c r="AA1557" s="85"/>
      <c r="AB1557" s="85"/>
      <c r="AC1557" s="85"/>
    </row>
    <row r="1558" spans="1:29" x14ac:dyDescent="0.3">
      <c r="A1558" s="85" t="s">
        <v>9439</v>
      </c>
      <c r="B1558" s="85" t="s">
        <v>8219</v>
      </c>
      <c r="C1558" s="85" t="s">
        <v>9440</v>
      </c>
      <c r="D1558" s="85" t="s">
        <v>9441</v>
      </c>
      <c r="E1558" s="85" t="s">
        <v>9442</v>
      </c>
      <c r="F1558" s="170">
        <v>799649</v>
      </c>
      <c r="G1558" s="85" t="s">
        <v>59</v>
      </c>
      <c r="H1558" s="85" t="s">
        <v>9428</v>
      </c>
      <c r="I1558" s="85" t="s">
        <v>200</v>
      </c>
      <c r="J1558" s="85" t="s">
        <v>32</v>
      </c>
      <c r="K1558" s="85" t="s">
        <v>33</v>
      </c>
      <c r="L1558" s="85" t="s">
        <v>34</v>
      </c>
      <c r="M1558" s="85" t="s">
        <v>35</v>
      </c>
      <c r="N1558" s="164">
        <v>44286</v>
      </c>
      <c r="O1558" s="164">
        <v>44650</v>
      </c>
      <c r="P1558" s="164">
        <v>44650</v>
      </c>
      <c r="Q1558" s="85" t="s">
        <v>36</v>
      </c>
      <c r="R1558" s="287">
        <v>47140</v>
      </c>
      <c r="S1558" s="287">
        <v>47140</v>
      </c>
      <c r="T1558" s="85" t="s">
        <v>47</v>
      </c>
      <c r="U1558" s="85" t="s">
        <v>6849</v>
      </c>
      <c r="V1558" s="85" t="s">
        <v>40</v>
      </c>
      <c r="W1558" s="85" t="s">
        <v>36</v>
      </c>
      <c r="X1558" s="85" t="s">
        <v>75</v>
      </c>
      <c r="Y1558" s="85" t="s">
        <v>40</v>
      </c>
      <c r="Z1558" s="85" t="s">
        <v>36</v>
      </c>
      <c r="AA1558" s="85"/>
      <c r="AB1558" s="85"/>
      <c r="AC1558" s="85"/>
    </row>
    <row r="1559" spans="1:29" x14ac:dyDescent="0.3">
      <c r="A1559" s="85" t="s">
        <v>9443</v>
      </c>
      <c r="B1559" s="85" t="s">
        <v>8219</v>
      </c>
      <c r="C1559" s="85" t="s">
        <v>9433</v>
      </c>
      <c r="D1559" s="85" t="s">
        <v>9444</v>
      </c>
      <c r="E1559" s="85" t="s">
        <v>8817</v>
      </c>
      <c r="F1559" s="170">
        <v>808014</v>
      </c>
      <c r="G1559" s="85" t="s">
        <v>59</v>
      </c>
      <c r="H1559" s="85" t="s">
        <v>9148</v>
      </c>
      <c r="I1559" s="85" t="s">
        <v>200</v>
      </c>
      <c r="J1559" s="85" t="s">
        <v>32</v>
      </c>
      <c r="K1559" s="85" t="s">
        <v>33</v>
      </c>
      <c r="L1559" s="85" t="s">
        <v>34</v>
      </c>
      <c r="M1559" s="85" t="s">
        <v>35</v>
      </c>
      <c r="N1559" s="164">
        <v>44190</v>
      </c>
      <c r="O1559" s="164">
        <v>44554</v>
      </c>
      <c r="P1559" s="164">
        <v>44554</v>
      </c>
      <c r="Q1559" s="85" t="s">
        <v>36</v>
      </c>
      <c r="R1559" s="287">
        <v>89280</v>
      </c>
      <c r="S1559" s="287">
        <v>89280</v>
      </c>
      <c r="T1559" s="85" t="s">
        <v>47</v>
      </c>
      <c r="U1559" s="85" t="s">
        <v>6849</v>
      </c>
      <c r="V1559" s="85" t="s">
        <v>40</v>
      </c>
      <c r="W1559" s="85" t="s">
        <v>36</v>
      </c>
      <c r="X1559" s="85" t="s">
        <v>75</v>
      </c>
      <c r="Y1559" s="85" t="s">
        <v>40</v>
      </c>
      <c r="Z1559" s="85" t="s">
        <v>36</v>
      </c>
      <c r="AA1559" s="85"/>
      <c r="AB1559" s="85"/>
      <c r="AC1559" s="85"/>
    </row>
    <row r="1560" spans="1:29" x14ac:dyDescent="0.3">
      <c r="A1560" s="85" t="s">
        <v>9456</v>
      </c>
      <c r="B1560" s="85" t="s">
        <v>8219</v>
      </c>
      <c r="C1560" s="85" t="s">
        <v>9457</v>
      </c>
      <c r="D1560" s="85" t="s">
        <v>9457</v>
      </c>
      <c r="E1560" s="85" t="s">
        <v>9458</v>
      </c>
      <c r="F1560" s="170">
        <v>673462</v>
      </c>
      <c r="G1560" s="85" t="s">
        <v>59</v>
      </c>
      <c r="H1560" s="85" t="s">
        <v>9428</v>
      </c>
      <c r="I1560" s="85" t="s">
        <v>200</v>
      </c>
      <c r="J1560" s="85" t="s">
        <v>32</v>
      </c>
      <c r="K1560" s="85" t="s">
        <v>33</v>
      </c>
      <c r="L1560" s="85" t="s">
        <v>34</v>
      </c>
      <c r="M1560" s="85" t="s">
        <v>35</v>
      </c>
      <c r="N1560" s="164">
        <v>43556</v>
      </c>
      <c r="O1560" s="164">
        <v>44286</v>
      </c>
      <c r="P1560" s="164">
        <v>44286</v>
      </c>
      <c r="Q1560" s="85" t="s">
        <v>36</v>
      </c>
      <c r="R1560" s="287">
        <v>43250</v>
      </c>
      <c r="S1560" s="287">
        <v>86500</v>
      </c>
      <c r="T1560" s="85" t="s">
        <v>47</v>
      </c>
      <c r="U1560" s="85" t="s">
        <v>6849</v>
      </c>
      <c r="V1560" s="85" t="s">
        <v>40</v>
      </c>
      <c r="W1560" s="85" t="s">
        <v>36</v>
      </c>
      <c r="X1560" s="85" t="s">
        <v>75</v>
      </c>
      <c r="Y1560" s="85" t="s">
        <v>40</v>
      </c>
      <c r="Z1560" s="85" t="s">
        <v>36</v>
      </c>
      <c r="AA1560" s="85"/>
      <c r="AB1560" s="85"/>
      <c r="AC1560" s="85"/>
    </row>
    <row r="1561" spans="1:29" x14ac:dyDescent="0.3">
      <c r="A1561" s="85" t="s">
        <v>9463</v>
      </c>
      <c r="B1561" s="85" t="s">
        <v>8219</v>
      </c>
      <c r="C1561" s="85" t="s">
        <v>9464</v>
      </c>
      <c r="D1561" s="85" t="s">
        <v>9464</v>
      </c>
      <c r="E1561" s="85" t="s">
        <v>9465</v>
      </c>
      <c r="F1561" s="170">
        <v>813542</v>
      </c>
      <c r="G1561" s="85" t="s">
        <v>59</v>
      </c>
      <c r="H1561" s="85" t="s">
        <v>9428</v>
      </c>
      <c r="I1561" s="85" t="s">
        <v>200</v>
      </c>
      <c r="J1561" s="85" t="s">
        <v>32</v>
      </c>
      <c r="K1561" s="85" t="s">
        <v>33</v>
      </c>
      <c r="L1561" s="85" t="s">
        <v>34</v>
      </c>
      <c r="M1561" s="85" t="s">
        <v>35</v>
      </c>
      <c r="N1561" s="164">
        <v>44287</v>
      </c>
      <c r="O1561" s="164">
        <v>44651</v>
      </c>
      <c r="P1561" s="164">
        <v>44651</v>
      </c>
      <c r="Q1561" s="85" t="s">
        <v>36</v>
      </c>
      <c r="R1561" s="287">
        <v>25000</v>
      </c>
      <c r="S1561" s="287">
        <v>25000</v>
      </c>
      <c r="T1561" s="85" t="s">
        <v>47</v>
      </c>
      <c r="U1561" s="85" t="s">
        <v>6849</v>
      </c>
      <c r="V1561" s="85" t="s">
        <v>40</v>
      </c>
      <c r="W1561" s="85" t="s">
        <v>36</v>
      </c>
      <c r="X1561" s="85" t="s">
        <v>75</v>
      </c>
      <c r="Y1561" s="85" t="s">
        <v>40</v>
      </c>
      <c r="Z1561" s="85" t="s">
        <v>36</v>
      </c>
      <c r="AA1561" s="85"/>
      <c r="AB1561" s="85"/>
      <c r="AC1561" s="85"/>
    </row>
    <row r="1562" spans="1:29" s="95" customFormat="1" ht="11.5" x14ac:dyDescent="0.25">
      <c r="A1562" s="200" t="s">
        <v>8346</v>
      </c>
      <c r="B1562" s="200" t="s">
        <v>113</v>
      </c>
      <c r="C1562" s="200" t="s">
        <v>8347</v>
      </c>
      <c r="D1562" s="200" t="s">
        <v>8348</v>
      </c>
      <c r="E1562" s="200" t="s">
        <v>6068</v>
      </c>
      <c r="F1562" s="467">
        <v>11977</v>
      </c>
      <c r="G1562" s="85" t="s">
        <v>59</v>
      </c>
      <c r="H1562" s="200">
        <v>45233100</v>
      </c>
      <c r="I1562" s="200" t="s">
        <v>85</v>
      </c>
      <c r="J1562" s="200" t="s">
        <v>116</v>
      </c>
      <c r="K1562" s="200" t="s">
        <v>33</v>
      </c>
      <c r="L1562" s="200" t="s">
        <v>34</v>
      </c>
      <c r="M1562" s="200" t="s">
        <v>35</v>
      </c>
      <c r="N1562" s="447">
        <v>44431</v>
      </c>
      <c r="O1562" s="447">
        <v>44863</v>
      </c>
      <c r="P1562" s="447">
        <v>44863</v>
      </c>
      <c r="Q1562" s="200" t="s">
        <v>50</v>
      </c>
      <c r="R1562" s="206">
        <v>120206.77</v>
      </c>
      <c r="S1562" s="206">
        <v>120206.77</v>
      </c>
      <c r="T1562" s="200" t="s">
        <v>47</v>
      </c>
      <c r="U1562" s="200" t="s">
        <v>6849</v>
      </c>
      <c r="V1562" s="200" t="s">
        <v>39</v>
      </c>
      <c r="W1562" s="200" t="s">
        <v>40</v>
      </c>
      <c r="X1562" s="200" t="s">
        <v>75</v>
      </c>
      <c r="Y1562" s="200" t="s">
        <v>8308</v>
      </c>
      <c r="Z1562" s="200" t="s">
        <v>50</v>
      </c>
      <c r="AA1562" s="200" t="s">
        <v>8650</v>
      </c>
      <c r="AB1562" s="200" t="s">
        <v>40</v>
      </c>
      <c r="AC1562" s="200" t="s">
        <v>7616</v>
      </c>
    </row>
    <row r="1563" spans="1:29" s="95" customFormat="1" ht="11.5" x14ac:dyDescent="0.25">
      <c r="A1563" s="98" t="s">
        <v>8357</v>
      </c>
      <c r="B1563" s="98" t="s">
        <v>113</v>
      </c>
      <c r="C1563" s="98" t="s">
        <v>8358</v>
      </c>
      <c r="D1563" s="98" t="s">
        <v>8359</v>
      </c>
      <c r="E1563" s="98" t="s">
        <v>8337</v>
      </c>
      <c r="F1563" s="115">
        <v>606799</v>
      </c>
      <c r="G1563" s="85" t="s">
        <v>59</v>
      </c>
      <c r="H1563" s="98">
        <v>45260000</v>
      </c>
      <c r="I1563" s="96" t="s">
        <v>85</v>
      </c>
      <c r="J1563" s="96" t="s">
        <v>116</v>
      </c>
      <c r="K1563" s="96" t="s">
        <v>33</v>
      </c>
      <c r="L1563" s="97" t="s">
        <v>34</v>
      </c>
      <c r="M1563" s="100" t="s">
        <v>35</v>
      </c>
      <c r="N1563" s="447">
        <v>44538</v>
      </c>
      <c r="O1563" s="447">
        <v>44638</v>
      </c>
      <c r="P1563" s="447">
        <v>44905</v>
      </c>
      <c r="Q1563" s="96" t="s">
        <v>50</v>
      </c>
      <c r="R1563" s="101">
        <v>218360</v>
      </c>
      <c r="S1563" s="101">
        <v>218360</v>
      </c>
      <c r="T1563" s="96" t="s">
        <v>47</v>
      </c>
      <c r="U1563" s="98" t="s">
        <v>6849</v>
      </c>
      <c r="V1563" s="98" t="s">
        <v>39</v>
      </c>
      <c r="W1563" s="98" t="s">
        <v>40</v>
      </c>
      <c r="X1563" s="98" t="s">
        <v>75</v>
      </c>
      <c r="Y1563" s="104" t="s">
        <v>7237</v>
      </c>
      <c r="Z1563" s="103" t="s">
        <v>50</v>
      </c>
      <c r="AA1563" s="103">
        <v>4865</v>
      </c>
      <c r="AB1563" s="103" t="s">
        <v>40</v>
      </c>
      <c r="AC1563" s="103" t="s">
        <v>7616</v>
      </c>
    </row>
    <row r="1564" spans="1:29" s="95" customFormat="1" ht="11.5" x14ac:dyDescent="0.25">
      <c r="A1564" s="85" t="s">
        <v>9247</v>
      </c>
      <c r="B1564" s="85" t="s">
        <v>113</v>
      </c>
      <c r="C1564" s="85" t="s">
        <v>9248</v>
      </c>
      <c r="D1564" s="85" t="s">
        <v>9249</v>
      </c>
      <c r="E1564" s="458" t="s">
        <v>105</v>
      </c>
      <c r="F1564" s="456"/>
      <c r="G1564" s="96" t="s">
        <v>617</v>
      </c>
      <c r="H1564" s="85">
        <v>34993000</v>
      </c>
      <c r="I1564" s="85" t="s">
        <v>85</v>
      </c>
      <c r="J1564" s="85" t="s">
        <v>61</v>
      </c>
      <c r="K1564" s="85" t="s">
        <v>33</v>
      </c>
      <c r="L1564" s="85"/>
      <c r="M1564" s="85" t="s">
        <v>35</v>
      </c>
      <c r="N1564" s="164"/>
      <c r="O1564" s="164"/>
      <c r="P1564" s="164"/>
      <c r="Q1564" s="85" t="s">
        <v>50</v>
      </c>
      <c r="R1564" s="287">
        <v>255000</v>
      </c>
      <c r="S1564" s="287">
        <v>1020000</v>
      </c>
      <c r="T1564" s="85" t="s">
        <v>47</v>
      </c>
      <c r="U1564" s="85" t="s">
        <v>137</v>
      </c>
      <c r="V1564" s="85" t="s">
        <v>39</v>
      </c>
      <c r="W1564" s="85"/>
      <c r="X1564" s="85" t="s">
        <v>69</v>
      </c>
      <c r="Y1564" s="85" t="s">
        <v>8798</v>
      </c>
      <c r="Z1564" s="85" t="s">
        <v>36</v>
      </c>
      <c r="AA1564" s="85"/>
      <c r="AB1564" s="85"/>
      <c r="AC1564" s="85"/>
    </row>
    <row r="1565" spans="1:29" s="95" customFormat="1" ht="11.5" x14ac:dyDescent="0.25">
      <c r="A1565" s="98" t="s">
        <v>7177</v>
      </c>
      <c r="B1565" s="97" t="s">
        <v>291</v>
      </c>
      <c r="C1565" s="96" t="s">
        <v>7178</v>
      </c>
      <c r="D1565" s="98" t="s">
        <v>7453</v>
      </c>
      <c r="E1565" s="98" t="s">
        <v>7284</v>
      </c>
      <c r="F1565" s="115">
        <v>393406</v>
      </c>
      <c r="G1565" s="85" t="s">
        <v>59</v>
      </c>
      <c r="H1565" s="98">
        <v>85000000</v>
      </c>
      <c r="I1565" s="96" t="s">
        <v>85</v>
      </c>
      <c r="J1565" s="96" t="s">
        <v>32</v>
      </c>
      <c r="K1565" s="98" t="s">
        <v>295</v>
      </c>
      <c r="L1565" s="96" t="s">
        <v>34</v>
      </c>
      <c r="M1565" s="100" t="s">
        <v>35</v>
      </c>
      <c r="N1565" s="100">
        <v>43647</v>
      </c>
      <c r="O1565" s="99">
        <v>44834</v>
      </c>
      <c r="P1565" s="99">
        <v>44834</v>
      </c>
      <c r="Q1565" s="96" t="s">
        <v>50</v>
      </c>
      <c r="R1565" s="116">
        <v>2255915</v>
      </c>
      <c r="S1565" s="101">
        <v>6767745</v>
      </c>
      <c r="T1565" s="96" t="s">
        <v>47</v>
      </c>
      <c r="U1565" s="96" t="s">
        <v>306</v>
      </c>
      <c r="V1565" s="98" t="s">
        <v>39</v>
      </c>
      <c r="W1565" s="96" t="s">
        <v>40</v>
      </c>
      <c r="X1565" s="98" t="s">
        <v>122</v>
      </c>
      <c r="Y1565" s="209" t="s">
        <v>7454</v>
      </c>
      <c r="Z1565" s="209"/>
      <c r="AA1565" s="209"/>
      <c r="AB1565" s="209"/>
      <c r="AC1565" s="209"/>
    </row>
    <row r="1566" spans="1:29" s="95" customFormat="1" ht="11.5" x14ac:dyDescent="0.25">
      <c r="A1566" s="96" t="s">
        <v>6658</v>
      </c>
      <c r="B1566" s="97" t="s">
        <v>291</v>
      </c>
      <c r="C1566" s="96" t="s">
        <v>6659</v>
      </c>
      <c r="D1566" s="96" t="s">
        <v>6660</v>
      </c>
      <c r="E1566" s="98" t="s">
        <v>6167</v>
      </c>
      <c r="F1566" s="115">
        <v>425610</v>
      </c>
      <c r="G1566" s="85" t="s">
        <v>59</v>
      </c>
      <c r="H1566" s="96">
        <v>85000000</v>
      </c>
      <c r="I1566" s="96" t="s">
        <v>85</v>
      </c>
      <c r="J1566" s="96" t="s">
        <v>32</v>
      </c>
      <c r="K1566" s="96" t="s">
        <v>295</v>
      </c>
      <c r="L1566" s="96" t="s">
        <v>34</v>
      </c>
      <c r="M1566" s="100" t="s">
        <v>35</v>
      </c>
      <c r="N1566" s="100">
        <v>43739</v>
      </c>
      <c r="O1566" s="100">
        <v>44834</v>
      </c>
      <c r="P1566" s="100">
        <v>44834</v>
      </c>
      <c r="Q1566" s="96" t="s">
        <v>50</v>
      </c>
      <c r="R1566" s="101">
        <v>816000</v>
      </c>
      <c r="S1566" s="116">
        <v>1632000</v>
      </c>
      <c r="T1566" s="96" t="s">
        <v>47</v>
      </c>
      <c r="U1566" s="96" t="s">
        <v>9567</v>
      </c>
      <c r="V1566" s="96" t="s">
        <v>39</v>
      </c>
      <c r="W1566" s="96" t="s">
        <v>40</v>
      </c>
      <c r="X1566" s="96" t="s">
        <v>122</v>
      </c>
      <c r="Y1566" s="103" t="s">
        <v>7454</v>
      </c>
      <c r="Z1566" s="103"/>
      <c r="AA1566" s="103"/>
      <c r="AB1566" s="103"/>
      <c r="AC1566" s="103"/>
    </row>
    <row r="1567" spans="1:29" s="95" customFormat="1" ht="11.5" x14ac:dyDescent="0.25">
      <c r="A1567" s="96" t="s">
        <v>8587</v>
      </c>
      <c r="B1567" s="96" t="s">
        <v>337</v>
      </c>
      <c r="C1567" s="96" t="s">
        <v>8588</v>
      </c>
      <c r="D1567" s="96" t="s">
        <v>8589</v>
      </c>
      <c r="E1567" s="96" t="s">
        <v>1791</v>
      </c>
      <c r="F1567" s="119">
        <v>4487</v>
      </c>
      <c r="G1567" s="85" t="s">
        <v>59</v>
      </c>
      <c r="H1567" s="96">
        <v>85000000</v>
      </c>
      <c r="I1567" s="96" t="s">
        <v>85</v>
      </c>
      <c r="J1567" s="96" t="s">
        <v>32</v>
      </c>
      <c r="K1567" s="96" t="s">
        <v>295</v>
      </c>
      <c r="L1567" s="96" t="s">
        <v>34</v>
      </c>
      <c r="M1567" s="100" t="s">
        <v>35</v>
      </c>
      <c r="N1567" s="100">
        <v>44652</v>
      </c>
      <c r="O1567" s="100">
        <v>45747</v>
      </c>
      <c r="P1567" s="100">
        <v>46477</v>
      </c>
      <c r="Q1567" s="96" t="s">
        <v>50</v>
      </c>
      <c r="R1567" s="101">
        <v>45000</v>
      </c>
      <c r="S1567" s="101">
        <v>225000</v>
      </c>
      <c r="T1567" s="96" t="s">
        <v>47</v>
      </c>
      <c r="U1567" s="96" t="s">
        <v>8451</v>
      </c>
      <c r="V1567" s="96" t="s">
        <v>40</v>
      </c>
      <c r="W1567" s="96" t="s">
        <v>40</v>
      </c>
      <c r="X1567" s="96" t="s">
        <v>420</v>
      </c>
      <c r="Y1567" s="103" t="s">
        <v>40</v>
      </c>
      <c r="Z1567" s="103" t="s">
        <v>40</v>
      </c>
      <c r="AA1567" s="103"/>
      <c r="AB1567" s="103"/>
      <c r="AC1567" s="103"/>
    </row>
    <row r="1568" spans="1:29" s="167" customFormat="1" ht="34.5" x14ac:dyDescent="0.25">
      <c r="A1568" s="96" t="s">
        <v>4243</v>
      </c>
      <c r="B1568" s="97" t="s">
        <v>25</v>
      </c>
      <c r="C1568" s="96" t="s">
        <v>3187</v>
      </c>
      <c r="D1568" s="96" t="s">
        <v>4244</v>
      </c>
      <c r="E1568" s="96" t="s">
        <v>6372</v>
      </c>
      <c r="F1568" s="115" t="s">
        <v>6120</v>
      </c>
      <c r="G1568" s="85" t="s">
        <v>59</v>
      </c>
      <c r="H1568" s="96">
        <v>39000000</v>
      </c>
      <c r="I1568" s="96" t="s">
        <v>85</v>
      </c>
      <c r="J1568" s="98" t="s">
        <v>61</v>
      </c>
      <c r="K1568" s="98" t="s">
        <v>33</v>
      </c>
      <c r="L1568" s="98" t="s">
        <v>34</v>
      </c>
      <c r="M1568" s="99" t="s">
        <v>35</v>
      </c>
      <c r="N1568" s="100">
        <v>43435</v>
      </c>
      <c r="O1568" s="100">
        <v>44895</v>
      </c>
      <c r="P1568" s="100">
        <v>44895</v>
      </c>
      <c r="Q1568" s="96" t="s">
        <v>50</v>
      </c>
      <c r="R1568" s="101">
        <v>270000</v>
      </c>
      <c r="S1568" s="101">
        <v>1080000</v>
      </c>
      <c r="T1568" s="96" t="s">
        <v>47</v>
      </c>
      <c r="U1568" s="96" t="s">
        <v>68</v>
      </c>
      <c r="V1568" s="96" t="s">
        <v>39</v>
      </c>
      <c r="W1568" s="98" t="s">
        <v>40</v>
      </c>
      <c r="X1568" s="96" t="s">
        <v>75</v>
      </c>
      <c r="Y1568" s="103"/>
      <c r="Z1568" s="103"/>
      <c r="AA1568" s="209"/>
      <c r="AB1568" s="209"/>
      <c r="AC1568" s="209"/>
    </row>
    <row r="1569" spans="1:29" x14ac:dyDescent="0.3">
      <c r="A1569" s="325" t="s">
        <v>7225</v>
      </c>
      <c r="B1569" s="325" t="s">
        <v>25</v>
      </c>
      <c r="C1569" s="325" t="s">
        <v>7221</v>
      </c>
      <c r="D1569" s="325" t="s">
        <v>7221</v>
      </c>
      <c r="E1569" s="325" t="s">
        <v>6361</v>
      </c>
      <c r="F1569" s="331">
        <v>181876</v>
      </c>
      <c r="G1569" s="85" t="s">
        <v>59</v>
      </c>
      <c r="H1569" s="325">
        <v>30192000</v>
      </c>
      <c r="I1569" s="325" t="s">
        <v>444</v>
      </c>
      <c r="J1569" s="325" t="s">
        <v>61</v>
      </c>
      <c r="K1569" s="325" t="s">
        <v>33</v>
      </c>
      <c r="L1569" s="325" t="s">
        <v>34</v>
      </c>
      <c r="M1569" s="325" t="s">
        <v>67</v>
      </c>
      <c r="N1569" s="325">
        <v>43862</v>
      </c>
      <c r="O1569" s="325">
        <v>44957</v>
      </c>
      <c r="P1569" s="325">
        <v>45322</v>
      </c>
      <c r="Q1569" s="325" t="s">
        <v>50</v>
      </c>
      <c r="R1569" s="325">
        <v>290000</v>
      </c>
      <c r="S1569" s="325">
        <v>1160000</v>
      </c>
      <c r="T1569" s="325" t="s">
        <v>201</v>
      </c>
      <c r="U1569" s="325" t="s">
        <v>68</v>
      </c>
      <c r="V1569" s="325" t="s">
        <v>39</v>
      </c>
      <c r="W1569" s="325" t="s">
        <v>40</v>
      </c>
      <c r="X1569" s="325" t="s">
        <v>7370</v>
      </c>
      <c r="AB1569" s="325">
        <v>0</v>
      </c>
    </row>
    <row r="1570" spans="1:29" x14ac:dyDescent="0.3">
      <c r="A1570" s="325" t="s">
        <v>3171</v>
      </c>
      <c r="B1570" s="325" t="s">
        <v>25</v>
      </c>
      <c r="C1570" s="325" t="s">
        <v>3172</v>
      </c>
      <c r="D1570" s="325" t="s">
        <v>3173</v>
      </c>
      <c r="E1570" s="325" t="s">
        <v>7160</v>
      </c>
      <c r="F1570" s="331">
        <v>9820</v>
      </c>
      <c r="G1570" s="85" t="s">
        <v>59</v>
      </c>
      <c r="H1570" s="325">
        <v>50232000</v>
      </c>
      <c r="I1570" s="325" t="s">
        <v>301</v>
      </c>
      <c r="J1570" s="325" t="s">
        <v>32</v>
      </c>
      <c r="K1570" s="325" t="s">
        <v>33</v>
      </c>
      <c r="L1570" s="325" t="s">
        <v>34</v>
      </c>
      <c r="M1570" s="325" t="s">
        <v>470</v>
      </c>
      <c r="N1570" s="325">
        <v>42095</v>
      </c>
      <c r="O1570" s="325">
        <v>44651</v>
      </c>
      <c r="P1570" s="325">
        <v>44651</v>
      </c>
      <c r="Q1570" s="325" t="s">
        <v>50</v>
      </c>
      <c r="R1570" s="325">
        <v>1600000</v>
      </c>
      <c r="S1570" s="325">
        <v>11200000</v>
      </c>
      <c r="T1570" s="325" t="s">
        <v>47</v>
      </c>
      <c r="U1570" s="325" t="s">
        <v>8658</v>
      </c>
      <c r="V1570" s="325" t="s">
        <v>63</v>
      </c>
      <c r="W1570" s="325" t="s">
        <v>40</v>
      </c>
      <c r="X1570" s="325" t="s">
        <v>41</v>
      </c>
    </row>
    <row r="1571" spans="1:29" ht="36" x14ac:dyDescent="0.3">
      <c r="A1571" s="325" t="s">
        <v>4408</v>
      </c>
      <c r="B1571" s="325" t="s">
        <v>25</v>
      </c>
      <c r="C1571" s="325" t="s">
        <v>4409</v>
      </c>
      <c r="D1571" s="325" t="s">
        <v>4410</v>
      </c>
      <c r="E1571" s="325" t="s">
        <v>6623</v>
      </c>
      <c r="F1571" s="331" t="s">
        <v>6625</v>
      </c>
      <c r="G1571" s="85" t="s">
        <v>59</v>
      </c>
      <c r="H1571" s="325">
        <v>80532000</v>
      </c>
      <c r="I1571" s="325" t="s">
        <v>529</v>
      </c>
      <c r="J1571" s="325" t="s">
        <v>32</v>
      </c>
      <c r="K1571" s="325" t="s">
        <v>295</v>
      </c>
      <c r="L1571" s="325" t="s">
        <v>34</v>
      </c>
      <c r="M1571" s="325" t="s">
        <v>96</v>
      </c>
      <c r="N1571" s="325">
        <v>43466</v>
      </c>
      <c r="O1571" s="325">
        <v>44926</v>
      </c>
      <c r="Q1571" s="325" t="s">
        <v>50</v>
      </c>
      <c r="R1571" s="325">
        <v>400000</v>
      </c>
      <c r="S1571" s="325">
        <v>1600000</v>
      </c>
      <c r="T1571" s="325" t="s">
        <v>3718</v>
      </c>
      <c r="U1571" s="325" t="s">
        <v>429</v>
      </c>
      <c r="V1571" s="325" t="s">
        <v>39</v>
      </c>
      <c r="W1571" s="325" t="s">
        <v>40</v>
      </c>
      <c r="X1571" s="325" t="s">
        <v>75</v>
      </c>
      <c r="Y1571" s="325" t="s">
        <v>40</v>
      </c>
      <c r="AA1571" s="325" t="s">
        <v>7219</v>
      </c>
      <c r="AB1571" s="325">
        <v>0</v>
      </c>
    </row>
    <row r="1572" spans="1:29" x14ac:dyDescent="0.3">
      <c r="A1572" s="325" t="s">
        <v>9259</v>
      </c>
      <c r="B1572" s="325" t="s">
        <v>25</v>
      </c>
      <c r="C1572" s="325" t="s">
        <v>9260</v>
      </c>
      <c r="D1572" s="325" t="s">
        <v>9261</v>
      </c>
      <c r="E1572" s="325" t="s">
        <v>9262</v>
      </c>
      <c r="F1572" s="331">
        <v>774884</v>
      </c>
      <c r="G1572" s="85" t="s">
        <v>59</v>
      </c>
      <c r="I1572" s="325" t="s">
        <v>3520</v>
      </c>
      <c r="J1572" s="325" t="s">
        <v>32</v>
      </c>
      <c r="K1572" s="325" t="s">
        <v>33</v>
      </c>
      <c r="L1572" s="325" t="s">
        <v>34</v>
      </c>
      <c r="M1572" s="325" t="s">
        <v>35</v>
      </c>
      <c r="N1572" s="325">
        <v>44753</v>
      </c>
      <c r="O1572" s="325">
        <v>44834</v>
      </c>
      <c r="P1572" s="325" t="s">
        <v>40</v>
      </c>
      <c r="Q1572" s="325" t="s">
        <v>36</v>
      </c>
      <c r="R1572" s="325">
        <v>65400</v>
      </c>
      <c r="S1572" s="325">
        <v>65400</v>
      </c>
      <c r="T1572" s="325" t="s">
        <v>47</v>
      </c>
      <c r="U1572" s="325" t="s">
        <v>429</v>
      </c>
      <c r="V1572" s="325" t="s">
        <v>39</v>
      </c>
      <c r="W1572" s="325" t="s">
        <v>36</v>
      </c>
      <c r="X1572" s="325" t="s">
        <v>75</v>
      </c>
      <c r="Y1572" s="325" t="s">
        <v>122</v>
      </c>
      <c r="Z1572" s="325" t="s">
        <v>36</v>
      </c>
    </row>
    <row r="1573" spans="1:29" ht="48" x14ac:dyDescent="0.3">
      <c r="A1573" s="325" t="s">
        <v>468</v>
      </c>
      <c r="B1573" s="325" t="s">
        <v>25</v>
      </c>
      <c r="C1573" s="325" t="s">
        <v>3985</v>
      </c>
      <c r="D1573" s="325" t="s">
        <v>3986</v>
      </c>
      <c r="E1573" s="325" t="s">
        <v>6298</v>
      </c>
      <c r="F1573" s="331" t="s">
        <v>4369</v>
      </c>
      <c r="G1573" s="85" t="s">
        <v>59</v>
      </c>
      <c r="H1573" s="325">
        <v>66510000</v>
      </c>
      <c r="I1573" s="325" t="s">
        <v>301</v>
      </c>
      <c r="J1573" s="325" t="s">
        <v>32</v>
      </c>
      <c r="K1573" s="325" t="s">
        <v>33</v>
      </c>
      <c r="L1573" s="325" t="s">
        <v>34</v>
      </c>
      <c r="M1573" s="325" t="s">
        <v>470</v>
      </c>
      <c r="N1573" s="325">
        <v>42887</v>
      </c>
      <c r="O1573" s="325">
        <v>44712</v>
      </c>
      <c r="P1573" s="325">
        <v>44712</v>
      </c>
      <c r="Q1573" s="325" t="s">
        <v>50</v>
      </c>
      <c r="R1573" s="325">
        <v>2000000</v>
      </c>
      <c r="S1573" s="325">
        <v>8000000</v>
      </c>
      <c r="T1573" s="325" t="s">
        <v>47</v>
      </c>
      <c r="U1573" s="325" t="s">
        <v>3243</v>
      </c>
      <c r="V1573" s="325" t="s">
        <v>39</v>
      </c>
      <c r="W1573" s="325" t="s">
        <v>40</v>
      </c>
      <c r="X1573" s="325" t="s">
        <v>122</v>
      </c>
    </row>
    <row r="1574" spans="1:29" x14ac:dyDescent="0.3">
      <c r="A1574" s="325" t="s">
        <v>7114</v>
      </c>
      <c r="B1574" s="325" t="s">
        <v>25</v>
      </c>
      <c r="C1574" s="325" t="s">
        <v>6809</v>
      </c>
      <c r="D1574" s="325" t="s">
        <v>6810</v>
      </c>
      <c r="E1574" s="325" t="s">
        <v>7390</v>
      </c>
      <c r="F1574" s="331" t="s">
        <v>6593</v>
      </c>
      <c r="G1574" s="85" t="s">
        <v>59</v>
      </c>
      <c r="H1574" s="325" t="s">
        <v>40</v>
      </c>
      <c r="I1574" s="325" t="s">
        <v>46</v>
      </c>
      <c r="J1574" s="325" t="s">
        <v>32</v>
      </c>
      <c r="K1574" s="325" t="s">
        <v>33</v>
      </c>
      <c r="L1574" s="325" t="s">
        <v>34</v>
      </c>
      <c r="M1574" s="325" t="s">
        <v>35</v>
      </c>
      <c r="N1574" s="325">
        <v>44196</v>
      </c>
      <c r="O1574" s="325">
        <v>44560</v>
      </c>
      <c r="P1574" s="325">
        <v>44560</v>
      </c>
      <c r="Q1574" s="325" t="s">
        <v>36</v>
      </c>
      <c r="R1574" s="325">
        <v>17021.580000000002</v>
      </c>
      <c r="S1574" s="325">
        <v>17021.580000000002</v>
      </c>
      <c r="T1574" s="325" t="s">
        <v>47</v>
      </c>
      <c r="U1574" s="325" t="s">
        <v>3243</v>
      </c>
      <c r="V1574" s="325" t="s">
        <v>39</v>
      </c>
      <c r="W1574" s="325" t="s">
        <v>40</v>
      </c>
      <c r="X1574" s="325" t="s">
        <v>122</v>
      </c>
    </row>
    <row r="1575" spans="1:29" ht="24" x14ac:dyDescent="0.3">
      <c r="A1575" s="325" t="s">
        <v>6751</v>
      </c>
      <c r="B1575" s="325" t="s">
        <v>25</v>
      </c>
      <c r="C1575" s="325" t="s">
        <v>6805</v>
      </c>
      <c r="D1575" s="325" t="s">
        <v>6806</v>
      </c>
      <c r="E1575" s="325" t="s">
        <v>6800</v>
      </c>
      <c r="F1575" s="331" t="s">
        <v>6807</v>
      </c>
      <c r="G1575" s="85" t="s">
        <v>59</v>
      </c>
      <c r="H1575" s="325" t="s">
        <v>40</v>
      </c>
      <c r="I1575" s="325" t="s">
        <v>46</v>
      </c>
      <c r="J1575" s="325" t="s">
        <v>32</v>
      </c>
      <c r="K1575" s="325" t="s">
        <v>33</v>
      </c>
      <c r="L1575" s="325" t="s">
        <v>34</v>
      </c>
      <c r="M1575" s="325" t="s">
        <v>470</v>
      </c>
      <c r="N1575" s="325">
        <v>43556</v>
      </c>
      <c r="O1575" s="325">
        <v>44651</v>
      </c>
      <c r="P1575" s="325">
        <v>44651</v>
      </c>
      <c r="Q1575" s="325" t="s">
        <v>36</v>
      </c>
      <c r="R1575" s="325">
        <v>51851.3</v>
      </c>
      <c r="S1575" s="325">
        <v>51851.3</v>
      </c>
      <c r="T1575" s="325" t="s">
        <v>47</v>
      </c>
      <c r="U1575" s="325" t="s">
        <v>3243</v>
      </c>
      <c r="V1575" s="325" t="s">
        <v>39</v>
      </c>
      <c r="W1575" s="325" t="s">
        <v>40</v>
      </c>
      <c r="X1575" s="325" t="s">
        <v>122</v>
      </c>
    </row>
    <row r="1576" spans="1:29" x14ac:dyDescent="0.3">
      <c r="A1576" s="325" t="s">
        <v>6752</v>
      </c>
      <c r="B1576" s="325" t="s">
        <v>25</v>
      </c>
      <c r="C1576" s="325" t="s">
        <v>7466</v>
      </c>
      <c r="D1576" s="325" t="s">
        <v>6784</v>
      </c>
      <c r="E1576" s="325" t="s">
        <v>6800</v>
      </c>
      <c r="F1576" s="331">
        <v>723642</v>
      </c>
      <c r="G1576" s="85" t="s">
        <v>59</v>
      </c>
      <c r="H1576" s="325" t="s">
        <v>40</v>
      </c>
      <c r="I1576" s="325" t="s">
        <v>3520</v>
      </c>
      <c r="J1576" s="325" t="s">
        <v>32</v>
      </c>
      <c r="K1576" s="325" t="s">
        <v>40</v>
      </c>
      <c r="L1576" s="325" t="s">
        <v>34</v>
      </c>
      <c r="M1576" s="325" t="s">
        <v>35</v>
      </c>
      <c r="N1576" s="325">
        <v>43556</v>
      </c>
      <c r="O1576" s="325">
        <v>44651</v>
      </c>
      <c r="P1576" s="325">
        <v>44651</v>
      </c>
      <c r="Q1576" s="325" t="s">
        <v>36</v>
      </c>
      <c r="R1576" s="325">
        <v>42390</v>
      </c>
      <c r="S1576" s="325">
        <v>42390</v>
      </c>
      <c r="T1576" s="325" t="s">
        <v>47</v>
      </c>
      <c r="U1576" s="325" t="s">
        <v>3243</v>
      </c>
      <c r="V1576" s="325" t="s">
        <v>39</v>
      </c>
      <c r="W1576" s="325" t="s">
        <v>40</v>
      </c>
      <c r="X1576" s="325" t="s">
        <v>122</v>
      </c>
    </row>
    <row r="1577" spans="1:29" x14ac:dyDescent="0.3">
      <c r="A1577" s="325" t="s">
        <v>6756</v>
      </c>
      <c r="B1577" s="325" t="s">
        <v>25</v>
      </c>
      <c r="C1577" s="325" t="s">
        <v>6772</v>
      </c>
      <c r="D1577" s="325" t="s">
        <v>6788</v>
      </c>
      <c r="E1577" s="325" t="s">
        <v>6800</v>
      </c>
      <c r="F1577" s="331">
        <v>723642</v>
      </c>
      <c r="G1577" s="85" t="s">
        <v>59</v>
      </c>
      <c r="H1577" s="325" t="s">
        <v>40</v>
      </c>
      <c r="I1577" s="325" t="s">
        <v>3520</v>
      </c>
      <c r="J1577" s="325" t="s">
        <v>32</v>
      </c>
      <c r="K1577" s="325" t="s">
        <v>40</v>
      </c>
      <c r="L1577" s="325" t="s">
        <v>34</v>
      </c>
      <c r="M1577" s="325" t="s">
        <v>35</v>
      </c>
      <c r="N1577" s="325">
        <v>43556</v>
      </c>
      <c r="O1577" s="325">
        <v>44651</v>
      </c>
      <c r="P1577" s="325">
        <v>44651</v>
      </c>
      <c r="Q1577" s="325" t="s">
        <v>36</v>
      </c>
      <c r="R1577" s="325">
        <v>7500</v>
      </c>
      <c r="S1577" s="325">
        <v>22500</v>
      </c>
      <c r="T1577" s="325" t="s">
        <v>47</v>
      </c>
      <c r="U1577" s="325" t="s">
        <v>3243</v>
      </c>
      <c r="V1577" s="325" t="s">
        <v>39</v>
      </c>
      <c r="W1577" s="325" t="s">
        <v>40</v>
      </c>
      <c r="X1577" s="325" t="s">
        <v>122</v>
      </c>
    </row>
    <row r="1578" spans="1:29" x14ac:dyDescent="0.3">
      <c r="A1578" s="325" t="s">
        <v>6758</v>
      </c>
      <c r="B1578" s="325" t="s">
        <v>25</v>
      </c>
      <c r="C1578" s="325" t="s">
        <v>6774</v>
      </c>
      <c r="D1578" s="325" t="s">
        <v>6790</v>
      </c>
      <c r="E1578" s="325" t="s">
        <v>6800</v>
      </c>
      <c r="F1578" s="331">
        <v>723642</v>
      </c>
      <c r="G1578" s="85" t="s">
        <v>59</v>
      </c>
      <c r="H1578" s="325" t="s">
        <v>40</v>
      </c>
      <c r="I1578" s="325" t="s">
        <v>3520</v>
      </c>
      <c r="J1578" s="325" t="s">
        <v>32</v>
      </c>
      <c r="K1578" s="325" t="s">
        <v>40</v>
      </c>
      <c r="L1578" s="325" t="s">
        <v>34</v>
      </c>
      <c r="M1578" s="325" t="s">
        <v>35</v>
      </c>
      <c r="N1578" s="325">
        <v>43556</v>
      </c>
      <c r="O1578" s="325">
        <v>44651</v>
      </c>
      <c r="P1578" s="325">
        <v>44651</v>
      </c>
      <c r="Q1578" s="325" t="s">
        <v>36</v>
      </c>
      <c r="R1578" s="325">
        <v>14086</v>
      </c>
      <c r="S1578" s="325">
        <v>42258</v>
      </c>
      <c r="T1578" s="325" t="s">
        <v>47</v>
      </c>
      <c r="U1578" s="325" t="s">
        <v>3243</v>
      </c>
      <c r="V1578" s="325" t="s">
        <v>39</v>
      </c>
      <c r="W1578" s="325" t="s">
        <v>40</v>
      </c>
      <c r="X1578" s="325" t="s">
        <v>122</v>
      </c>
    </row>
    <row r="1579" spans="1:29" x14ac:dyDescent="0.3">
      <c r="A1579" s="325" t="s">
        <v>8692</v>
      </c>
      <c r="B1579" s="325" t="s">
        <v>25</v>
      </c>
      <c r="C1579" s="325" t="s">
        <v>8667</v>
      </c>
      <c r="D1579" s="325" t="s">
        <v>8667</v>
      </c>
      <c r="E1579" s="325" t="s">
        <v>8668</v>
      </c>
      <c r="G1579" s="85" t="s">
        <v>59</v>
      </c>
      <c r="H1579" s="325" t="s">
        <v>40</v>
      </c>
      <c r="I1579" s="325" t="s">
        <v>46</v>
      </c>
      <c r="J1579" s="325" t="s">
        <v>32</v>
      </c>
      <c r="K1579" s="325" t="s">
        <v>33</v>
      </c>
      <c r="L1579" s="325" t="s">
        <v>34</v>
      </c>
      <c r="M1579" s="325" t="s">
        <v>35</v>
      </c>
      <c r="N1579" s="325">
        <v>44259</v>
      </c>
      <c r="O1579" s="325">
        <v>44650</v>
      </c>
      <c r="P1579" s="325">
        <v>44650</v>
      </c>
      <c r="Q1579" s="325" t="s">
        <v>50</v>
      </c>
      <c r="R1579" s="325">
        <v>74250</v>
      </c>
      <c r="S1579" s="325">
        <v>74250</v>
      </c>
      <c r="T1579" s="325" t="s">
        <v>47</v>
      </c>
      <c r="U1579" s="325" t="s">
        <v>8659</v>
      </c>
      <c r="V1579" s="325" t="s">
        <v>39</v>
      </c>
      <c r="W1579" s="325" t="s">
        <v>40</v>
      </c>
      <c r="X1579" s="325" t="s">
        <v>75</v>
      </c>
    </row>
    <row r="1580" spans="1:29" x14ac:dyDescent="0.3">
      <c r="A1580" s="325" t="s">
        <v>8703</v>
      </c>
      <c r="B1580" s="325" t="s">
        <v>25</v>
      </c>
      <c r="C1580" s="325" t="s">
        <v>8684</v>
      </c>
      <c r="D1580" s="325" t="s">
        <v>8684</v>
      </c>
      <c r="E1580" s="325" t="s">
        <v>9101</v>
      </c>
      <c r="G1580" s="85" t="s">
        <v>59</v>
      </c>
      <c r="H1580" s="325" t="s">
        <v>40</v>
      </c>
      <c r="I1580" s="325" t="s">
        <v>3520</v>
      </c>
      <c r="J1580" s="325" t="s">
        <v>32</v>
      </c>
      <c r="K1580" s="325" t="s">
        <v>33</v>
      </c>
      <c r="M1580" s="325" t="s">
        <v>35</v>
      </c>
      <c r="N1580" s="325">
        <v>44683</v>
      </c>
      <c r="O1580" s="325">
        <v>44895</v>
      </c>
      <c r="P1580" s="325">
        <v>45047</v>
      </c>
      <c r="Q1580" s="325" t="s">
        <v>36</v>
      </c>
      <c r="R1580" s="325">
        <v>15000</v>
      </c>
      <c r="S1580" s="325">
        <v>15000</v>
      </c>
      <c r="T1580" s="325" t="s">
        <v>47</v>
      </c>
      <c r="U1580" s="325" t="s">
        <v>8659</v>
      </c>
      <c r="V1580" s="325" t="s">
        <v>39</v>
      </c>
      <c r="W1580" s="325" t="s">
        <v>40</v>
      </c>
      <c r="X1580" s="325" t="s">
        <v>75</v>
      </c>
      <c r="AC1580" s="325" t="s">
        <v>6871</v>
      </c>
    </row>
    <row r="1581" spans="1:29" x14ac:dyDescent="0.3">
      <c r="A1581" s="325" t="s">
        <v>7734</v>
      </c>
      <c r="B1581" s="325" t="s">
        <v>25</v>
      </c>
      <c r="C1581" s="325" t="s">
        <v>7727</v>
      </c>
      <c r="D1581" s="325" t="s">
        <v>7727</v>
      </c>
      <c r="E1581" s="325" t="s">
        <v>8121</v>
      </c>
      <c r="F1581" s="331">
        <v>776745</v>
      </c>
      <c r="G1581" s="85" t="s">
        <v>59</v>
      </c>
      <c r="H1581" s="325" t="s">
        <v>40</v>
      </c>
      <c r="I1581" s="325" t="s">
        <v>60</v>
      </c>
      <c r="J1581" s="325" t="s">
        <v>32</v>
      </c>
      <c r="K1581" s="325" t="s">
        <v>33</v>
      </c>
      <c r="L1581" s="325" t="s">
        <v>34</v>
      </c>
      <c r="M1581" s="325" t="s">
        <v>35</v>
      </c>
      <c r="N1581" s="325">
        <v>43983</v>
      </c>
      <c r="O1581" s="325">
        <v>44773</v>
      </c>
      <c r="P1581" s="325">
        <v>44773</v>
      </c>
      <c r="Q1581" s="325" t="s">
        <v>36</v>
      </c>
      <c r="R1581" s="325">
        <v>67745</v>
      </c>
      <c r="S1581" s="325">
        <v>67745</v>
      </c>
      <c r="T1581" s="325" t="s">
        <v>7447</v>
      </c>
      <c r="U1581" s="325" t="s">
        <v>6732</v>
      </c>
      <c r="V1581" s="325" t="s">
        <v>39</v>
      </c>
      <c r="W1581" s="325" t="s">
        <v>40</v>
      </c>
      <c r="X1581" s="325" t="s">
        <v>54</v>
      </c>
    </row>
    <row r="1582" spans="1:29" x14ac:dyDescent="0.3">
      <c r="A1582" s="325" t="s">
        <v>4281</v>
      </c>
      <c r="B1582" s="325" t="s">
        <v>25</v>
      </c>
      <c r="C1582" s="325" t="s">
        <v>4278</v>
      </c>
      <c r="D1582" s="325" t="s">
        <v>4279</v>
      </c>
      <c r="E1582" s="325" t="s">
        <v>6311</v>
      </c>
      <c r="F1582" s="331">
        <v>782476</v>
      </c>
      <c r="G1582" s="85" t="s">
        <v>59</v>
      </c>
      <c r="H1582" s="325">
        <v>66000000</v>
      </c>
      <c r="I1582" s="325" t="s">
        <v>60</v>
      </c>
      <c r="J1582" s="325" t="s">
        <v>32</v>
      </c>
      <c r="K1582" s="325" t="s">
        <v>33</v>
      </c>
      <c r="L1582" s="325" t="s">
        <v>34</v>
      </c>
      <c r="M1582" s="325" t="s">
        <v>96</v>
      </c>
      <c r="N1582" s="325">
        <v>43320</v>
      </c>
      <c r="O1582" s="325">
        <v>44939</v>
      </c>
      <c r="P1582" s="325">
        <v>44939</v>
      </c>
      <c r="Q1582" s="325" t="s">
        <v>36</v>
      </c>
      <c r="R1582" s="325">
        <v>722000</v>
      </c>
      <c r="S1582" s="325">
        <v>2888000</v>
      </c>
      <c r="T1582" s="325" t="s">
        <v>4280</v>
      </c>
      <c r="U1582" s="325" t="s">
        <v>8710</v>
      </c>
      <c r="V1582" s="325" t="s">
        <v>63</v>
      </c>
      <c r="W1582" s="325" t="s">
        <v>40</v>
      </c>
      <c r="X1582" s="325" t="s">
        <v>97</v>
      </c>
    </row>
    <row r="1583" spans="1:29" x14ac:dyDescent="0.3">
      <c r="A1583" s="325" t="s">
        <v>8237</v>
      </c>
      <c r="B1583" s="325" t="s">
        <v>25</v>
      </c>
      <c r="C1583" s="325" t="s">
        <v>8238</v>
      </c>
      <c r="D1583" s="325" t="s">
        <v>8239</v>
      </c>
      <c r="E1583" s="325" t="s">
        <v>105</v>
      </c>
      <c r="G1583" s="325" t="s">
        <v>617</v>
      </c>
      <c r="H1583" s="325">
        <v>79400000</v>
      </c>
      <c r="I1583" s="325" t="s">
        <v>85</v>
      </c>
      <c r="J1583" s="325" t="s">
        <v>32</v>
      </c>
      <c r="K1583" s="325" t="s">
        <v>33</v>
      </c>
      <c r="M1583" s="325" t="s">
        <v>35</v>
      </c>
      <c r="N1583" s="325">
        <v>44378</v>
      </c>
      <c r="O1583" s="325">
        <v>45016</v>
      </c>
      <c r="Q1583" s="325" t="s">
        <v>50</v>
      </c>
      <c r="R1583" s="325">
        <v>500000</v>
      </c>
      <c r="T1583" s="325" t="s">
        <v>8236</v>
      </c>
      <c r="U1583" s="325" t="s">
        <v>429</v>
      </c>
      <c r="V1583" s="325" t="s">
        <v>39</v>
      </c>
      <c r="W1583" s="325" t="s">
        <v>40</v>
      </c>
    </row>
    <row r="1584" spans="1:29" ht="72" x14ac:dyDescent="0.3">
      <c r="A1584" s="325" t="s">
        <v>4084</v>
      </c>
      <c r="B1584" s="325" t="s">
        <v>25</v>
      </c>
      <c r="C1584" s="325" t="s">
        <v>3767</v>
      </c>
      <c r="D1584" s="325" t="s">
        <v>3768</v>
      </c>
      <c r="E1584" s="325" t="s">
        <v>6337</v>
      </c>
      <c r="F1584" s="331" t="s">
        <v>4359</v>
      </c>
      <c r="G1584" s="85" t="s">
        <v>59</v>
      </c>
      <c r="H1584" s="325">
        <v>39830000</v>
      </c>
      <c r="I1584" s="325" t="s">
        <v>85</v>
      </c>
      <c r="J1584" s="325" t="s">
        <v>61</v>
      </c>
      <c r="K1584" s="325" t="s">
        <v>33</v>
      </c>
      <c r="L1584" s="325" t="s">
        <v>34</v>
      </c>
      <c r="M1584" s="325" t="s">
        <v>96</v>
      </c>
      <c r="N1584" s="325">
        <v>43191</v>
      </c>
      <c r="O1584" s="325">
        <v>44804</v>
      </c>
      <c r="P1584" s="325">
        <v>44804</v>
      </c>
      <c r="Q1584" s="325" t="s">
        <v>50</v>
      </c>
      <c r="R1584" s="325">
        <v>900000</v>
      </c>
      <c r="S1584" s="325">
        <v>3600000</v>
      </c>
      <c r="T1584" s="325" t="s">
        <v>47</v>
      </c>
      <c r="U1584" s="325" t="s">
        <v>62</v>
      </c>
      <c r="V1584" s="325" t="s">
        <v>63</v>
      </c>
      <c r="W1584" s="325" t="s">
        <v>40</v>
      </c>
      <c r="X1584" s="325" t="s">
        <v>69</v>
      </c>
      <c r="AA1584" s="325" t="s">
        <v>3740</v>
      </c>
    </row>
    <row r="1585" spans="1:29" x14ac:dyDescent="0.3">
      <c r="A1585" s="325" t="s">
        <v>4262</v>
      </c>
      <c r="B1585" s="325" t="s">
        <v>25</v>
      </c>
      <c r="C1585" s="325" t="s">
        <v>3159</v>
      </c>
      <c r="D1585" s="325" t="s">
        <v>3160</v>
      </c>
      <c r="E1585" s="325" t="s">
        <v>6340</v>
      </c>
      <c r="F1585" s="331">
        <v>341236</v>
      </c>
      <c r="G1585" s="85" t="s">
        <v>59</v>
      </c>
      <c r="H1585" s="325" t="s">
        <v>40</v>
      </c>
      <c r="I1585" s="325" t="s">
        <v>46</v>
      </c>
      <c r="J1585" s="325" t="s">
        <v>61</v>
      </c>
      <c r="K1585" s="325" t="s">
        <v>33</v>
      </c>
      <c r="L1585" s="325" t="s">
        <v>34</v>
      </c>
      <c r="M1585" s="325" t="s">
        <v>35</v>
      </c>
      <c r="N1585" s="325">
        <v>43313</v>
      </c>
      <c r="O1585" s="325">
        <v>44773</v>
      </c>
      <c r="P1585" s="325">
        <v>44773</v>
      </c>
      <c r="Q1585" s="325" t="s">
        <v>50</v>
      </c>
      <c r="R1585" s="325">
        <v>10000</v>
      </c>
      <c r="S1585" s="325">
        <v>40000</v>
      </c>
      <c r="T1585" s="325" t="s">
        <v>47</v>
      </c>
      <c r="U1585" s="325" t="s">
        <v>62</v>
      </c>
      <c r="V1585" s="325" t="s">
        <v>39</v>
      </c>
      <c r="W1585" s="325" t="s">
        <v>40</v>
      </c>
      <c r="X1585" s="325" t="s">
        <v>75</v>
      </c>
    </row>
    <row r="1586" spans="1:29" x14ac:dyDescent="0.3">
      <c r="A1586" s="325" t="s">
        <v>7303</v>
      </c>
      <c r="B1586" s="325" t="s">
        <v>25</v>
      </c>
      <c r="C1586" s="325" t="s">
        <v>7304</v>
      </c>
      <c r="D1586" s="325" t="s">
        <v>7305</v>
      </c>
      <c r="E1586" s="325" t="s">
        <v>6333</v>
      </c>
      <c r="F1586" s="331">
        <v>733456</v>
      </c>
      <c r="G1586" s="85" t="s">
        <v>59</v>
      </c>
      <c r="H1586" s="325">
        <v>15100000</v>
      </c>
      <c r="I1586" s="325" t="s">
        <v>85</v>
      </c>
      <c r="J1586" s="325" t="s">
        <v>61</v>
      </c>
      <c r="K1586" s="325" t="s">
        <v>33</v>
      </c>
      <c r="L1586" s="325" t="s">
        <v>34</v>
      </c>
      <c r="M1586" s="325" t="s">
        <v>35</v>
      </c>
      <c r="N1586" s="325">
        <v>43803</v>
      </c>
      <c r="O1586" s="325">
        <v>44898</v>
      </c>
      <c r="P1586" s="325">
        <v>44898</v>
      </c>
      <c r="Q1586" s="325" t="s">
        <v>50</v>
      </c>
      <c r="R1586" s="325">
        <v>52000</v>
      </c>
      <c r="S1586" s="325">
        <v>156000</v>
      </c>
      <c r="T1586" s="325" t="s">
        <v>47</v>
      </c>
      <c r="U1586" s="325" t="s">
        <v>62</v>
      </c>
      <c r="V1586" s="325" t="s">
        <v>39</v>
      </c>
      <c r="W1586" s="325" t="s">
        <v>40</v>
      </c>
      <c r="X1586" s="325" t="s">
        <v>75</v>
      </c>
    </row>
    <row r="1587" spans="1:29" x14ac:dyDescent="0.3">
      <c r="A1587" s="325" t="s">
        <v>8986</v>
      </c>
      <c r="B1587" s="325" t="s">
        <v>25</v>
      </c>
      <c r="C1587" s="325" t="s">
        <v>8989</v>
      </c>
      <c r="D1587" s="325" t="s">
        <v>8989</v>
      </c>
      <c r="E1587" s="325" t="s">
        <v>105</v>
      </c>
      <c r="G1587" s="85" t="s">
        <v>59</v>
      </c>
    </row>
    <row r="1588" spans="1:29" x14ac:dyDescent="0.3">
      <c r="A1588" s="325" t="s">
        <v>8691</v>
      </c>
      <c r="B1588" s="325" t="s">
        <v>25</v>
      </c>
      <c r="C1588" s="325" t="s">
        <v>8665</v>
      </c>
      <c r="D1588" s="325" t="s">
        <v>8665</v>
      </c>
      <c r="E1588" s="325" t="s">
        <v>8666</v>
      </c>
      <c r="G1588" s="325" t="s">
        <v>106</v>
      </c>
      <c r="H1588" s="325" t="s">
        <v>40</v>
      </c>
      <c r="I1588" s="325" t="s">
        <v>46</v>
      </c>
      <c r="J1588" s="325" t="s">
        <v>32</v>
      </c>
      <c r="K1588" s="325" t="s">
        <v>33</v>
      </c>
      <c r="L1588" s="325" t="s">
        <v>34</v>
      </c>
      <c r="M1588" s="325" t="s">
        <v>35</v>
      </c>
      <c r="Q1588" s="325" t="s">
        <v>50</v>
      </c>
      <c r="T1588" s="325" t="s">
        <v>47</v>
      </c>
      <c r="U1588" s="325" t="s">
        <v>6732</v>
      </c>
      <c r="V1588" s="325" t="s">
        <v>39</v>
      </c>
      <c r="W1588" s="325" t="s">
        <v>40</v>
      </c>
      <c r="X1588" s="325" t="s">
        <v>75</v>
      </c>
    </row>
    <row r="1589" spans="1:29" x14ac:dyDescent="0.3">
      <c r="A1589" s="325" t="s">
        <v>8704</v>
      </c>
      <c r="B1589" s="325" t="s">
        <v>25</v>
      </c>
      <c r="C1589" s="325" t="s">
        <v>8685</v>
      </c>
      <c r="D1589" s="325" t="s">
        <v>8685</v>
      </c>
      <c r="E1589" s="325" t="s">
        <v>9587</v>
      </c>
      <c r="F1589" s="331">
        <v>759852</v>
      </c>
      <c r="G1589" s="325" t="s">
        <v>9588</v>
      </c>
      <c r="H1589" s="325" t="s">
        <v>40</v>
      </c>
      <c r="J1589" s="325" t="s">
        <v>32</v>
      </c>
      <c r="K1589" s="325" t="s">
        <v>33</v>
      </c>
      <c r="M1589" s="325" t="s">
        <v>35</v>
      </c>
      <c r="N1589" s="325">
        <v>44562</v>
      </c>
      <c r="O1589" s="325" t="s">
        <v>9586</v>
      </c>
      <c r="P1589" s="325" t="s">
        <v>9586</v>
      </c>
      <c r="Q1589" s="325" t="s">
        <v>36</v>
      </c>
      <c r="R1589" s="325">
        <v>33000</v>
      </c>
      <c r="S1589" s="325">
        <v>99000</v>
      </c>
      <c r="T1589" s="325" t="s">
        <v>7447</v>
      </c>
      <c r="U1589" s="325" t="s">
        <v>8659</v>
      </c>
      <c r="V1589" s="325" t="s">
        <v>39</v>
      </c>
      <c r="W1589" s="325" t="s">
        <v>40</v>
      </c>
      <c r="X1589" s="325" t="s">
        <v>75</v>
      </c>
    </row>
    <row r="1590" spans="1:29" x14ac:dyDescent="0.3">
      <c r="A1590" s="325" t="s">
        <v>8707</v>
      </c>
      <c r="B1590" s="325" t="s">
        <v>25</v>
      </c>
      <c r="C1590" s="325" t="s">
        <v>8688</v>
      </c>
      <c r="D1590" s="325" t="s">
        <v>8688</v>
      </c>
      <c r="E1590" s="325" t="s">
        <v>9589</v>
      </c>
      <c r="G1590" s="325" t="s">
        <v>9588</v>
      </c>
      <c r="H1590" s="325" t="s">
        <v>40</v>
      </c>
      <c r="I1590" s="325" t="s">
        <v>46</v>
      </c>
      <c r="J1590" s="325" t="s">
        <v>32</v>
      </c>
      <c r="K1590" s="325" t="s">
        <v>33</v>
      </c>
      <c r="L1590" s="325" t="s">
        <v>34</v>
      </c>
      <c r="M1590" s="325" t="s">
        <v>35</v>
      </c>
      <c r="N1590" s="325" t="s">
        <v>9590</v>
      </c>
      <c r="O1590" s="325" t="s">
        <v>9591</v>
      </c>
      <c r="U1590" s="325" t="s">
        <v>6732</v>
      </c>
      <c r="V1590" s="325" t="s">
        <v>39</v>
      </c>
      <c r="W1590" s="325" t="s">
        <v>40</v>
      </c>
    </row>
    <row r="1591" spans="1:29" x14ac:dyDescent="0.3">
      <c r="A1591" s="325" t="s">
        <v>3729</v>
      </c>
      <c r="B1591" s="325" t="s">
        <v>25</v>
      </c>
      <c r="C1591" s="325" t="s">
        <v>3906</v>
      </c>
      <c r="D1591" s="325" t="s">
        <v>3906</v>
      </c>
      <c r="E1591" s="325" t="s">
        <v>6317</v>
      </c>
      <c r="F1591" s="331">
        <v>630084</v>
      </c>
      <c r="G1591" s="85" t="s">
        <v>59</v>
      </c>
      <c r="H1591" s="325" t="s">
        <v>40</v>
      </c>
      <c r="I1591" s="325" t="s">
        <v>60</v>
      </c>
      <c r="J1591" s="325" t="s">
        <v>32</v>
      </c>
      <c r="K1591" s="325" t="s">
        <v>40</v>
      </c>
      <c r="L1591" s="325" t="s">
        <v>34</v>
      </c>
      <c r="M1591" s="325" t="s">
        <v>470</v>
      </c>
      <c r="N1591" s="325">
        <v>43191</v>
      </c>
      <c r="O1591" s="325">
        <v>44651</v>
      </c>
      <c r="P1591" s="325">
        <v>44651</v>
      </c>
      <c r="Q1591" s="325" t="s">
        <v>36</v>
      </c>
      <c r="R1591" s="325">
        <v>20000</v>
      </c>
      <c r="S1591" s="325">
        <v>60000</v>
      </c>
      <c r="T1591" s="325" t="s">
        <v>37</v>
      </c>
      <c r="U1591" s="325" t="s">
        <v>3243</v>
      </c>
      <c r="V1591" s="325" t="s">
        <v>39</v>
      </c>
      <c r="W1591" s="325" t="s">
        <v>40</v>
      </c>
      <c r="X1591" s="325" t="s">
        <v>69</v>
      </c>
    </row>
    <row r="1592" spans="1:29" x14ac:dyDescent="0.3">
      <c r="A1592" s="325" t="s">
        <v>7101</v>
      </c>
      <c r="B1592" s="325" t="s">
        <v>25</v>
      </c>
      <c r="C1592" s="325" t="s">
        <v>7091</v>
      </c>
      <c r="D1592" s="325" t="s">
        <v>7091</v>
      </c>
      <c r="E1592" s="325" t="s">
        <v>7339</v>
      </c>
      <c r="F1592" s="331">
        <v>732498</v>
      </c>
      <c r="G1592" s="85" t="s">
        <v>59</v>
      </c>
      <c r="H1592" s="325" t="s">
        <v>40</v>
      </c>
      <c r="I1592" s="325" t="s">
        <v>60</v>
      </c>
      <c r="J1592" s="325" t="s">
        <v>32</v>
      </c>
      <c r="K1592" s="325" t="s">
        <v>33</v>
      </c>
      <c r="L1592" s="325" t="s">
        <v>34</v>
      </c>
      <c r="M1592" s="325" t="s">
        <v>35</v>
      </c>
      <c r="N1592" s="325">
        <v>44501</v>
      </c>
      <c r="O1592" s="325">
        <v>44865</v>
      </c>
      <c r="P1592" s="325">
        <v>44865</v>
      </c>
      <c r="Q1592" s="325" t="s">
        <v>36</v>
      </c>
      <c r="R1592" s="325">
        <v>203000</v>
      </c>
      <c r="S1592" s="325">
        <v>203000</v>
      </c>
      <c r="T1592" s="325" t="s">
        <v>5199</v>
      </c>
      <c r="U1592" s="325" t="s">
        <v>3243</v>
      </c>
      <c r="V1592" s="325" t="s">
        <v>39</v>
      </c>
      <c r="W1592" s="325" t="s">
        <v>40</v>
      </c>
      <c r="X1592" s="325" t="s">
        <v>75</v>
      </c>
    </row>
    <row r="1593" spans="1:29" s="468" customFormat="1" ht="11.5" x14ac:dyDescent="0.25">
      <c r="A1593" s="200" t="s">
        <v>3685</v>
      </c>
      <c r="B1593" s="97" t="s">
        <v>25</v>
      </c>
      <c r="C1593" s="97" t="s">
        <v>3686</v>
      </c>
      <c r="D1593" s="97" t="s">
        <v>3687</v>
      </c>
      <c r="E1593" s="96" t="s">
        <v>6324</v>
      </c>
      <c r="F1593" s="115">
        <v>504368</v>
      </c>
      <c r="G1593" s="85" t="s">
        <v>59</v>
      </c>
      <c r="H1593" s="96">
        <v>79212000</v>
      </c>
      <c r="I1593" s="96" t="s">
        <v>529</v>
      </c>
      <c r="J1593" s="98" t="s">
        <v>32</v>
      </c>
      <c r="K1593" s="96" t="s">
        <v>40</v>
      </c>
      <c r="L1593" s="98" t="s">
        <v>34</v>
      </c>
      <c r="M1593" s="99" t="s">
        <v>96</v>
      </c>
      <c r="N1593" s="100">
        <v>43252</v>
      </c>
      <c r="O1593" s="99">
        <v>44712</v>
      </c>
      <c r="P1593" s="99">
        <v>44712</v>
      </c>
      <c r="Q1593" s="99" t="s">
        <v>50</v>
      </c>
      <c r="R1593" s="101">
        <v>100000</v>
      </c>
      <c r="S1593" s="101">
        <v>400000</v>
      </c>
      <c r="T1593" s="415" t="s">
        <v>47</v>
      </c>
      <c r="U1593" s="98" t="s">
        <v>6732</v>
      </c>
      <c r="V1593" s="96" t="s">
        <v>4272</v>
      </c>
      <c r="W1593" s="96" t="s">
        <v>40</v>
      </c>
      <c r="X1593" s="98" t="s">
        <v>297</v>
      </c>
      <c r="Y1593" s="104"/>
      <c r="Z1593" s="209"/>
      <c r="AA1593" s="209"/>
      <c r="AB1593" s="209"/>
      <c r="AC1593" s="209"/>
    </row>
    <row r="1594" spans="1:29" x14ac:dyDescent="0.3">
      <c r="A1594" s="325" t="s">
        <v>7730</v>
      </c>
      <c r="B1594" s="325" t="s">
        <v>25</v>
      </c>
      <c r="C1594" s="325" t="s">
        <v>7722</v>
      </c>
      <c r="D1594" s="325" t="s">
        <v>7723</v>
      </c>
      <c r="E1594" s="325" t="s">
        <v>8662</v>
      </c>
      <c r="F1594" s="331">
        <v>810254</v>
      </c>
      <c r="G1594" s="85" t="s">
        <v>59</v>
      </c>
      <c r="H1594" s="325" t="s">
        <v>40</v>
      </c>
      <c r="I1594" s="325" t="s">
        <v>444</v>
      </c>
      <c r="J1594" s="325" t="s">
        <v>32</v>
      </c>
      <c r="K1594" s="325" t="s">
        <v>33</v>
      </c>
      <c r="L1594" s="325" t="s">
        <v>34</v>
      </c>
      <c r="M1594" s="325" t="s">
        <v>35</v>
      </c>
      <c r="N1594" s="325">
        <v>44113</v>
      </c>
      <c r="O1594" s="325">
        <v>44742</v>
      </c>
      <c r="P1594" s="325">
        <v>44742</v>
      </c>
      <c r="Q1594" s="325" t="s">
        <v>36</v>
      </c>
      <c r="R1594" s="325">
        <v>1700000</v>
      </c>
      <c r="S1594" s="325">
        <v>3000000</v>
      </c>
      <c r="T1594" s="325" t="s">
        <v>7447</v>
      </c>
      <c r="U1594" s="325" t="s">
        <v>6732</v>
      </c>
      <c r="V1594" s="325" t="s">
        <v>39</v>
      </c>
      <c r="W1594" s="325" t="s">
        <v>40</v>
      </c>
      <c r="X1594" s="325" t="s">
        <v>54</v>
      </c>
      <c r="AB1594" s="325">
        <v>1</v>
      </c>
    </row>
    <row r="1595" spans="1:29" s="167" customFormat="1" ht="11.5" x14ac:dyDescent="0.25">
      <c r="A1595" s="85" t="s">
        <v>8690</v>
      </c>
      <c r="B1595" s="96" t="s">
        <v>25</v>
      </c>
      <c r="C1595" s="85" t="s">
        <v>8663</v>
      </c>
      <c r="D1595" s="85" t="s">
        <v>8663</v>
      </c>
      <c r="E1595" s="96" t="s">
        <v>8664</v>
      </c>
      <c r="F1595" s="459"/>
      <c r="G1595" s="85" t="s">
        <v>59</v>
      </c>
      <c r="H1595" s="85" t="s">
        <v>40</v>
      </c>
      <c r="I1595" s="85" t="s">
        <v>46</v>
      </c>
      <c r="J1595" s="85" t="s">
        <v>32</v>
      </c>
      <c r="K1595" s="85" t="s">
        <v>33</v>
      </c>
      <c r="L1595" s="85" t="s">
        <v>34</v>
      </c>
      <c r="M1595" s="178" t="s">
        <v>35</v>
      </c>
      <c r="N1595" s="164">
        <v>44287</v>
      </c>
      <c r="O1595" s="164">
        <v>44651</v>
      </c>
      <c r="P1595" s="164">
        <v>44651</v>
      </c>
      <c r="Q1595" s="85" t="s">
        <v>50</v>
      </c>
      <c r="R1595" s="287">
        <v>64500</v>
      </c>
      <c r="S1595" s="287">
        <v>64500</v>
      </c>
      <c r="T1595" s="85" t="s">
        <v>47</v>
      </c>
      <c r="U1595" s="85" t="s">
        <v>6732</v>
      </c>
      <c r="V1595" s="85" t="s">
        <v>7470</v>
      </c>
      <c r="W1595" s="85" t="s">
        <v>40</v>
      </c>
      <c r="X1595" s="85" t="s">
        <v>75</v>
      </c>
      <c r="Y1595" s="85"/>
      <c r="Z1595" s="85"/>
      <c r="AA1595" s="85"/>
      <c r="AB1595" s="460"/>
      <c r="AC1595" s="85"/>
    </row>
    <row r="1596" spans="1:29" x14ac:dyDescent="0.3">
      <c r="A1596" s="325" t="s">
        <v>8701</v>
      </c>
      <c r="B1596" s="325" t="s">
        <v>25</v>
      </c>
      <c r="C1596" s="325" t="s">
        <v>8680</v>
      </c>
      <c r="D1596" s="325" t="s">
        <v>8680</v>
      </c>
      <c r="E1596" s="325" t="s">
        <v>8681</v>
      </c>
      <c r="G1596" s="85" t="s">
        <v>59</v>
      </c>
      <c r="H1596" s="325">
        <v>79411100</v>
      </c>
      <c r="I1596" s="325" t="s">
        <v>7347</v>
      </c>
      <c r="J1596" s="325" t="s">
        <v>32</v>
      </c>
      <c r="K1596" s="325" t="s">
        <v>33</v>
      </c>
      <c r="L1596" s="325" t="s">
        <v>34</v>
      </c>
      <c r="M1596" s="325" t="s">
        <v>35</v>
      </c>
      <c r="N1596" s="325">
        <v>44440</v>
      </c>
      <c r="O1596" s="325">
        <v>44650</v>
      </c>
      <c r="P1596" s="325">
        <v>45015</v>
      </c>
      <c r="Q1596" s="325" t="s">
        <v>50</v>
      </c>
      <c r="R1596" s="325">
        <v>410000</v>
      </c>
      <c r="S1596" s="325">
        <v>410000</v>
      </c>
      <c r="T1596" s="325" t="s">
        <v>47</v>
      </c>
      <c r="U1596" s="325" t="s">
        <v>6732</v>
      </c>
      <c r="V1596" s="325" t="s">
        <v>39</v>
      </c>
      <c r="W1596" s="325" t="s">
        <v>40</v>
      </c>
      <c r="X1596" s="325" t="s">
        <v>75</v>
      </c>
    </row>
    <row r="1597" spans="1:29" x14ac:dyDescent="0.3">
      <c r="A1597" s="325" t="s">
        <v>7358</v>
      </c>
      <c r="B1597" s="325" t="s">
        <v>25</v>
      </c>
      <c r="C1597" s="325" t="s">
        <v>7450</v>
      </c>
      <c r="D1597" s="325" t="s">
        <v>7450</v>
      </c>
      <c r="E1597" s="325" t="s">
        <v>8122</v>
      </c>
      <c r="F1597" s="331">
        <v>764958</v>
      </c>
      <c r="G1597" s="85" t="s">
        <v>59</v>
      </c>
      <c r="H1597" s="325" t="s">
        <v>40</v>
      </c>
      <c r="I1597" s="325" t="s">
        <v>7347</v>
      </c>
      <c r="J1597" s="325" t="s">
        <v>32</v>
      </c>
      <c r="K1597" s="325" t="s">
        <v>33</v>
      </c>
      <c r="L1597" s="325" t="s">
        <v>34</v>
      </c>
      <c r="M1597" s="325" t="s">
        <v>35</v>
      </c>
      <c r="N1597" s="325">
        <v>43983</v>
      </c>
      <c r="O1597" s="325">
        <v>44712</v>
      </c>
      <c r="P1597" s="325">
        <v>45077</v>
      </c>
      <c r="Q1597" s="325" t="s">
        <v>36</v>
      </c>
      <c r="R1597" s="325">
        <v>110000</v>
      </c>
      <c r="S1597" s="325">
        <v>110000</v>
      </c>
      <c r="T1597" s="325" t="s">
        <v>47</v>
      </c>
      <c r="U1597" s="325" t="s">
        <v>3243</v>
      </c>
      <c r="V1597" s="325" t="s">
        <v>39</v>
      </c>
      <c r="W1597" s="325" t="s">
        <v>40</v>
      </c>
      <c r="X1597" s="325" t="s">
        <v>122</v>
      </c>
    </row>
    <row r="1598" spans="1:29" x14ac:dyDescent="0.3">
      <c r="A1598" s="325" t="s">
        <v>4136</v>
      </c>
      <c r="B1598" s="325" t="s">
        <v>25</v>
      </c>
      <c r="C1598" s="325" t="s">
        <v>4137</v>
      </c>
      <c r="D1598" s="325" t="s">
        <v>4138</v>
      </c>
      <c r="E1598" s="325" t="s">
        <v>6328</v>
      </c>
      <c r="F1598" s="331">
        <v>413645</v>
      </c>
      <c r="G1598" s="85" t="s">
        <v>59</v>
      </c>
      <c r="H1598" s="325" t="s">
        <v>40</v>
      </c>
      <c r="I1598" s="325" t="s">
        <v>444</v>
      </c>
      <c r="J1598" s="325" t="s">
        <v>61</v>
      </c>
      <c r="K1598" s="325" t="s">
        <v>33</v>
      </c>
      <c r="L1598" s="325" t="s">
        <v>34</v>
      </c>
      <c r="M1598" s="325" t="s">
        <v>35</v>
      </c>
      <c r="N1598" s="325">
        <v>43416</v>
      </c>
      <c r="O1598" s="325">
        <v>44957</v>
      </c>
      <c r="P1598" s="325">
        <v>44957</v>
      </c>
      <c r="Q1598" s="325" t="s">
        <v>50</v>
      </c>
      <c r="R1598" s="325">
        <v>88000</v>
      </c>
      <c r="S1598" s="325">
        <v>352000</v>
      </c>
      <c r="T1598" s="325" t="s">
        <v>47</v>
      </c>
      <c r="U1598" s="325" t="s">
        <v>62</v>
      </c>
      <c r="V1598" s="325" t="s">
        <v>39</v>
      </c>
      <c r="W1598" s="325" t="s">
        <v>40</v>
      </c>
      <c r="X1598" s="325" t="s">
        <v>69</v>
      </c>
    </row>
    <row r="1599" spans="1:29" x14ac:dyDescent="0.3">
      <c r="A1599" s="325" t="s">
        <v>6045</v>
      </c>
      <c r="B1599" s="325" t="s">
        <v>25</v>
      </c>
      <c r="C1599" s="325" t="s">
        <v>6046</v>
      </c>
      <c r="D1599" s="325" t="s">
        <v>6047</v>
      </c>
      <c r="E1599" s="325" t="s">
        <v>6320</v>
      </c>
      <c r="F1599" s="331">
        <v>6</v>
      </c>
      <c r="G1599" s="85" t="s">
        <v>59</v>
      </c>
      <c r="H1599" s="325">
        <v>72500000</v>
      </c>
      <c r="I1599" s="325" t="s">
        <v>6048</v>
      </c>
      <c r="J1599" s="325" t="s">
        <v>32</v>
      </c>
      <c r="K1599" s="325" t="s">
        <v>33</v>
      </c>
      <c r="L1599" s="325" t="s">
        <v>34</v>
      </c>
      <c r="M1599" s="325" t="s">
        <v>35</v>
      </c>
      <c r="N1599" s="325">
        <v>40679</v>
      </c>
      <c r="O1599" s="325">
        <v>44332</v>
      </c>
      <c r="P1599" s="325">
        <v>46158</v>
      </c>
      <c r="Q1599" s="325" t="s">
        <v>50</v>
      </c>
      <c r="R1599" s="325">
        <v>0</v>
      </c>
      <c r="S1599" s="325">
        <v>0</v>
      </c>
      <c r="T1599" s="325" t="s">
        <v>47</v>
      </c>
      <c r="U1599" s="325" t="s">
        <v>6049</v>
      </c>
      <c r="V1599" s="325" t="s">
        <v>63</v>
      </c>
      <c r="W1599" s="325" t="s">
        <v>50</v>
      </c>
      <c r="X1599" s="325" t="s">
        <v>122</v>
      </c>
    </row>
    <row r="1600" spans="1:29" x14ac:dyDescent="0.3">
      <c r="A1600" s="325" t="s">
        <v>40</v>
      </c>
      <c r="B1600" s="325" t="s">
        <v>25</v>
      </c>
      <c r="C1600" s="325" t="s">
        <v>6706</v>
      </c>
      <c r="D1600" s="325" t="s">
        <v>6710</v>
      </c>
      <c r="E1600" s="325" t="s">
        <v>6711</v>
      </c>
      <c r="F1600" s="331">
        <v>754604</v>
      </c>
      <c r="G1600" s="85" t="s">
        <v>59</v>
      </c>
      <c r="H1600" s="325">
        <v>90500000</v>
      </c>
      <c r="I1600" s="325" t="s">
        <v>200</v>
      </c>
      <c r="J1600" s="325" t="s">
        <v>32</v>
      </c>
      <c r="K1600" s="325" t="s">
        <v>33</v>
      </c>
      <c r="L1600" s="325" t="s">
        <v>34</v>
      </c>
      <c r="M1600" s="325" t="s">
        <v>35</v>
      </c>
      <c r="N1600" s="325">
        <v>43617</v>
      </c>
      <c r="O1600" s="325">
        <v>44712</v>
      </c>
      <c r="P1600" s="325">
        <v>44712</v>
      </c>
      <c r="Q1600" s="325" t="s">
        <v>50</v>
      </c>
      <c r="R1600" s="325">
        <v>2000000</v>
      </c>
      <c r="S1600" s="325">
        <v>6000000</v>
      </c>
      <c r="T1600" s="325" t="s">
        <v>47</v>
      </c>
      <c r="U1600" s="325" t="s">
        <v>7704</v>
      </c>
      <c r="V1600" s="325" t="s">
        <v>39</v>
      </c>
      <c r="W1600" s="325" t="s">
        <v>40</v>
      </c>
      <c r="X1600" s="325" t="s">
        <v>122</v>
      </c>
    </row>
    <row r="1601" spans="1:26" x14ac:dyDescent="0.3">
      <c r="A1601" s="325" t="s">
        <v>40</v>
      </c>
      <c r="B1601" s="325" t="s">
        <v>25</v>
      </c>
      <c r="C1601" s="325" t="s">
        <v>6707</v>
      </c>
      <c r="D1601" s="325" t="s">
        <v>6710</v>
      </c>
      <c r="E1601" s="325" t="s">
        <v>6711</v>
      </c>
      <c r="F1601" s="331">
        <v>754604</v>
      </c>
      <c r="G1601" s="85" t="s">
        <v>59</v>
      </c>
      <c r="H1601" s="325">
        <v>90500000</v>
      </c>
      <c r="I1601" s="325" t="s">
        <v>200</v>
      </c>
      <c r="J1601" s="325" t="s">
        <v>32</v>
      </c>
      <c r="K1601" s="325" t="s">
        <v>33</v>
      </c>
      <c r="L1601" s="325" t="s">
        <v>34</v>
      </c>
      <c r="M1601" s="325" t="s">
        <v>35</v>
      </c>
      <c r="N1601" s="325">
        <v>43617</v>
      </c>
      <c r="O1601" s="325">
        <v>44712</v>
      </c>
      <c r="P1601" s="325">
        <v>44712</v>
      </c>
      <c r="Q1601" s="325" t="s">
        <v>50</v>
      </c>
      <c r="R1601" s="325">
        <v>2000000</v>
      </c>
      <c r="S1601" s="325">
        <v>6000000</v>
      </c>
      <c r="T1601" s="325" t="s">
        <v>47</v>
      </c>
      <c r="U1601" s="325" t="s">
        <v>7704</v>
      </c>
      <c r="V1601" s="325" t="s">
        <v>39</v>
      </c>
      <c r="W1601" s="325" t="s">
        <v>40</v>
      </c>
      <c r="X1601" s="325" t="s">
        <v>122</v>
      </c>
    </row>
    <row r="1602" spans="1:26" x14ac:dyDescent="0.3">
      <c r="A1602" s="325" t="s">
        <v>40</v>
      </c>
      <c r="B1602" s="325" t="s">
        <v>25</v>
      </c>
      <c r="C1602" s="325" t="s">
        <v>6708</v>
      </c>
      <c r="D1602" s="325" t="s">
        <v>6710</v>
      </c>
      <c r="E1602" s="325" t="s">
        <v>6711</v>
      </c>
      <c r="F1602" s="331">
        <v>754604</v>
      </c>
      <c r="G1602" s="85" t="s">
        <v>59</v>
      </c>
      <c r="H1602" s="325">
        <v>90500000</v>
      </c>
      <c r="I1602" s="325" t="s">
        <v>200</v>
      </c>
      <c r="J1602" s="325" t="s">
        <v>32</v>
      </c>
      <c r="K1602" s="325" t="s">
        <v>33</v>
      </c>
      <c r="L1602" s="325" t="s">
        <v>34</v>
      </c>
      <c r="M1602" s="325" t="s">
        <v>35</v>
      </c>
      <c r="N1602" s="325">
        <v>43617</v>
      </c>
      <c r="O1602" s="325">
        <v>44712</v>
      </c>
      <c r="P1602" s="325">
        <v>44712</v>
      </c>
      <c r="Q1602" s="325" t="s">
        <v>50</v>
      </c>
      <c r="R1602" s="325">
        <v>2000000</v>
      </c>
      <c r="S1602" s="325">
        <v>6000000</v>
      </c>
      <c r="T1602" s="325" t="s">
        <v>47</v>
      </c>
      <c r="U1602" s="325" t="s">
        <v>7704</v>
      </c>
      <c r="V1602" s="325" t="s">
        <v>39</v>
      </c>
      <c r="W1602" s="325" t="s">
        <v>40</v>
      </c>
      <c r="X1602" s="325" t="s">
        <v>122</v>
      </c>
    </row>
    <row r="1603" spans="1:26" x14ac:dyDescent="0.3">
      <c r="A1603" s="325" t="s">
        <v>9390</v>
      </c>
      <c r="B1603" s="325" t="s">
        <v>8219</v>
      </c>
      <c r="C1603" s="325" t="s">
        <v>9365</v>
      </c>
      <c r="D1603" s="325" t="s">
        <v>9208</v>
      </c>
      <c r="E1603" s="325" t="s">
        <v>9366</v>
      </c>
      <c r="F1603" s="331">
        <v>739872</v>
      </c>
      <c r="G1603" s="85" t="s">
        <v>59</v>
      </c>
      <c r="H1603" s="325" t="s">
        <v>9367</v>
      </c>
      <c r="J1603" s="325" t="s">
        <v>32</v>
      </c>
      <c r="K1603" s="325" t="s">
        <v>33</v>
      </c>
      <c r="L1603" s="325" t="s">
        <v>34</v>
      </c>
      <c r="M1603" s="325" t="s">
        <v>35</v>
      </c>
      <c r="N1603" s="325">
        <v>41596</v>
      </c>
      <c r="O1603" s="325">
        <v>44867</v>
      </c>
      <c r="P1603" s="325">
        <v>44867</v>
      </c>
      <c r="Q1603" s="325" t="s">
        <v>36</v>
      </c>
      <c r="R1603" s="325">
        <v>38000</v>
      </c>
      <c r="S1603" s="325">
        <v>342000</v>
      </c>
      <c r="T1603" s="325" t="s">
        <v>40</v>
      </c>
      <c r="U1603" s="325" t="s">
        <v>6849</v>
      </c>
      <c r="V1603" s="325" t="s">
        <v>40</v>
      </c>
      <c r="W1603" s="325" t="s">
        <v>36</v>
      </c>
      <c r="X1603" s="325" t="s">
        <v>75</v>
      </c>
      <c r="Y1603" s="325" t="s">
        <v>40</v>
      </c>
      <c r="Z1603" s="325" t="s">
        <v>36</v>
      </c>
    </row>
    <row r="1604" spans="1:26" x14ac:dyDescent="0.3">
      <c r="A1604" s="325" t="s">
        <v>9418</v>
      </c>
      <c r="B1604" s="325" t="s">
        <v>8219</v>
      </c>
      <c r="C1604" s="325" t="s">
        <v>9419</v>
      </c>
      <c r="D1604" s="325" t="s">
        <v>9419</v>
      </c>
      <c r="E1604" s="325" t="s">
        <v>9420</v>
      </c>
      <c r="F1604" s="331">
        <v>7171</v>
      </c>
      <c r="G1604" s="85" t="s">
        <v>59</v>
      </c>
      <c r="H1604" s="325" t="s">
        <v>9421</v>
      </c>
      <c r="I1604" s="325" t="s">
        <v>200</v>
      </c>
      <c r="J1604" s="325" t="s">
        <v>32</v>
      </c>
      <c r="K1604" s="325" t="s">
        <v>33</v>
      </c>
      <c r="L1604" s="325" t="s">
        <v>34</v>
      </c>
      <c r="M1604" s="325" t="s">
        <v>35</v>
      </c>
      <c r="N1604" s="325">
        <v>44197</v>
      </c>
      <c r="O1604" s="325">
        <v>44926</v>
      </c>
      <c r="P1604" s="325">
        <v>44926</v>
      </c>
      <c r="Q1604" s="325" t="s">
        <v>36</v>
      </c>
      <c r="R1604" s="325">
        <v>8491</v>
      </c>
      <c r="S1604" s="325">
        <v>16982</v>
      </c>
      <c r="T1604" s="325" t="s">
        <v>47</v>
      </c>
      <c r="U1604" s="325" t="s">
        <v>6849</v>
      </c>
      <c r="V1604" s="325" t="s">
        <v>40</v>
      </c>
      <c r="W1604" s="325" t="s">
        <v>36</v>
      </c>
      <c r="X1604" s="325" t="s">
        <v>75</v>
      </c>
      <c r="Y1604" s="325" t="s">
        <v>40</v>
      </c>
      <c r="Z1604" s="325" t="s">
        <v>36</v>
      </c>
    </row>
    <row r="1605" spans="1:26" x14ac:dyDescent="0.3">
      <c r="A1605" s="325" t="s">
        <v>8810</v>
      </c>
      <c r="B1605" s="325" t="s">
        <v>8219</v>
      </c>
      <c r="C1605" s="325" t="s">
        <v>8804</v>
      </c>
      <c r="D1605" s="325" t="s">
        <v>8805</v>
      </c>
      <c r="E1605" s="325" t="s">
        <v>8806</v>
      </c>
      <c r="F1605" s="331">
        <v>808541</v>
      </c>
      <c r="G1605" s="85" t="s">
        <v>59</v>
      </c>
      <c r="H1605" s="325">
        <v>72000000</v>
      </c>
      <c r="I1605" s="325" t="s">
        <v>8807</v>
      </c>
      <c r="J1605" s="325" t="s">
        <v>32</v>
      </c>
      <c r="K1605" s="325" t="s">
        <v>33</v>
      </c>
      <c r="L1605" s="325" t="s">
        <v>34</v>
      </c>
      <c r="M1605" s="325" t="s">
        <v>8808</v>
      </c>
      <c r="N1605" s="325">
        <v>44304</v>
      </c>
      <c r="O1605" s="325">
        <v>44668</v>
      </c>
      <c r="P1605" s="325" t="s">
        <v>36</v>
      </c>
      <c r="Q1605" s="325" t="s">
        <v>36</v>
      </c>
      <c r="S1605" s="325">
        <v>21355.74</v>
      </c>
      <c r="T1605" s="325" t="s">
        <v>47</v>
      </c>
      <c r="U1605" s="325" t="s">
        <v>8809</v>
      </c>
      <c r="V1605" s="325" t="s">
        <v>40</v>
      </c>
      <c r="W1605" s="325" t="s">
        <v>40</v>
      </c>
      <c r="Y1605" s="325" t="s">
        <v>40</v>
      </c>
      <c r="Z1605" s="325" t="s">
        <v>40</v>
      </c>
    </row>
    <row r="1606" spans="1:26" x14ac:dyDescent="0.3">
      <c r="A1606" s="325" t="s">
        <v>8814</v>
      </c>
      <c r="B1606" s="325" t="s">
        <v>8219</v>
      </c>
      <c r="C1606" s="325" t="s">
        <v>8811</v>
      </c>
      <c r="D1606" s="325" t="s">
        <v>8812</v>
      </c>
      <c r="E1606" s="325" t="s">
        <v>8813</v>
      </c>
      <c r="F1606" s="331">
        <v>638847</v>
      </c>
      <c r="G1606" s="85" t="s">
        <v>59</v>
      </c>
      <c r="H1606" s="325">
        <v>48000000</v>
      </c>
      <c r="I1606" s="325" t="s">
        <v>8807</v>
      </c>
      <c r="J1606" s="325" t="s">
        <v>32</v>
      </c>
      <c r="K1606" s="325" t="s">
        <v>33</v>
      </c>
      <c r="L1606" s="325" t="s">
        <v>34</v>
      </c>
      <c r="M1606" s="325" t="s">
        <v>2675</v>
      </c>
      <c r="N1606" s="325">
        <v>44453</v>
      </c>
      <c r="O1606" s="325">
        <v>44804</v>
      </c>
      <c r="P1606" s="325" t="s">
        <v>40</v>
      </c>
      <c r="Q1606" s="325" t="s">
        <v>40</v>
      </c>
      <c r="R1606" s="325">
        <v>42000</v>
      </c>
      <c r="S1606" s="325">
        <v>42000</v>
      </c>
      <c r="T1606" s="325" t="s">
        <v>47</v>
      </c>
      <c r="U1606" s="325" t="s">
        <v>8809</v>
      </c>
      <c r="V1606" s="325" t="s">
        <v>40</v>
      </c>
      <c r="W1606" s="325" t="s">
        <v>40</v>
      </c>
      <c r="X1606" s="325" t="s">
        <v>40</v>
      </c>
      <c r="Y1606" s="325" t="s">
        <v>40</v>
      </c>
      <c r="Z1606" s="325" t="s">
        <v>40</v>
      </c>
    </row>
    <row r="1607" spans="1:26" x14ac:dyDescent="0.3">
      <c r="A1607" s="325" t="s">
        <v>8818</v>
      </c>
      <c r="B1607" s="325" t="s">
        <v>8219</v>
      </c>
      <c r="C1607" s="325" t="s">
        <v>8815</v>
      </c>
      <c r="D1607" s="325" t="s">
        <v>8816</v>
      </c>
      <c r="E1607" s="325" t="s">
        <v>8817</v>
      </c>
      <c r="F1607" s="331">
        <v>808014</v>
      </c>
      <c r="G1607" s="85" t="s">
        <v>59</v>
      </c>
      <c r="H1607" s="325">
        <v>48000000</v>
      </c>
      <c r="I1607" s="325" t="s">
        <v>8807</v>
      </c>
      <c r="J1607" s="325" t="s">
        <v>32</v>
      </c>
      <c r="K1607" s="325" t="s">
        <v>33</v>
      </c>
      <c r="L1607" s="325" t="s">
        <v>34</v>
      </c>
      <c r="M1607" s="325" t="s">
        <v>8808</v>
      </c>
      <c r="N1607" s="325">
        <v>44555</v>
      </c>
      <c r="O1607" s="325">
        <v>44736</v>
      </c>
      <c r="Q1607" s="325" t="s">
        <v>36</v>
      </c>
      <c r="R1607" s="325">
        <v>46440</v>
      </c>
      <c r="S1607" s="325">
        <v>46440</v>
      </c>
      <c r="T1607" s="325" t="s">
        <v>47</v>
      </c>
      <c r="U1607" s="325" t="s">
        <v>8809</v>
      </c>
      <c r="V1607" s="325" t="s">
        <v>40</v>
      </c>
      <c r="W1607" s="325" t="s">
        <v>40</v>
      </c>
      <c r="X1607" s="325" t="s">
        <v>36</v>
      </c>
      <c r="Y1607" s="325" t="s">
        <v>40</v>
      </c>
      <c r="Z1607" s="325" t="s">
        <v>40</v>
      </c>
    </row>
    <row r="1608" spans="1:26" x14ac:dyDescent="0.3">
      <c r="A1608" s="325" t="s">
        <v>8819</v>
      </c>
      <c r="B1608" s="325" t="s">
        <v>8219</v>
      </c>
      <c r="C1608" s="325" t="s">
        <v>8826</v>
      </c>
      <c r="D1608" s="325" t="s">
        <v>8827</v>
      </c>
      <c r="E1608" s="325" t="s">
        <v>8828</v>
      </c>
      <c r="F1608" s="331">
        <v>508217</v>
      </c>
      <c r="G1608" s="85" t="s">
        <v>59</v>
      </c>
      <c r="H1608" s="325">
        <v>48000000</v>
      </c>
      <c r="I1608" s="325" t="s">
        <v>8807</v>
      </c>
      <c r="J1608" s="325" t="s">
        <v>32</v>
      </c>
      <c r="K1608" s="325" t="s">
        <v>33</v>
      </c>
      <c r="L1608" s="325" t="s">
        <v>34</v>
      </c>
      <c r="M1608" s="325" t="s">
        <v>8808</v>
      </c>
      <c r="N1608" s="325">
        <v>44287</v>
      </c>
      <c r="O1608" s="325">
        <v>44651</v>
      </c>
      <c r="P1608" s="325" t="s">
        <v>36</v>
      </c>
      <c r="Q1608" s="325" t="s">
        <v>36</v>
      </c>
      <c r="R1608" s="325">
        <v>20675.72</v>
      </c>
      <c r="S1608" s="325">
        <v>20675.72</v>
      </c>
      <c r="T1608" s="325" t="s">
        <v>47</v>
      </c>
      <c r="U1608" s="325" t="s">
        <v>8809</v>
      </c>
      <c r="V1608" s="325" t="s">
        <v>40</v>
      </c>
      <c r="W1608" s="325" t="s">
        <v>40</v>
      </c>
      <c r="X1608" s="325" t="s">
        <v>36</v>
      </c>
      <c r="Y1608" s="325" t="s">
        <v>40</v>
      </c>
      <c r="Z1608" s="325" t="s">
        <v>40</v>
      </c>
    </row>
    <row r="1609" spans="1:26" x14ac:dyDescent="0.3">
      <c r="A1609" s="325" t="s">
        <v>8820</v>
      </c>
      <c r="B1609" s="325" t="s">
        <v>8219</v>
      </c>
      <c r="C1609" s="325" t="s">
        <v>8829</v>
      </c>
      <c r="D1609" s="325" t="s">
        <v>8830</v>
      </c>
      <c r="E1609" s="325" t="s">
        <v>8831</v>
      </c>
      <c r="F1609" s="331">
        <v>493915</v>
      </c>
      <c r="G1609" s="85" t="s">
        <v>59</v>
      </c>
      <c r="H1609" s="325">
        <v>72700000</v>
      </c>
      <c r="I1609" s="325" t="s">
        <v>8807</v>
      </c>
      <c r="J1609" s="325" t="s">
        <v>32</v>
      </c>
      <c r="K1609" s="325" t="s">
        <v>33</v>
      </c>
      <c r="L1609" s="325" t="s">
        <v>34</v>
      </c>
      <c r="M1609" s="325" t="s">
        <v>8808</v>
      </c>
      <c r="N1609" s="325">
        <v>44550</v>
      </c>
      <c r="O1609" s="325">
        <v>44731</v>
      </c>
      <c r="P1609" s="325" t="s">
        <v>36</v>
      </c>
      <c r="Q1609" s="325" t="s">
        <v>36</v>
      </c>
      <c r="R1609" s="325">
        <v>17970</v>
      </c>
      <c r="S1609" s="325">
        <v>17970</v>
      </c>
      <c r="T1609" s="325" t="s">
        <v>47</v>
      </c>
      <c r="U1609" s="325" t="s">
        <v>8809</v>
      </c>
      <c r="V1609" s="325" t="s">
        <v>40</v>
      </c>
      <c r="W1609" s="325" t="s">
        <v>40</v>
      </c>
      <c r="X1609" s="325" t="s">
        <v>50</v>
      </c>
      <c r="Y1609" s="325" t="s">
        <v>40</v>
      </c>
      <c r="Z1609" s="325" t="s">
        <v>40</v>
      </c>
    </row>
    <row r="1610" spans="1:26" x14ac:dyDescent="0.3">
      <c r="A1610" s="325" t="s">
        <v>8821</v>
      </c>
      <c r="B1610" s="325" t="s">
        <v>8219</v>
      </c>
      <c r="C1610" s="325" t="s">
        <v>8832</v>
      </c>
      <c r="D1610" s="325" t="s">
        <v>8833</v>
      </c>
      <c r="E1610" s="325" t="s">
        <v>8834</v>
      </c>
      <c r="F1610" s="331" t="s">
        <v>8835</v>
      </c>
      <c r="G1610" s="85" t="s">
        <v>59</v>
      </c>
      <c r="H1610" s="325">
        <v>72700000</v>
      </c>
      <c r="I1610" s="325" t="s">
        <v>8807</v>
      </c>
      <c r="J1610" s="325" t="s">
        <v>32</v>
      </c>
      <c r="K1610" s="325" t="s">
        <v>33</v>
      </c>
      <c r="L1610" s="325" t="s">
        <v>34</v>
      </c>
      <c r="M1610" s="325" t="s">
        <v>8808</v>
      </c>
      <c r="N1610" s="325">
        <v>44526</v>
      </c>
      <c r="O1610" s="325">
        <v>44890</v>
      </c>
      <c r="P1610" s="325" t="s">
        <v>36</v>
      </c>
      <c r="Q1610" s="325" t="s">
        <v>36</v>
      </c>
      <c r="R1610" s="325">
        <v>23788</v>
      </c>
      <c r="S1610" s="325">
        <v>23788</v>
      </c>
      <c r="T1610" s="325" t="s">
        <v>47</v>
      </c>
      <c r="U1610" s="325" t="s">
        <v>8809</v>
      </c>
      <c r="V1610" s="325" t="s">
        <v>40</v>
      </c>
      <c r="W1610" s="325" t="s">
        <v>40</v>
      </c>
      <c r="X1610" s="325" t="s">
        <v>36</v>
      </c>
      <c r="Y1610" s="325" t="s">
        <v>40</v>
      </c>
      <c r="Z1610" s="325" t="s">
        <v>40</v>
      </c>
    </row>
    <row r="1611" spans="1:26" x14ac:dyDescent="0.3">
      <c r="A1611" s="325" t="s">
        <v>8822</v>
      </c>
      <c r="B1611" s="325" t="s">
        <v>8219</v>
      </c>
      <c r="C1611" s="325" t="s">
        <v>8836</v>
      </c>
      <c r="D1611" s="325" t="s">
        <v>8837</v>
      </c>
      <c r="E1611" s="325" t="s">
        <v>8838</v>
      </c>
      <c r="F1611" s="331">
        <v>1000223</v>
      </c>
      <c r="G1611" s="85" t="s">
        <v>59</v>
      </c>
      <c r="H1611" s="325">
        <v>80500000</v>
      </c>
      <c r="I1611" s="325" t="s">
        <v>8807</v>
      </c>
      <c r="J1611" s="325" t="s">
        <v>32</v>
      </c>
      <c r="K1611" s="325" t="s">
        <v>33</v>
      </c>
      <c r="L1611" s="325" t="s">
        <v>34</v>
      </c>
      <c r="M1611" s="325" t="s">
        <v>8808</v>
      </c>
      <c r="N1611" s="325">
        <v>44411</v>
      </c>
      <c r="O1611" s="325">
        <v>44775</v>
      </c>
      <c r="P1611" s="325" t="s">
        <v>36</v>
      </c>
      <c r="Q1611" s="325" t="s">
        <v>36</v>
      </c>
      <c r="R1611" s="325">
        <v>20000</v>
      </c>
      <c r="S1611" s="325">
        <v>40000</v>
      </c>
      <c r="T1611" s="325" t="s">
        <v>47</v>
      </c>
      <c r="U1611" s="325" t="s">
        <v>8809</v>
      </c>
      <c r="V1611" s="325" t="s">
        <v>40</v>
      </c>
      <c r="W1611" s="325" t="s">
        <v>40</v>
      </c>
      <c r="X1611" s="325" t="s">
        <v>36</v>
      </c>
      <c r="Y1611" s="325" t="s">
        <v>40</v>
      </c>
      <c r="Z1611" s="325" t="s">
        <v>40</v>
      </c>
    </row>
    <row r="1612" spans="1:26" x14ac:dyDescent="0.3">
      <c r="A1612" s="325" t="s">
        <v>8823</v>
      </c>
      <c r="B1612" s="325" t="s">
        <v>8219</v>
      </c>
      <c r="C1612" s="325" t="s">
        <v>8839</v>
      </c>
      <c r="D1612" s="325" t="s">
        <v>8840</v>
      </c>
      <c r="E1612" s="325" t="s">
        <v>8841</v>
      </c>
      <c r="F1612" s="331">
        <v>536822</v>
      </c>
      <c r="G1612" s="85" t="s">
        <v>59</v>
      </c>
      <c r="H1612" s="325">
        <v>48000000</v>
      </c>
      <c r="I1612" s="325" t="s">
        <v>8807</v>
      </c>
      <c r="J1612" s="325" t="s">
        <v>32</v>
      </c>
      <c r="K1612" s="325" t="s">
        <v>33</v>
      </c>
      <c r="L1612" s="325" t="s">
        <v>34</v>
      </c>
      <c r="M1612" s="325" t="s">
        <v>8808</v>
      </c>
      <c r="N1612" s="325">
        <v>44485</v>
      </c>
      <c r="O1612" s="325">
        <v>44849</v>
      </c>
      <c r="Q1612" s="325" t="s">
        <v>36</v>
      </c>
      <c r="R1612" s="325">
        <v>35564.910000000003</v>
      </c>
      <c r="S1612" s="325">
        <v>35564.910000000003</v>
      </c>
      <c r="T1612" s="325" t="s">
        <v>47</v>
      </c>
      <c r="U1612" s="325" t="s">
        <v>8809</v>
      </c>
      <c r="V1612" s="325" t="s">
        <v>40</v>
      </c>
      <c r="W1612" s="325" t="s">
        <v>40</v>
      </c>
      <c r="X1612" s="325" t="s">
        <v>36</v>
      </c>
      <c r="Y1612" s="325" t="s">
        <v>40</v>
      </c>
      <c r="Z1612" s="325" t="s">
        <v>40</v>
      </c>
    </row>
    <row r="1613" spans="1:26" x14ac:dyDescent="0.3">
      <c r="A1613" s="325" t="s">
        <v>8824</v>
      </c>
      <c r="B1613" s="325" t="s">
        <v>8219</v>
      </c>
      <c r="C1613" s="325" t="s">
        <v>8842</v>
      </c>
      <c r="D1613" s="325" t="s">
        <v>8843</v>
      </c>
      <c r="E1613" s="325" t="s">
        <v>8844</v>
      </c>
      <c r="F1613" s="331">
        <v>809562</v>
      </c>
      <c r="G1613" s="85" t="s">
        <v>59</v>
      </c>
      <c r="H1613" s="325">
        <v>72200000</v>
      </c>
      <c r="I1613" s="325" t="s">
        <v>8807</v>
      </c>
      <c r="J1613" s="325" t="s">
        <v>32</v>
      </c>
      <c r="K1613" s="325" t="s">
        <v>33</v>
      </c>
      <c r="L1613" s="325" t="s">
        <v>34</v>
      </c>
      <c r="M1613" s="325" t="s">
        <v>8845</v>
      </c>
      <c r="N1613" s="325">
        <v>44593</v>
      </c>
      <c r="O1613" s="325">
        <v>44627</v>
      </c>
      <c r="P1613" s="325" t="s">
        <v>122</v>
      </c>
      <c r="Q1613" s="325" t="s">
        <v>40</v>
      </c>
      <c r="R1613" s="325">
        <v>74800</v>
      </c>
      <c r="S1613" s="325">
        <v>74800</v>
      </c>
      <c r="T1613" s="325" t="s">
        <v>8236</v>
      </c>
      <c r="U1613" s="325" t="s">
        <v>8809</v>
      </c>
      <c r="V1613" s="325" t="s">
        <v>39</v>
      </c>
      <c r="W1613" s="325" t="s">
        <v>40</v>
      </c>
      <c r="X1613" s="325" t="s">
        <v>40</v>
      </c>
      <c r="Y1613" s="325" t="s">
        <v>40</v>
      </c>
      <c r="Z1613" s="325" t="s">
        <v>40</v>
      </c>
    </row>
    <row r="1614" spans="1:26" x14ac:dyDescent="0.3">
      <c r="A1614" s="325" t="s">
        <v>8867</v>
      </c>
      <c r="B1614" s="325" t="s">
        <v>8219</v>
      </c>
      <c r="C1614" s="325" t="s">
        <v>8846</v>
      </c>
      <c r="D1614" s="325" t="s">
        <v>8850</v>
      </c>
      <c r="E1614" s="325" t="s">
        <v>8848</v>
      </c>
      <c r="F1614" s="331">
        <v>768640</v>
      </c>
      <c r="G1614" s="85" t="s">
        <v>59</v>
      </c>
      <c r="H1614" s="325">
        <v>72700000</v>
      </c>
      <c r="I1614" s="325" t="s">
        <v>8807</v>
      </c>
      <c r="J1614" s="325" t="s">
        <v>32</v>
      </c>
      <c r="K1614" s="325" t="s">
        <v>33</v>
      </c>
      <c r="L1614" s="325" t="s">
        <v>34</v>
      </c>
      <c r="M1614" s="325" t="s">
        <v>8808</v>
      </c>
      <c r="N1614" s="325">
        <v>44348</v>
      </c>
      <c r="O1614" s="325">
        <v>44712</v>
      </c>
      <c r="P1614" s="325" t="s">
        <v>36</v>
      </c>
      <c r="Q1614" s="325" t="s">
        <v>36</v>
      </c>
      <c r="R1614" s="325">
        <v>29000</v>
      </c>
      <c r="S1614" s="325">
        <v>29000</v>
      </c>
      <c r="T1614" s="325" t="s">
        <v>47</v>
      </c>
      <c r="U1614" s="325" t="s">
        <v>8809</v>
      </c>
      <c r="V1614" s="325" t="s">
        <v>40</v>
      </c>
      <c r="W1614" s="325" t="s">
        <v>40</v>
      </c>
      <c r="X1614" s="325" t="s">
        <v>36</v>
      </c>
      <c r="Y1614" s="325" t="s">
        <v>40</v>
      </c>
      <c r="Z1614" s="325" t="s">
        <v>40</v>
      </c>
    </row>
    <row r="1615" spans="1:26" x14ac:dyDescent="0.3">
      <c r="A1615" s="325" t="s">
        <v>8868</v>
      </c>
      <c r="B1615" s="325" t="s">
        <v>8219</v>
      </c>
      <c r="C1615" s="325" t="s">
        <v>8851</v>
      </c>
      <c r="D1615" s="325" t="s">
        <v>8852</v>
      </c>
      <c r="E1615" s="325" t="s">
        <v>8853</v>
      </c>
      <c r="F1615" s="331">
        <v>523307</v>
      </c>
      <c r="G1615" s="85" t="s">
        <v>59</v>
      </c>
      <c r="H1615" s="325">
        <v>48000000</v>
      </c>
      <c r="I1615" s="325" t="s">
        <v>8807</v>
      </c>
      <c r="J1615" s="325" t="s">
        <v>32</v>
      </c>
      <c r="K1615" s="325" t="s">
        <v>33</v>
      </c>
      <c r="L1615" s="325" t="s">
        <v>34</v>
      </c>
      <c r="M1615" s="325" t="s">
        <v>8808</v>
      </c>
      <c r="N1615" s="325">
        <v>44521</v>
      </c>
      <c r="O1615" s="325">
        <v>44885</v>
      </c>
      <c r="Q1615" s="325" t="s">
        <v>36</v>
      </c>
      <c r="R1615" s="325">
        <v>33150</v>
      </c>
      <c r="S1615" s="325">
        <v>33150</v>
      </c>
      <c r="T1615" s="325" t="s">
        <v>47</v>
      </c>
      <c r="U1615" s="325" t="s">
        <v>8809</v>
      </c>
      <c r="V1615" s="325" t="s">
        <v>40</v>
      </c>
      <c r="W1615" s="325" t="s">
        <v>40</v>
      </c>
      <c r="X1615" s="325" t="s">
        <v>36</v>
      </c>
      <c r="Y1615" s="325" t="s">
        <v>40</v>
      </c>
      <c r="Z1615" s="325" t="s">
        <v>40</v>
      </c>
    </row>
    <row r="1616" spans="1:26" x14ac:dyDescent="0.3">
      <c r="A1616" s="325" t="s">
        <v>8869</v>
      </c>
      <c r="B1616" s="325" t="s">
        <v>8219</v>
      </c>
      <c r="C1616" s="325" t="s">
        <v>8854</v>
      </c>
      <c r="D1616" s="325" t="s">
        <v>8855</v>
      </c>
      <c r="E1616" s="325" t="s">
        <v>8856</v>
      </c>
      <c r="F1616" s="331">
        <v>809719</v>
      </c>
      <c r="G1616" s="85" t="s">
        <v>59</v>
      </c>
      <c r="H1616" s="325">
        <v>72700000</v>
      </c>
      <c r="I1616" s="325" t="s">
        <v>8807</v>
      </c>
      <c r="J1616" s="325" t="s">
        <v>32</v>
      </c>
      <c r="K1616" s="325" t="s">
        <v>33</v>
      </c>
      <c r="L1616" s="325" t="s">
        <v>34</v>
      </c>
      <c r="M1616" s="325" t="s">
        <v>8808</v>
      </c>
      <c r="N1616" s="325">
        <v>44296</v>
      </c>
      <c r="O1616" s="325">
        <v>44660</v>
      </c>
      <c r="P1616" s="325" t="s">
        <v>36</v>
      </c>
      <c r="Q1616" s="325" t="s">
        <v>36</v>
      </c>
      <c r="R1616" s="325">
        <v>20073</v>
      </c>
      <c r="S1616" s="325">
        <v>20073</v>
      </c>
      <c r="T1616" s="325" t="s">
        <v>47</v>
      </c>
      <c r="U1616" s="325" t="s">
        <v>8809</v>
      </c>
      <c r="V1616" s="325" t="s">
        <v>40</v>
      </c>
      <c r="W1616" s="325" t="s">
        <v>40</v>
      </c>
      <c r="X1616" s="325" t="s">
        <v>36</v>
      </c>
      <c r="Y1616" s="325" t="s">
        <v>40</v>
      </c>
      <c r="Z1616" s="325" t="s">
        <v>40</v>
      </c>
    </row>
    <row r="1617" spans="1:29" x14ac:dyDescent="0.3">
      <c r="A1617" s="325" t="s">
        <v>8870</v>
      </c>
      <c r="B1617" s="325" t="s">
        <v>8219</v>
      </c>
      <c r="C1617" s="325" t="s">
        <v>8857</v>
      </c>
      <c r="D1617" s="325" t="s">
        <v>8858</v>
      </c>
      <c r="E1617" s="325" t="s">
        <v>8859</v>
      </c>
      <c r="F1617" s="331">
        <v>813542</v>
      </c>
      <c r="G1617" s="85" t="s">
        <v>59</v>
      </c>
      <c r="H1617" s="325">
        <v>48000000</v>
      </c>
      <c r="I1617" s="325" t="s">
        <v>8807</v>
      </c>
      <c r="J1617" s="325" t="s">
        <v>32</v>
      </c>
      <c r="K1617" s="325" t="s">
        <v>33</v>
      </c>
      <c r="L1617" s="325" t="s">
        <v>34</v>
      </c>
      <c r="M1617" s="325" t="s">
        <v>8845</v>
      </c>
      <c r="N1617" s="325">
        <v>44287</v>
      </c>
      <c r="O1617" s="325">
        <v>44651</v>
      </c>
      <c r="P1617" s="325" t="s">
        <v>36</v>
      </c>
      <c r="Q1617" s="325" t="s">
        <v>40</v>
      </c>
      <c r="R1617" s="325">
        <v>25000</v>
      </c>
      <c r="S1617" s="325">
        <v>25000</v>
      </c>
      <c r="T1617" s="325" t="s">
        <v>47</v>
      </c>
      <c r="U1617" s="325" t="s">
        <v>8809</v>
      </c>
      <c r="V1617" s="325" t="s">
        <v>40</v>
      </c>
      <c r="W1617" s="325" t="s">
        <v>40</v>
      </c>
      <c r="X1617" s="325" t="s">
        <v>36</v>
      </c>
      <c r="Y1617" s="325" t="s">
        <v>40</v>
      </c>
      <c r="Z1617" s="325" t="s">
        <v>40</v>
      </c>
    </row>
    <row r="1618" spans="1:29" x14ac:dyDescent="0.3">
      <c r="A1618" s="325" t="s">
        <v>8871</v>
      </c>
      <c r="B1618" s="325" t="s">
        <v>8219</v>
      </c>
      <c r="C1618" s="325" t="s">
        <v>8860</v>
      </c>
      <c r="D1618" s="325" t="s">
        <v>8861</v>
      </c>
      <c r="E1618" s="325" t="s">
        <v>8862</v>
      </c>
      <c r="F1618" s="331">
        <v>812300</v>
      </c>
      <c r="G1618" s="85" t="s">
        <v>59</v>
      </c>
      <c r="H1618" s="325">
        <v>48000000</v>
      </c>
      <c r="I1618" s="325" t="s">
        <v>8807</v>
      </c>
      <c r="J1618" s="325" t="s">
        <v>32</v>
      </c>
      <c r="K1618" s="325" t="s">
        <v>33</v>
      </c>
      <c r="L1618" s="325" t="s">
        <v>34</v>
      </c>
      <c r="M1618" s="325" t="s">
        <v>8845</v>
      </c>
      <c r="N1618" s="325">
        <v>44370</v>
      </c>
      <c r="O1618" s="325">
        <v>44734</v>
      </c>
      <c r="P1618" s="325" t="s">
        <v>40</v>
      </c>
      <c r="Q1618" s="325" t="s">
        <v>40</v>
      </c>
      <c r="R1618" s="325">
        <v>29835</v>
      </c>
      <c r="S1618" s="325">
        <v>29835</v>
      </c>
      <c r="T1618" s="325" t="s">
        <v>47</v>
      </c>
      <c r="U1618" s="325" t="s">
        <v>8809</v>
      </c>
      <c r="V1618" s="325" t="s">
        <v>40</v>
      </c>
      <c r="W1618" s="325" t="s">
        <v>40</v>
      </c>
      <c r="X1618" s="325" t="s">
        <v>40</v>
      </c>
      <c r="Y1618" s="325" t="s">
        <v>40</v>
      </c>
      <c r="Z1618" s="325" t="s">
        <v>40</v>
      </c>
    </row>
    <row r="1619" spans="1:29" x14ac:dyDescent="0.3">
      <c r="A1619" s="325" t="s">
        <v>9044</v>
      </c>
      <c r="B1619" s="325" t="s">
        <v>8219</v>
      </c>
      <c r="C1619" s="325" t="s">
        <v>9045</v>
      </c>
      <c r="D1619" s="325" t="s">
        <v>9046</v>
      </c>
      <c r="E1619" s="325" t="s">
        <v>9047</v>
      </c>
      <c r="F1619" s="331">
        <v>737452</v>
      </c>
      <c r="G1619" s="85" t="s">
        <v>59</v>
      </c>
      <c r="H1619" s="325">
        <v>72600000</v>
      </c>
      <c r="I1619" s="325" t="s">
        <v>8909</v>
      </c>
      <c r="J1619" s="325" t="s">
        <v>9048</v>
      </c>
      <c r="K1619" s="325" t="s">
        <v>33</v>
      </c>
      <c r="L1619" s="325" t="s">
        <v>34</v>
      </c>
      <c r="M1619" s="325" t="s">
        <v>8808</v>
      </c>
      <c r="N1619" s="325">
        <v>44734</v>
      </c>
      <c r="O1619" s="325">
        <v>44896</v>
      </c>
      <c r="P1619" s="325" t="s">
        <v>50</v>
      </c>
      <c r="Q1619" s="325" t="s">
        <v>36</v>
      </c>
      <c r="R1619" s="325">
        <v>170000</v>
      </c>
      <c r="S1619" s="325">
        <v>170000</v>
      </c>
      <c r="T1619" s="325" t="s">
        <v>47</v>
      </c>
      <c r="U1619" s="325" t="s">
        <v>8809</v>
      </c>
      <c r="V1619" s="325" t="s">
        <v>40</v>
      </c>
      <c r="W1619" s="325" t="s">
        <v>40</v>
      </c>
      <c r="X1619" s="325" t="s">
        <v>50</v>
      </c>
      <c r="Y1619" s="325" t="s">
        <v>40</v>
      </c>
      <c r="Z1619" s="325" t="s">
        <v>40</v>
      </c>
    </row>
    <row r="1620" spans="1:29" x14ac:dyDescent="0.3">
      <c r="A1620" s="325" t="s">
        <v>9124</v>
      </c>
      <c r="B1620" s="325" t="s">
        <v>8219</v>
      </c>
      <c r="C1620" s="325" t="s">
        <v>9121</v>
      </c>
      <c r="D1620" s="325" t="s">
        <v>9122</v>
      </c>
      <c r="E1620" s="325" t="s">
        <v>9123</v>
      </c>
      <c r="F1620" s="331">
        <v>717273</v>
      </c>
      <c r="G1620" s="85" t="s">
        <v>59</v>
      </c>
      <c r="H1620" s="325">
        <v>72000000</v>
      </c>
      <c r="I1620" s="325" t="s">
        <v>8909</v>
      </c>
      <c r="J1620" s="325" t="s">
        <v>32</v>
      </c>
      <c r="K1620" s="325" t="s">
        <v>33</v>
      </c>
      <c r="L1620" s="325" t="s">
        <v>34</v>
      </c>
      <c r="M1620" s="325" t="s">
        <v>8808</v>
      </c>
      <c r="N1620" s="325">
        <v>44785</v>
      </c>
      <c r="O1620" s="325">
        <v>44834</v>
      </c>
      <c r="P1620" s="325" t="s">
        <v>36</v>
      </c>
      <c r="Q1620" s="325" t="s">
        <v>36</v>
      </c>
      <c r="R1620" s="325">
        <v>81438</v>
      </c>
      <c r="S1620" s="325">
        <v>81438</v>
      </c>
      <c r="T1620" s="325" t="s">
        <v>47</v>
      </c>
      <c r="U1620" s="325" t="s">
        <v>8809</v>
      </c>
      <c r="V1620" s="325" t="s">
        <v>40</v>
      </c>
      <c r="W1620" s="325" t="s">
        <v>40</v>
      </c>
      <c r="X1620" s="325" t="s">
        <v>36</v>
      </c>
      <c r="Y1620" s="325" t="s">
        <v>40</v>
      </c>
      <c r="Z1620" s="325" t="s">
        <v>40</v>
      </c>
    </row>
    <row r="1621" spans="1:29" x14ac:dyDescent="0.3">
      <c r="A1621" s="325" t="s">
        <v>7228</v>
      </c>
      <c r="B1621" s="325" t="s">
        <v>25</v>
      </c>
      <c r="C1621" s="325" t="s">
        <v>7226</v>
      </c>
      <c r="D1621" s="325" t="s">
        <v>7227</v>
      </c>
      <c r="E1621" s="325" t="s">
        <v>6382</v>
      </c>
      <c r="F1621" s="331">
        <v>15376</v>
      </c>
      <c r="G1621" s="85" t="s">
        <v>59</v>
      </c>
      <c r="H1621" s="325" t="s">
        <v>40</v>
      </c>
      <c r="I1621" s="325" t="s">
        <v>46</v>
      </c>
      <c r="J1621" s="325" t="s">
        <v>32</v>
      </c>
      <c r="K1621" s="325" t="s">
        <v>40</v>
      </c>
      <c r="L1621" s="325" t="s">
        <v>34</v>
      </c>
      <c r="M1621" s="325" t="s">
        <v>35</v>
      </c>
      <c r="N1621" s="325">
        <v>44866</v>
      </c>
      <c r="O1621" s="325">
        <v>45596</v>
      </c>
      <c r="P1621" s="325">
        <v>45961</v>
      </c>
      <c r="Q1621" s="325" t="s">
        <v>50</v>
      </c>
      <c r="R1621" s="325">
        <v>20000</v>
      </c>
      <c r="S1621" s="325">
        <v>60000</v>
      </c>
      <c r="T1621" s="325" t="s">
        <v>47</v>
      </c>
      <c r="U1621" s="325" t="s">
        <v>3243</v>
      </c>
      <c r="V1621" s="325" t="s">
        <v>39</v>
      </c>
      <c r="W1621" s="325" t="s">
        <v>40</v>
      </c>
      <c r="X1621" s="325" t="s">
        <v>75</v>
      </c>
    </row>
    <row r="1622" spans="1:29" x14ac:dyDescent="0.3">
      <c r="A1622" s="325" t="s">
        <v>4193</v>
      </c>
      <c r="B1622" s="325" t="s">
        <v>113</v>
      </c>
      <c r="C1622" s="325" t="s">
        <v>4194</v>
      </c>
      <c r="D1622" s="325" t="s">
        <v>4195</v>
      </c>
      <c r="E1622" s="325" t="s">
        <v>6689</v>
      </c>
      <c r="F1622" s="331">
        <v>433272</v>
      </c>
      <c r="G1622" s="85" t="s">
        <v>59</v>
      </c>
      <c r="H1622" s="325">
        <v>44113000</v>
      </c>
      <c r="I1622" s="325" t="s">
        <v>85</v>
      </c>
      <c r="J1622" s="325" t="s">
        <v>61</v>
      </c>
      <c r="K1622" s="325" t="s">
        <v>33</v>
      </c>
      <c r="L1622" s="325" t="s">
        <v>34</v>
      </c>
      <c r="M1622" s="325" t="s">
        <v>35</v>
      </c>
      <c r="N1622" s="325">
        <v>43497</v>
      </c>
      <c r="O1622" s="325">
        <v>44957</v>
      </c>
      <c r="P1622" s="325">
        <v>44957</v>
      </c>
      <c r="Q1622" s="325" t="s">
        <v>50</v>
      </c>
      <c r="R1622" s="325">
        <v>25000</v>
      </c>
      <c r="S1622" s="325">
        <v>100000</v>
      </c>
      <c r="T1622" s="325" t="s">
        <v>4196</v>
      </c>
      <c r="U1622" s="325" t="s">
        <v>137</v>
      </c>
      <c r="V1622" s="325" t="s">
        <v>39</v>
      </c>
      <c r="W1622" s="325" t="s">
        <v>40</v>
      </c>
      <c r="X1622" s="325" t="s">
        <v>75</v>
      </c>
      <c r="Y1622" s="325" t="s">
        <v>40</v>
      </c>
    </row>
    <row r="1623" spans="1:29" s="95" customFormat="1" ht="11.5" x14ac:dyDescent="0.25">
      <c r="A1623" s="96" t="s">
        <v>417</v>
      </c>
      <c r="B1623" s="97" t="s">
        <v>291</v>
      </c>
      <c r="C1623" s="96" t="s">
        <v>418</v>
      </c>
      <c r="D1623" s="96" t="s">
        <v>419</v>
      </c>
      <c r="E1623" s="98" t="s">
        <v>6170</v>
      </c>
      <c r="F1623" s="115">
        <v>20924</v>
      </c>
      <c r="G1623" s="85" t="s">
        <v>59</v>
      </c>
      <c r="H1623" s="98">
        <v>85000000</v>
      </c>
      <c r="I1623" s="96" t="s">
        <v>85</v>
      </c>
      <c r="J1623" s="96" t="s">
        <v>32</v>
      </c>
      <c r="K1623" s="96" t="s">
        <v>295</v>
      </c>
      <c r="L1623" s="97" t="s">
        <v>34</v>
      </c>
      <c r="M1623" s="100" t="s">
        <v>35</v>
      </c>
      <c r="N1623" s="100">
        <v>42705</v>
      </c>
      <c r="O1623" s="100">
        <v>44530</v>
      </c>
      <c r="P1623" s="100">
        <v>44530</v>
      </c>
      <c r="Q1623" s="96" t="s">
        <v>50</v>
      </c>
      <c r="R1623" s="101">
        <v>67252</v>
      </c>
      <c r="S1623" s="101">
        <v>336260</v>
      </c>
      <c r="T1623" s="96" t="s">
        <v>47</v>
      </c>
      <c r="U1623" s="96" t="s">
        <v>349</v>
      </c>
      <c r="V1623" s="96" t="s">
        <v>39</v>
      </c>
      <c r="W1623" s="96" t="s">
        <v>40</v>
      </c>
      <c r="X1623" s="98" t="s">
        <v>420</v>
      </c>
      <c r="Y1623" s="103"/>
      <c r="Z1623" s="103"/>
      <c r="AA1623" s="103"/>
      <c r="AB1623" s="103"/>
      <c r="AC1623" s="103"/>
    </row>
    <row r="1624" spans="1:29" s="95" customFormat="1" ht="218.5" x14ac:dyDescent="0.25">
      <c r="A1624" s="96" t="s">
        <v>3650</v>
      </c>
      <c r="B1624" s="97" t="s">
        <v>291</v>
      </c>
      <c r="C1624" s="96" t="s">
        <v>3651</v>
      </c>
      <c r="D1624" s="96" t="s">
        <v>3651</v>
      </c>
      <c r="E1624" s="98" t="s">
        <v>6389</v>
      </c>
      <c r="F1624" s="115" t="s">
        <v>6157</v>
      </c>
      <c r="G1624" s="85" t="s">
        <v>59</v>
      </c>
      <c r="H1624" s="98">
        <v>85000000</v>
      </c>
      <c r="I1624" s="96" t="s">
        <v>85</v>
      </c>
      <c r="J1624" s="96" t="s">
        <v>32</v>
      </c>
      <c r="K1624" s="96" t="s">
        <v>295</v>
      </c>
      <c r="L1624" s="96" t="s">
        <v>34</v>
      </c>
      <c r="M1624" s="100" t="s">
        <v>96</v>
      </c>
      <c r="N1624" s="100">
        <v>43069</v>
      </c>
      <c r="O1624" s="100">
        <v>44895</v>
      </c>
      <c r="P1624" s="100">
        <v>44895</v>
      </c>
      <c r="Q1624" s="96" t="s">
        <v>50</v>
      </c>
      <c r="R1624" s="101">
        <v>9000000</v>
      </c>
      <c r="S1624" s="101">
        <v>36000000</v>
      </c>
      <c r="T1624" s="102" t="s">
        <v>47</v>
      </c>
      <c r="U1624" s="96" t="s">
        <v>385</v>
      </c>
      <c r="V1624" s="102" t="s">
        <v>63</v>
      </c>
      <c r="W1624" s="102" t="s">
        <v>40</v>
      </c>
      <c r="X1624" s="102" t="s">
        <v>122</v>
      </c>
      <c r="Y1624" s="103" t="s">
        <v>3795</v>
      </c>
      <c r="Z1624" s="103"/>
      <c r="AA1624" s="103"/>
      <c r="AB1624" s="103"/>
      <c r="AC1624" s="103"/>
    </row>
    <row r="1625" spans="1:29" s="95" customFormat="1" ht="11.5" x14ac:dyDescent="0.25">
      <c r="A1625" s="96" t="s">
        <v>8598</v>
      </c>
      <c r="B1625" s="96" t="s">
        <v>291</v>
      </c>
      <c r="C1625" s="96" t="s">
        <v>8599</v>
      </c>
      <c r="D1625" s="96" t="s">
        <v>8599</v>
      </c>
      <c r="E1625" s="96" t="s">
        <v>8600</v>
      </c>
      <c r="F1625" s="119">
        <v>772073</v>
      </c>
      <c r="G1625" s="85" t="s">
        <v>59</v>
      </c>
      <c r="H1625" s="96">
        <v>85000000</v>
      </c>
      <c r="I1625" s="96" t="s">
        <v>374</v>
      </c>
      <c r="J1625" s="96" t="s">
        <v>32</v>
      </c>
      <c r="K1625" s="96" t="s">
        <v>295</v>
      </c>
      <c r="L1625" s="96" t="s">
        <v>34</v>
      </c>
      <c r="M1625" s="100" t="s">
        <v>35</v>
      </c>
      <c r="N1625" s="100">
        <v>44409</v>
      </c>
      <c r="O1625" s="100">
        <v>44773</v>
      </c>
      <c r="P1625" s="100">
        <v>44773</v>
      </c>
      <c r="Q1625" s="96" t="s">
        <v>36</v>
      </c>
      <c r="R1625" s="101">
        <v>25000</v>
      </c>
      <c r="S1625" s="101">
        <v>25000</v>
      </c>
      <c r="T1625" s="96" t="s">
        <v>47</v>
      </c>
      <c r="U1625" s="96" t="s">
        <v>8245</v>
      </c>
      <c r="V1625" s="96" t="s">
        <v>39</v>
      </c>
      <c r="W1625" s="96" t="s">
        <v>40</v>
      </c>
      <c r="X1625" s="96" t="s">
        <v>80</v>
      </c>
      <c r="Y1625" s="103" t="s">
        <v>3622</v>
      </c>
      <c r="Z1625" s="103" t="s">
        <v>36</v>
      </c>
      <c r="AA1625" s="103"/>
      <c r="AB1625" s="103"/>
      <c r="AC1625" s="103"/>
    </row>
    <row r="1626" spans="1:29" s="95" customFormat="1" ht="409.5" x14ac:dyDescent="0.25">
      <c r="A1626" s="98" t="s">
        <v>2128</v>
      </c>
      <c r="B1626" s="131" t="s">
        <v>337</v>
      </c>
      <c r="C1626" s="98" t="s">
        <v>2129</v>
      </c>
      <c r="D1626" s="98" t="s">
        <v>2129</v>
      </c>
      <c r="E1626" s="98" t="s">
        <v>7174</v>
      </c>
      <c r="F1626" s="115" t="s">
        <v>4398</v>
      </c>
      <c r="G1626" s="85" t="s">
        <v>59</v>
      </c>
      <c r="H1626" s="98">
        <v>85000000</v>
      </c>
      <c r="I1626" s="98" t="s">
        <v>301</v>
      </c>
      <c r="J1626" s="98" t="s">
        <v>32</v>
      </c>
      <c r="K1626" s="98" t="s">
        <v>302</v>
      </c>
      <c r="L1626" s="96" t="s">
        <v>34</v>
      </c>
      <c r="M1626" s="99" t="s">
        <v>96</v>
      </c>
      <c r="N1626" s="99">
        <v>42583</v>
      </c>
      <c r="O1626" s="99">
        <v>44408</v>
      </c>
      <c r="P1626" s="99">
        <v>44773</v>
      </c>
      <c r="Q1626" s="98" t="s">
        <v>50</v>
      </c>
      <c r="R1626" s="116">
        <v>13000000</v>
      </c>
      <c r="S1626" s="116">
        <v>78000000</v>
      </c>
      <c r="T1626" s="98" t="s">
        <v>47</v>
      </c>
      <c r="U1626" s="98" t="s">
        <v>767</v>
      </c>
      <c r="V1626" s="98" t="s">
        <v>39</v>
      </c>
      <c r="W1626" s="96" t="s">
        <v>40</v>
      </c>
      <c r="X1626" s="98" t="s">
        <v>420</v>
      </c>
      <c r="Y1626" s="103"/>
      <c r="Z1626" s="103"/>
      <c r="AA1626" s="103"/>
      <c r="AB1626" s="103"/>
      <c r="AC1626" s="103"/>
    </row>
    <row r="1627" spans="1:29" s="95" customFormat="1" ht="287.5" x14ac:dyDescent="0.25">
      <c r="A1627" s="98" t="s">
        <v>1865</v>
      </c>
      <c r="B1627" s="97" t="s">
        <v>337</v>
      </c>
      <c r="C1627" s="96" t="s">
        <v>1866</v>
      </c>
      <c r="D1627" s="98" t="s">
        <v>1867</v>
      </c>
      <c r="E1627" s="98" t="s">
        <v>6185</v>
      </c>
      <c r="F1627" s="115" t="s">
        <v>4391</v>
      </c>
      <c r="G1627" s="85" t="s">
        <v>59</v>
      </c>
      <c r="H1627" s="96">
        <v>85311300</v>
      </c>
      <c r="I1627" s="96" t="s">
        <v>301</v>
      </c>
      <c r="J1627" s="96" t="s">
        <v>32</v>
      </c>
      <c r="K1627" s="98" t="s">
        <v>302</v>
      </c>
      <c r="L1627" s="96" t="s">
        <v>34</v>
      </c>
      <c r="M1627" s="100" t="s">
        <v>35</v>
      </c>
      <c r="N1627" s="100">
        <v>42461</v>
      </c>
      <c r="O1627" s="99">
        <v>44286</v>
      </c>
      <c r="P1627" s="99">
        <v>44286</v>
      </c>
      <c r="Q1627" s="96" t="s">
        <v>36</v>
      </c>
      <c r="R1627" s="116">
        <v>1500000</v>
      </c>
      <c r="S1627" s="101">
        <v>6000000</v>
      </c>
      <c r="T1627" s="96" t="s">
        <v>47</v>
      </c>
      <c r="U1627" s="96" t="s">
        <v>767</v>
      </c>
      <c r="V1627" s="98" t="s">
        <v>39</v>
      </c>
      <c r="W1627" s="96" t="s">
        <v>40</v>
      </c>
      <c r="X1627" s="98" t="s">
        <v>324</v>
      </c>
      <c r="Y1627" s="103"/>
      <c r="Z1627" s="103"/>
      <c r="AA1627" s="103" t="s">
        <v>1869</v>
      </c>
      <c r="AB1627" s="103"/>
      <c r="AC1627" s="103"/>
    </row>
    <row r="1628" spans="1:29" s="95" customFormat="1" ht="11.5" x14ac:dyDescent="0.25">
      <c r="A1628" s="96" t="s">
        <v>3859</v>
      </c>
      <c r="B1628" s="97" t="s">
        <v>337</v>
      </c>
      <c r="C1628" s="96" t="s">
        <v>3857</v>
      </c>
      <c r="D1628" s="96" t="s">
        <v>3858</v>
      </c>
      <c r="E1628" s="98" t="s">
        <v>6191</v>
      </c>
      <c r="F1628" s="115">
        <v>509857</v>
      </c>
      <c r="G1628" s="85" t="s">
        <v>59</v>
      </c>
      <c r="H1628" s="98">
        <v>85000000</v>
      </c>
      <c r="I1628" s="96" t="s">
        <v>85</v>
      </c>
      <c r="J1628" s="96" t="s">
        <v>32</v>
      </c>
      <c r="K1628" s="96" t="s">
        <v>295</v>
      </c>
      <c r="L1628" s="98" t="s">
        <v>34</v>
      </c>
      <c r="M1628" s="100" t="s">
        <v>35</v>
      </c>
      <c r="N1628" s="100">
        <v>43191</v>
      </c>
      <c r="O1628" s="100">
        <v>44651</v>
      </c>
      <c r="P1628" s="100">
        <v>44651</v>
      </c>
      <c r="Q1628" s="96" t="s">
        <v>50</v>
      </c>
      <c r="R1628" s="101">
        <v>243000</v>
      </c>
      <c r="S1628" s="101">
        <v>972000</v>
      </c>
      <c r="T1628" s="102" t="s">
        <v>47</v>
      </c>
      <c r="U1628" s="96" t="s">
        <v>349</v>
      </c>
      <c r="V1628" s="102" t="s">
        <v>40</v>
      </c>
      <c r="W1628" s="102" t="s">
        <v>40</v>
      </c>
      <c r="X1628" s="102" t="s">
        <v>69</v>
      </c>
      <c r="Y1628" s="103"/>
      <c r="Z1628" s="103"/>
      <c r="AA1628" s="103"/>
      <c r="AB1628" s="103"/>
      <c r="AC1628" s="103"/>
    </row>
    <row r="1629" spans="1:29" s="95" customFormat="1" ht="23" x14ac:dyDescent="0.25">
      <c r="A1629" s="132" t="s">
        <v>8773</v>
      </c>
      <c r="B1629" s="132" t="s">
        <v>337</v>
      </c>
      <c r="C1629" s="132" t="s">
        <v>8774</v>
      </c>
      <c r="D1629" s="132" t="s">
        <v>8774</v>
      </c>
      <c r="E1629" s="461" t="s">
        <v>8775</v>
      </c>
      <c r="F1629" s="338"/>
      <c r="G1629" s="85" t="s">
        <v>59</v>
      </c>
      <c r="H1629" s="135">
        <v>85000000</v>
      </c>
      <c r="I1629" s="132" t="s">
        <v>3520</v>
      </c>
      <c r="J1629" s="132" t="s">
        <v>32</v>
      </c>
      <c r="K1629" s="132" t="s">
        <v>295</v>
      </c>
      <c r="L1629" s="132" t="s">
        <v>34</v>
      </c>
      <c r="M1629" s="132" t="s">
        <v>35</v>
      </c>
      <c r="N1629" s="462">
        <v>44585</v>
      </c>
      <c r="O1629" s="462">
        <v>44773</v>
      </c>
      <c r="P1629" s="462">
        <v>44773</v>
      </c>
      <c r="Q1629" s="132" t="s">
        <v>36</v>
      </c>
      <c r="R1629" s="463">
        <v>384236.88</v>
      </c>
      <c r="S1629" s="463">
        <v>384236.88</v>
      </c>
      <c r="T1629" s="132" t="s">
        <v>47</v>
      </c>
      <c r="U1629" s="132" t="s">
        <v>8245</v>
      </c>
      <c r="V1629" s="132" t="s">
        <v>39</v>
      </c>
      <c r="W1629" s="132" t="s">
        <v>40</v>
      </c>
      <c r="X1629" s="132" t="s">
        <v>80</v>
      </c>
      <c r="Y1629" s="132" t="s">
        <v>3622</v>
      </c>
      <c r="Z1629" s="132" t="s">
        <v>36</v>
      </c>
      <c r="AA1629" s="132"/>
      <c r="AB1629" s="132"/>
      <c r="AC1629" s="132"/>
    </row>
    <row r="1630" spans="1:29" s="167" customFormat="1" ht="11.5" x14ac:dyDescent="0.25">
      <c r="A1630" s="96" t="s">
        <v>1873</v>
      </c>
      <c r="B1630" s="97" t="s">
        <v>310</v>
      </c>
      <c r="C1630" s="96" t="s">
        <v>1874</v>
      </c>
      <c r="D1630" s="96" t="s">
        <v>1872</v>
      </c>
      <c r="E1630" s="98" t="s">
        <v>6211</v>
      </c>
      <c r="F1630" s="115">
        <v>454504</v>
      </c>
      <c r="G1630" s="85" t="s">
        <v>59</v>
      </c>
      <c r="H1630" s="98">
        <v>85000000</v>
      </c>
      <c r="I1630" s="96" t="s">
        <v>439</v>
      </c>
      <c r="J1630" s="96" t="s">
        <v>32</v>
      </c>
      <c r="K1630" s="98" t="s">
        <v>302</v>
      </c>
      <c r="L1630" s="96" t="s">
        <v>34</v>
      </c>
      <c r="M1630" s="100" t="s">
        <v>35</v>
      </c>
      <c r="N1630" s="100">
        <v>42278</v>
      </c>
      <c r="O1630" s="100">
        <v>44651</v>
      </c>
      <c r="P1630" s="100">
        <v>44651</v>
      </c>
      <c r="Q1630" s="96" t="s">
        <v>50</v>
      </c>
      <c r="R1630" s="101">
        <v>10000</v>
      </c>
      <c r="S1630" s="116">
        <v>55000</v>
      </c>
      <c r="T1630" s="96" t="s">
        <v>47</v>
      </c>
      <c r="U1630" s="96" t="s">
        <v>349</v>
      </c>
      <c r="V1630" s="96" t="s">
        <v>39</v>
      </c>
      <c r="W1630" s="96" t="s">
        <v>40</v>
      </c>
      <c r="X1630" s="96" t="s">
        <v>324</v>
      </c>
      <c r="Y1630" s="103"/>
      <c r="Z1630" s="103"/>
      <c r="AA1630" s="103"/>
      <c r="AB1630" s="103"/>
      <c r="AC1630" s="103"/>
    </row>
    <row r="1631" spans="1:29" s="167" customFormat="1" ht="11.5" x14ac:dyDescent="0.25">
      <c r="A1631" s="96" t="s">
        <v>3926</v>
      </c>
      <c r="B1631" s="97" t="s">
        <v>310</v>
      </c>
      <c r="C1631" s="96" t="s">
        <v>3927</v>
      </c>
      <c r="D1631" s="417" t="s">
        <v>3928</v>
      </c>
      <c r="E1631" s="98" t="s">
        <v>6212</v>
      </c>
      <c r="F1631" s="119">
        <v>773244</v>
      </c>
      <c r="G1631" s="85" t="s">
        <v>59</v>
      </c>
      <c r="H1631" s="98">
        <v>85000000</v>
      </c>
      <c r="I1631" s="96" t="s">
        <v>85</v>
      </c>
      <c r="J1631" s="96" t="s">
        <v>32</v>
      </c>
      <c r="K1631" s="96" t="s">
        <v>295</v>
      </c>
      <c r="L1631" s="98" t="s">
        <v>34</v>
      </c>
      <c r="M1631" s="100" t="s">
        <v>35</v>
      </c>
      <c r="N1631" s="100">
        <v>43221</v>
      </c>
      <c r="O1631" s="100">
        <v>44651</v>
      </c>
      <c r="P1631" s="100">
        <v>44651</v>
      </c>
      <c r="Q1631" s="96" t="s">
        <v>50</v>
      </c>
      <c r="R1631" s="101">
        <v>406588.8</v>
      </c>
      <c r="S1631" s="116">
        <v>1185884</v>
      </c>
      <c r="T1631" s="96" t="s">
        <v>47</v>
      </c>
      <c r="U1631" s="96" t="s">
        <v>349</v>
      </c>
      <c r="V1631" s="102" t="s">
        <v>40</v>
      </c>
      <c r="W1631" s="96" t="s">
        <v>40</v>
      </c>
      <c r="X1631" s="102" t="s">
        <v>297</v>
      </c>
      <c r="Y1631" s="103"/>
      <c r="Z1631" s="103"/>
      <c r="AA1631" s="103"/>
      <c r="AB1631" s="103"/>
      <c r="AC1631" s="103"/>
    </row>
    <row r="1632" spans="1:29" s="167" customFormat="1" ht="11.5" x14ac:dyDescent="0.25">
      <c r="A1632" s="96" t="s">
        <v>7280</v>
      </c>
      <c r="B1632" s="97" t="s">
        <v>310</v>
      </c>
      <c r="C1632" s="96" t="s">
        <v>7281</v>
      </c>
      <c r="D1632" s="96" t="s">
        <v>7282</v>
      </c>
      <c r="E1632" s="96" t="s">
        <v>7283</v>
      </c>
      <c r="F1632" s="115">
        <v>369380</v>
      </c>
      <c r="G1632" s="85" t="s">
        <v>59</v>
      </c>
      <c r="H1632" s="96">
        <v>85000000</v>
      </c>
      <c r="I1632" s="96" t="s">
        <v>3520</v>
      </c>
      <c r="J1632" s="96" t="s">
        <v>32</v>
      </c>
      <c r="K1632" s="96" t="s">
        <v>295</v>
      </c>
      <c r="L1632" s="96" t="s">
        <v>34</v>
      </c>
      <c r="M1632" s="100" t="s">
        <v>35</v>
      </c>
      <c r="N1632" s="100">
        <v>43739</v>
      </c>
      <c r="O1632" s="100">
        <v>44469</v>
      </c>
      <c r="P1632" s="100">
        <v>44834</v>
      </c>
      <c r="Q1632" s="96" t="s">
        <v>36</v>
      </c>
      <c r="R1632" s="101">
        <v>108000</v>
      </c>
      <c r="S1632" s="116">
        <v>324000</v>
      </c>
      <c r="T1632" s="96" t="s">
        <v>47</v>
      </c>
      <c r="U1632" s="96" t="s">
        <v>349</v>
      </c>
      <c r="V1632" s="96" t="s">
        <v>40</v>
      </c>
      <c r="W1632" s="96" t="s">
        <v>40</v>
      </c>
      <c r="X1632" s="96" t="s">
        <v>69</v>
      </c>
      <c r="Y1632" s="103"/>
      <c r="Z1632" s="103"/>
      <c r="AA1632" s="103"/>
      <c r="AB1632" s="103"/>
      <c r="AC1632" s="103"/>
    </row>
    <row r="1633" spans="1:29" s="167" customFormat="1" ht="11.5" x14ac:dyDescent="0.25">
      <c r="A1633" s="96" t="s">
        <v>7059</v>
      </c>
      <c r="B1633" s="97" t="s">
        <v>310</v>
      </c>
      <c r="C1633" s="96" t="s">
        <v>7060</v>
      </c>
      <c r="D1633" s="96" t="s">
        <v>7060</v>
      </c>
      <c r="E1633" s="98" t="s">
        <v>7156</v>
      </c>
      <c r="F1633" s="115">
        <v>711015</v>
      </c>
      <c r="G1633" s="85" t="s">
        <v>59</v>
      </c>
      <c r="H1633" s="96">
        <v>851000000</v>
      </c>
      <c r="I1633" s="96" t="s">
        <v>3520</v>
      </c>
      <c r="J1633" s="96" t="s">
        <v>32</v>
      </c>
      <c r="K1633" s="96" t="s">
        <v>295</v>
      </c>
      <c r="L1633" s="96" t="s">
        <v>34</v>
      </c>
      <c r="M1633" s="100" t="s">
        <v>35</v>
      </c>
      <c r="N1633" s="100">
        <v>43678</v>
      </c>
      <c r="O1633" s="100">
        <v>44408</v>
      </c>
      <c r="P1633" s="100">
        <v>44773</v>
      </c>
      <c r="Q1633" s="96" t="s">
        <v>36</v>
      </c>
      <c r="R1633" s="101">
        <v>41231</v>
      </c>
      <c r="S1633" s="116">
        <v>123693</v>
      </c>
      <c r="T1633" s="96" t="s">
        <v>39</v>
      </c>
      <c r="U1633" s="96" t="s">
        <v>349</v>
      </c>
      <c r="V1633" s="96" t="s">
        <v>40</v>
      </c>
      <c r="W1633" s="96" t="s">
        <v>40</v>
      </c>
      <c r="X1633" s="96" t="s">
        <v>40</v>
      </c>
      <c r="Y1633" s="103"/>
      <c r="Z1633" s="103"/>
      <c r="AA1633" s="103"/>
      <c r="AB1633" s="103"/>
      <c r="AC1633" s="103"/>
    </row>
    <row r="1634" spans="1:29" s="95" customFormat="1" ht="11.5" x14ac:dyDescent="0.25">
      <c r="A1634" s="85" t="s">
        <v>9125</v>
      </c>
      <c r="B1634" s="85" t="s">
        <v>113</v>
      </c>
      <c r="C1634" s="85" t="s">
        <v>8976</v>
      </c>
      <c r="D1634" s="85" t="s">
        <v>8977</v>
      </c>
      <c r="E1634" s="85" t="s">
        <v>9126</v>
      </c>
      <c r="F1634" s="240">
        <v>732536</v>
      </c>
      <c r="G1634" s="85" t="s">
        <v>59</v>
      </c>
      <c r="H1634" s="120" t="s">
        <v>8978</v>
      </c>
      <c r="I1634" s="85" t="s">
        <v>85</v>
      </c>
      <c r="J1634" s="85" t="s">
        <v>116</v>
      </c>
      <c r="K1634" s="85" t="s">
        <v>33</v>
      </c>
      <c r="L1634" s="85" t="s">
        <v>34</v>
      </c>
      <c r="M1634" s="85" t="s">
        <v>35</v>
      </c>
      <c r="N1634" s="164">
        <v>44767</v>
      </c>
      <c r="O1634" s="164">
        <v>44820</v>
      </c>
      <c r="P1634" s="164">
        <v>44820</v>
      </c>
      <c r="Q1634" s="85" t="s">
        <v>50</v>
      </c>
      <c r="R1634" s="287">
        <v>230000</v>
      </c>
      <c r="S1634" s="287">
        <v>230000</v>
      </c>
      <c r="T1634" s="85" t="s">
        <v>47</v>
      </c>
      <c r="U1634" s="85" t="s">
        <v>303</v>
      </c>
      <c r="V1634" s="85" t="s">
        <v>39</v>
      </c>
      <c r="W1634" s="85"/>
      <c r="X1634" s="85" t="s">
        <v>75</v>
      </c>
      <c r="Y1634" s="85"/>
      <c r="Z1634" s="85"/>
      <c r="AA1634" s="85"/>
      <c r="AB1634" s="85"/>
      <c r="AC1634" s="85"/>
    </row>
    <row r="1635" spans="1:29" s="95" customFormat="1" ht="11.5" x14ac:dyDescent="0.25">
      <c r="A1635" s="96" t="s">
        <v>7428</v>
      </c>
      <c r="B1635" s="96" t="s">
        <v>113</v>
      </c>
      <c r="C1635" s="96" t="s">
        <v>7425</v>
      </c>
      <c r="D1635" s="96" t="s">
        <v>7426</v>
      </c>
      <c r="E1635" s="98" t="s">
        <v>232</v>
      </c>
      <c r="F1635" s="115"/>
      <c r="G1635" s="85" t="s">
        <v>59</v>
      </c>
      <c r="H1635" s="98" t="s">
        <v>7427</v>
      </c>
      <c r="I1635" s="96" t="s">
        <v>85</v>
      </c>
      <c r="J1635" s="96" t="s">
        <v>116</v>
      </c>
      <c r="K1635" s="96" t="s">
        <v>33</v>
      </c>
      <c r="L1635" s="96"/>
      <c r="M1635" s="100" t="s">
        <v>35</v>
      </c>
      <c r="N1635" s="100">
        <v>43862</v>
      </c>
      <c r="O1635" s="100">
        <v>44166</v>
      </c>
      <c r="P1635" s="100"/>
      <c r="Q1635" s="96" t="s">
        <v>50</v>
      </c>
      <c r="R1635" s="101">
        <v>100000</v>
      </c>
      <c r="S1635" s="101">
        <v>100000</v>
      </c>
      <c r="T1635" s="96" t="s">
        <v>47</v>
      </c>
      <c r="U1635" s="96" t="s">
        <v>4223</v>
      </c>
      <c r="V1635" s="96" t="s">
        <v>40</v>
      </c>
      <c r="W1635" s="96"/>
      <c r="X1635" s="96"/>
      <c r="Y1635" s="103"/>
      <c r="Z1635" s="103"/>
      <c r="AA1635" s="103" t="s">
        <v>8098</v>
      </c>
      <c r="AB1635" s="103">
        <v>0</v>
      </c>
      <c r="AC1635" s="103"/>
    </row>
    <row r="1636" spans="1:29" s="95" customFormat="1" ht="11.5" x14ac:dyDescent="0.35">
      <c r="A1636" s="96" t="s">
        <v>7429</v>
      </c>
      <c r="B1636" s="96" t="s">
        <v>113</v>
      </c>
      <c r="C1636" s="96" t="s">
        <v>7430</v>
      </c>
      <c r="D1636" s="96" t="s">
        <v>7430</v>
      </c>
      <c r="E1636" s="98" t="s">
        <v>232</v>
      </c>
      <c r="F1636" s="115"/>
      <c r="G1636" s="96" t="s">
        <v>59</v>
      </c>
      <c r="H1636" s="98"/>
      <c r="I1636" s="96" t="s">
        <v>85</v>
      </c>
      <c r="J1636" s="96" t="s">
        <v>116</v>
      </c>
      <c r="K1636" s="96" t="s">
        <v>33</v>
      </c>
      <c r="L1636" s="96"/>
      <c r="M1636" s="100" t="s">
        <v>35</v>
      </c>
      <c r="N1636" s="100">
        <v>43891</v>
      </c>
      <c r="O1636" s="100">
        <v>44166</v>
      </c>
      <c r="P1636" s="100"/>
      <c r="Q1636" s="96" t="s">
        <v>50</v>
      </c>
      <c r="R1636" s="101">
        <v>100000</v>
      </c>
      <c r="S1636" s="101">
        <v>100000</v>
      </c>
      <c r="T1636" s="96" t="s">
        <v>47</v>
      </c>
      <c r="U1636" s="96" t="s">
        <v>4223</v>
      </c>
      <c r="V1636" s="96" t="s">
        <v>40</v>
      </c>
      <c r="W1636" s="96"/>
      <c r="X1636" s="96"/>
      <c r="Y1636" s="103"/>
      <c r="Z1636" s="103"/>
      <c r="AA1636" s="103"/>
      <c r="AB1636" s="103">
        <v>0</v>
      </c>
      <c r="AC1636" s="103"/>
    </row>
    <row r="1637" spans="1:29" s="95" customFormat="1" ht="92" x14ac:dyDescent="0.35">
      <c r="A1637" s="96" t="s">
        <v>3785</v>
      </c>
      <c r="B1637" s="96" t="s">
        <v>113</v>
      </c>
      <c r="C1637" s="96" t="s">
        <v>3786</v>
      </c>
      <c r="D1637" s="96" t="s">
        <v>3786</v>
      </c>
      <c r="E1637" s="96" t="s">
        <v>6393</v>
      </c>
      <c r="F1637" s="115" t="s">
        <v>6394</v>
      </c>
      <c r="G1637" s="96" t="s">
        <v>59</v>
      </c>
      <c r="H1637" s="98" t="s">
        <v>3967</v>
      </c>
      <c r="I1637" s="96" t="s">
        <v>85</v>
      </c>
      <c r="J1637" s="96" t="s">
        <v>32</v>
      </c>
      <c r="K1637" s="96" t="s">
        <v>33</v>
      </c>
      <c r="L1637" s="96" t="s">
        <v>34</v>
      </c>
      <c r="M1637" s="100" t="s">
        <v>96</v>
      </c>
      <c r="N1637" s="100">
        <v>43045</v>
      </c>
      <c r="O1637" s="100">
        <v>44505</v>
      </c>
      <c r="P1637" s="100">
        <v>44505</v>
      </c>
      <c r="Q1637" s="96" t="s">
        <v>50</v>
      </c>
      <c r="R1637" s="116">
        <v>355000</v>
      </c>
      <c r="S1637" s="116">
        <v>1420000</v>
      </c>
      <c r="T1637" s="96" t="s">
        <v>47</v>
      </c>
      <c r="U1637" s="96" t="s">
        <v>273</v>
      </c>
      <c r="V1637" s="96" t="s">
        <v>40</v>
      </c>
      <c r="W1637" s="96" t="s">
        <v>40</v>
      </c>
      <c r="X1637" s="98" t="s">
        <v>75</v>
      </c>
      <c r="Y1637" s="103"/>
      <c r="Z1637" s="103"/>
      <c r="AA1637" s="469"/>
      <c r="AB1637" s="103"/>
      <c r="AC1637" s="469"/>
    </row>
    <row r="1638" spans="1:29" s="95" customFormat="1" ht="46" x14ac:dyDescent="0.35">
      <c r="A1638" s="96" t="s">
        <v>3891</v>
      </c>
      <c r="B1638" s="96" t="s">
        <v>113</v>
      </c>
      <c r="C1638" s="96" t="s">
        <v>3892</v>
      </c>
      <c r="D1638" s="96" t="s">
        <v>3892</v>
      </c>
      <c r="E1638" s="96" t="s">
        <v>6260</v>
      </c>
      <c r="F1638" s="115" t="s">
        <v>4386</v>
      </c>
      <c r="G1638" s="96" t="s">
        <v>59</v>
      </c>
      <c r="H1638" s="98">
        <v>43300000</v>
      </c>
      <c r="I1638" s="96" t="s">
        <v>85</v>
      </c>
      <c r="J1638" s="96" t="s">
        <v>61</v>
      </c>
      <c r="K1638" s="96" t="s">
        <v>33</v>
      </c>
      <c r="L1638" s="98" t="s">
        <v>4016</v>
      </c>
      <c r="M1638" s="100" t="s">
        <v>96</v>
      </c>
      <c r="N1638" s="100">
        <v>43109</v>
      </c>
      <c r="O1638" s="100">
        <v>44569</v>
      </c>
      <c r="P1638" s="100">
        <v>44569</v>
      </c>
      <c r="Q1638" s="96" t="s">
        <v>50</v>
      </c>
      <c r="R1638" s="116">
        <v>320000</v>
      </c>
      <c r="S1638" s="116">
        <v>1275000</v>
      </c>
      <c r="T1638" s="96" t="s">
        <v>47</v>
      </c>
      <c r="U1638" s="96" t="s">
        <v>273</v>
      </c>
      <c r="V1638" s="96" t="s">
        <v>40</v>
      </c>
      <c r="W1638" s="96" t="s">
        <v>40</v>
      </c>
      <c r="X1638" s="96" t="s">
        <v>75</v>
      </c>
      <c r="Y1638" s="103"/>
      <c r="Z1638" s="103"/>
      <c r="AA1638" s="103"/>
      <c r="AB1638" s="103"/>
      <c r="AC1638" s="103"/>
    </row>
    <row r="1639" spans="1:29" s="95" customFormat="1" ht="80.5" x14ac:dyDescent="0.35">
      <c r="A1639" s="96" t="s">
        <v>3910</v>
      </c>
      <c r="B1639" s="97" t="s">
        <v>113</v>
      </c>
      <c r="C1639" s="96" t="s">
        <v>3911</v>
      </c>
      <c r="D1639" s="96" t="s">
        <v>3911</v>
      </c>
      <c r="E1639" s="96" t="s">
        <v>6261</v>
      </c>
      <c r="F1639" s="470" t="s">
        <v>4367</v>
      </c>
      <c r="G1639" s="96" t="s">
        <v>59</v>
      </c>
      <c r="H1639" s="98">
        <v>43325100</v>
      </c>
      <c r="I1639" s="96" t="s">
        <v>85</v>
      </c>
      <c r="J1639" s="96" t="s">
        <v>61</v>
      </c>
      <c r="K1639" s="96" t="s">
        <v>33</v>
      </c>
      <c r="L1639" s="98" t="s">
        <v>34</v>
      </c>
      <c r="M1639" s="100" t="s">
        <v>96</v>
      </c>
      <c r="N1639" s="100">
        <v>43160</v>
      </c>
      <c r="O1639" s="100">
        <v>44620</v>
      </c>
      <c r="P1639" s="100">
        <v>44620</v>
      </c>
      <c r="Q1639" s="96" t="s">
        <v>50</v>
      </c>
      <c r="R1639" s="116">
        <v>162500</v>
      </c>
      <c r="S1639" s="116">
        <v>650000</v>
      </c>
      <c r="T1639" s="96" t="s">
        <v>47</v>
      </c>
      <c r="U1639" s="96" t="s">
        <v>273</v>
      </c>
      <c r="V1639" s="96" t="s">
        <v>40</v>
      </c>
      <c r="W1639" s="96" t="s">
        <v>40</v>
      </c>
      <c r="X1639" s="96" t="s">
        <v>75</v>
      </c>
      <c r="Y1639" s="103"/>
      <c r="Z1639" s="103"/>
      <c r="AA1639" s="103"/>
      <c r="AB1639" s="103"/>
      <c r="AC1639" s="103"/>
    </row>
    <row r="1640" spans="1:29" s="95" customFormat="1" ht="11.5" x14ac:dyDescent="0.35">
      <c r="A1640" s="96" t="s">
        <v>7374</v>
      </c>
      <c r="B1640" s="97" t="s">
        <v>113</v>
      </c>
      <c r="C1640" s="97" t="s">
        <v>4058</v>
      </c>
      <c r="D1640" s="97" t="s">
        <v>4059</v>
      </c>
      <c r="E1640" s="98" t="s">
        <v>7375</v>
      </c>
      <c r="F1640" s="115">
        <v>15601</v>
      </c>
      <c r="G1640" s="96" t="s">
        <v>59</v>
      </c>
      <c r="H1640" s="96">
        <v>34922100</v>
      </c>
      <c r="I1640" s="98" t="s">
        <v>85</v>
      </c>
      <c r="J1640" s="96" t="s">
        <v>116</v>
      </c>
      <c r="K1640" s="96" t="s">
        <v>33</v>
      </c>
      <c r="L1640" s="97" t="s">
        <v>34</v>
      </c>
      <c r="M1640" s="446" t="s">
        <v>96</v>
      </c>
      <c r="N1640" s="100">
        <v>43754</v>
      </c>
      <c r="O1640" s="100">
        <v>44196</v>
      </c>
      <c r="P1640" s="100">
        <v>44926</v>
      </c>
      <c r="Q1640" s="96" t="s">
        <v>50</v>
      </c>
      <c r="R1640" s="101">
        <v>1147000</v>
      </c>
      <c r="S1640" s="101">
        <v>4014500</v>
      </c>
      <c r="T1640" s="101" t="s">
        <v>47</v>
      </c>
      <c r="U1640" s="96" t="s">
        <v>273</v>
      </c>
      <c r="V1640" s="96" t="s">
        <v>40</v>
      </c>
      <c r="W1640" s="96" t="s">
        <v>40</v>
      </c>
      <c r="X1640" s="96" t="s">
        <v>75</v>
      </c>
      <c r="Y1640" s="103" t="s">
        <v>3784</v>
      </c>
      <c r="Z1640" s="103" t="s">
        <v>40</v>
      </c>
      <c r="AA1640" s="103"/>
      <c r="AB1640" s="103">
        <v>0</v>
      </c>
      <c r="AC1640" s="103"/>
    </row>
    <row r="1641" spans="1:29" x14ac:dyDescent="0.3">
      <c r="A1641" s="98" t="s">
        <v>8595</v>
      </c>
      <c r="B1641" s="98" t="s">
        <v>113</v>
      </c>
      <c r="C1641" s="98" t="s">
        <v>8596</v>
      </c>
      <c r="D1641" s="98" t="s">
        <v>8596</v>
      </c>
      <c r="E1641" s="98" t="s">
        <v>8339</v>
      </c>
      <c r="F1641" s="115">
        <v>428155</v>
      </c>
      <c r="G1641" s="96" t="s">
        <v>59</v>
      </c>
      <c r="H1641" s="98">
        <v>45260000</v>
      </c>
      <c r="I1641" s="96" t="s">
        <v>85</v>
      </c>
      <c r="J1641" s="96" t="s">
        <v>116</v>
      </c>
      <c r="K1641" s="96" t="s">
        <v>33</v>
      </c>
      <c r="L1641" s="96" t="s">
        <v>34</v>
      </c>
      <c r="M1641" s="100" t="s">
        <v>35</v>
      </c>
      <c r="N1641" s="447">
        <v>44603</v>
      </c>
      <c r="O1641" s="447">
        <v>44652</v>
      </c>
      <c r="P1641" s="447"/>
      <c r="Q1641" s="96" t="s">
        <v>50</v>
      </c>
      <c r="R1641" s="101">
        <v>225000</v>
      </c>
      <c r="S1641" s="101">
        <v>225000</v>
      </c>
      <c r="T1641" s="96"/>
      <c r="U1641" s="98" t="s">
        <v>8443</v>
      </c>
      <c r="V1641" s="98" t="s">
        <v>40</v>
      </c>
      <c r="W1641" s="98"/>
      <c r="X1641" s="98"/>
      <c r="Y1641" s="104"/>
      <c r="Z1641" s="103" t="s">
        <v>36</v>
      </c>
      <c r="AA1641" s="103"/>
      <c r="AB1641" s="103"/>
      <c r="AC1641" s="103"/>
    </row>
    <row r="1642" spans="1:29" x14ac:dyDescent="0.3">
      <c r="A1642" s="98" t="s">
        <v>8602</v>
      </c>
      <c r="B1642" s="98" t="s">
        <v>113</v>
      </c>
      <c r="C1642" s="98" t="s">
        <v>8603</v>
      </c>
      <c r="D1642" s="98" t="s">
        <v>8603</v>
      </c>
      <c r="E1642" s="98" t="s">
        <v>232</v>
      </c>
      <c r="F1642" s="115"/>
      <c r="G1642" s="96" t="s">
        <v>59</v>
      </c>
      <c r="H1642" s="98">
        <v>45421132</v>
      </c>
      <c r="I1642" s="96" t="s">
        <v>85</v>
      </c>
      <c r="J1642" s="96" t="s">
        <v>116</v>
      </c>
      <c r="K1642" s="96" t="s">
        <v>33</v>
      </c>
      <c r="L1642" s="97"/>
      <c r="M1642" s="100" t="s">
        <v>35</v>
      </c>
      <c r="N1642" s="447">
        <v>44543</v>
      </c>
      <c r="O1642" s="447">
        <v>44673</v>
      </c>
      <c r="P1642" s="447">
        <v>44673</v>
      </c>
      <c r="Q1642" s="96" t="s">
        <v>50</v>
      </c>
      <c r="R1642" s="101">
        <v>57000</v>
      </c>
      <c r="S1642" s="101">
        <v>57000</v>
      </c>
      <c r="T1642" s="96" t="s">
        <v>47</v>
      </c>
      <c r="U1642" s="98" t="s">
        <v>8443</v>
      </c>
      <c r="V1642" s="98" t="s">
        <v>40</v>
      </c>
      <c r="W1642" s="98"/>
      <c r="X1642" s="98"/>
      <c r="Y1642" s="104"/>
      <c r="Z1642" s="103"/>
      <c r="AA1642" s="103"/>
      <c r="AB1642" s="103"/>
      <c r="AC1642" s="103"/>
    </row>
    <row r="1643" spans="1:29" x14ac:dyDescent="0.3">
      <c r="A1643" s="85" t="s">
        <v>9058</v>
      </c>
      <c r="B1643" s="85" t="s">
        <v>113</v>
      </c>
      <c r="C1643" s="85" t="s">
        <v>8980</v>
      </c>
      <c r="D1643" s="85" t="s">
        <v>8980</v>
      </c>
      <c r="E1643" s="85" t="s">
        <v>232</v>
      </c>
      <c r="F1643" s="240"/>
      <c r="G1643" s="96" t="s">
        <v>59</v>
      </c>
      <c r="H1643" s="120"/>
      <c r="I1643" s="85" t="s">
        <v>374</v>
      </c>
      <c r="J1643" s="85" t="s">
        <v>116</v>
      </c>
      <c r="K1643" s="85" t="s">
        <v>33</v>
      </c>
      <c r="L1643" s="85"/>
      <c r="M1643" s="85" t="s">
        <v>374</v>
      </c>
      <c r="N1643" s="164">
        <v>44774</v>
      </c>
      <c r="O1643" s="164">
        <v>44804</v>
      </c>
      <c r="P1643" s="164"/>
      <c r="Q1643" s="85" t="s">
        <v>50</v>
      </c>
      <c r="R1643" s="287">
        <v>90000</v>
      </c>
      <c r="S1643" s="287">
        <v>90000</v>
      </c>
      <c r="T1643" s="85"/>
      <c r="U1643" s="85" t="s">
        <v>8443</v>
      </c>
      <c r="V1643" s="85" t="s">
        <v>40</v>
      </c>
      <c r="W1643" s="85"/>
      <c r="X1643" s="85"/>
      <c r="Y1643" s="85"/>
      <c r="Z1643" s="85"/>
      <c r="AA1643" s="85"/>
      <c r="AB1643" s="85"/>
      <c r="AC1643" s="85"/>
    </row>
    <row r="1644" spans="1:29" x14ac:dyDescent="0.3">
      <c r="A1644" s="96" t="s">
        <v>3827</v>
      </c>
      <c r="B1644" s="96" t="s">
        <v>113</v>
      </c>
      <c r="C1644" s="96" t="s">
        <v>3828</v>
      </c>
      <c r="D1644" s="96" t="s">
        <v>3828</v>
      </c>
      <c r="E1644" s="98" t="s">
        <v>6227</v>
      </c>
      <c r="F1644" s="115">
        <v>400195</v>
      </c>
      <c r="G1644" s="96" t="s">
        <v>59</v>
      </c>
      <c r="H1644" s="98">
        <v>42416100</v>
      </c>
      <c r="I1644" s="96" t="s">
        <v>85</v>
      </c>
      <c r="J1644" s="96" t="s">
        <v>32</v>
      </c>
      <c r="K1644" s="96" t="s">
        <v>33</v>
      </c>
      <c r="L1644" s="96" t="s">
        <v>34</v>
      </c>
      <c r="M1644" s="100" t="s">
        <v>96</v>
      </c>
      <c r="N1644" s="100">
        <v>43282</v>
      </c>
      <c r="O1644" s="100">
        <v>44742</v>
      </c>
      <c r="P1644" s="100">
        <v>44742</v>
      </c>
      <c r="Q1644" s="96" t="s">
        <v>50</v>
      </c>
      <c r="R1644" s="116">
        <v>98843</v>
      </c>
      <c r="S1644" s="116">
        <v>395375</v>
      </c>
      <c r="T1644" s="96" t="s">
        <v>47</v>
      </c>
      <c r="U1644" s="96" t="s">
        <v>6849</v>
      </c>
      <c r="V1644" s="96" t="s">
        <v>39</v>
      </c>
      <c r="W1644" s="96" t="s">
        <v>40</v>
      </c>
      <c r="X1644" s="96" t="s">
        <v>75</v>
      </c>
      <c r="Y1644" s="104" t="s">
        <v>3963</v>
      </c>
      <c r="Z1644" s="103"/>
      <c r="AA1644" s="103"/>
      <c r="AB1644" s="103"/>
      <c r="AC1644" s="103"/>
    </row>
    <row r="1645" spans="1:29" ht="34.5" x14ac:dyDescent="0.3">
      <c r="A1645" s="96" t="s">
        <v>4030</v>
      </c>
      <c r="B1645" s="96" t="s">
        <v>113</v>
      </c>
      <c r="C1645" s="96" t="s">
        <v>4031</v>
      </c>
      <c r="D1645" s="96" t="s">
        <v>4032</v>
      </c>
      <c r="E1645" s="98" t="s">
        <v>6229</v>
      </c>
      <c r="F1645" s="115" t="s">
        <v>6148</v>
      </c>
      <c r="G1645" s="96" t="s">
        <v>59</v>
      </c>
      <c r="H1645" s="98">
        <v>71630000</v>
      </c>
      <c r="I1645" s="96" t="s">
        <v>85</v>
      </c>
      <c r="J1645" s="96" t="s">
        <v>32</v>
      </c>
      <c r="K1645" s="96" t="s">
        <v>33</v>
      </c>
      <c r="L1645" s="96" t="s">
        <v>34</v>
      </c>
      <c r="M1645" s="100" t="s">
        <v>35</v>
      </c>
      <c r="N1645" s="100">
        <v>43160</v>
      </c>
      <c r="O1645" s="100">
        <v>44620</v>
      </c>
      <c r="P1645" s="100">
        <v>44620</v>
      </c>
      <c r="Q1645" s="96" t="s">
        <v>50</v>
      </c>
      <c r="R1645" s="116">
        <v>267265.5</v>
      </c>
      <c r="S1645" s="116">
        <v>1069062</v>
      </c>
      <c r="T1645" s="96" t="s">
        <v>47</v>
      </c>
      <c r="U1645" s="96" t="s">
        <v>6849</v>
      </c>
      <c r="V1645" s="96" t="s">
        <v>39</v>
      </c>
      <c r="W1645" s="96" t="s">
        <v>40</v>
      </c>
      <c r="X1645" s="96" t="s">
        <v>4033</v>
      </c>
      <c r="Y1645" s="103"/>
      <c r="Z1645" s="103"/>
      <c r="AA1645" s="103" t="s">
        <v>7541</v>
      </c>
      <c r="AB1645" s="103"/>
      <c r="AC1645" s="469"/>
    </row>
    <row r="1646" spans="1:29" x14ac:dyDescent="0.3">
      <c r="A1646" s="96" t="s">
        <v>3845</v>
      </c>
      <c r="B1646" s="96" t="s">
        <v>113</v>
      </c>
      <c r="C1646" s="96" t="s">
        <v>3846</v>
      </c>
      <c r="D1646" s="96" t="s">
        <v>3846</v>
      </c>
      <c r="E1646" s="98" t="s">
        <v>6225</v>
      </c>
      <c r="F1646" s="115">
        <v>732369</v>
      </c>
      <c r="G1646" s="96" t="s">
        <v>59</v>
      </c>
      <c r="H1646" s="98">
        <v>90910000</v>
      </c>
      <c r="I1646" s="96" t="s">
        <v>85</v>
      </c>
      <c r="J1646" s="96" t="s">
        <v>32</v>
      </c>
      <c r="K1646" s="96" t="s">
        <v>33</v>
      </c>
      <c r="L1646" s="96" t="s">
        <v>34</v>
      </c>
      <c r="M1646" s="100" t="s">
        <v>96</v>
      </c>
      <c r="N1646" s="100">
        <v>43101</v>
      </c>
      <c r="O1646" s="100">
        <v>44561</v>
      </c>
      <c r="P1646" s="100">
        <v>44561</v>
      </c>
      <c r="Q1646" s="96" t="s">
        <v>50</v>
      </c>
      <c r="R1646" s="116">
        <v>25000</v>
      </c>
      <c r="S1646" s="116">
        <v>125000</v>
      </c>
      <c r="T1646" s="96" t="s">
        <v>3847</v>
      </c>
      <c r="U1646" s="96" t="s">
        <v>303</v>
      </c>
      <c r="V1646" s="96" t="s">
        <v>39</v>
      </c>
      <c r="W1646" s="96" t="s">
        <v>40</v>
      </c>
      <c r="X1646" s="96" t="s">
        <v>75</v>
      </c>
      <c r="Y1646" s="104" t="s">
        <v>3963</v>
      </c>
      <c r="Z1646" s="103" t="s">
        <v>4037</v>
      </c>
      <c r="AA1646" s="103"/>
      <c r="AB1646" s="103"/>
      <c r="AC1646" s="103"/>
    </row>
    <row r="1647" spans="1:29" x14ac:dyDescent="0.3">
      <c r="A1647" s="98" t="s">
        <v>8368</v>
      </c>
      <c r="B1647" s="98" t="s">
        <v>113</v>
      </c>
      <c r="C1647" s="98" t="s">
        <v>8369</v>
      </c>
      <c r="D1647" s="98" t="s">
        <v>8369</v>
      </c>
      <c r="E1647" s="98" t="s">
        <v>105</v>
      </c>
      <c r="F1647" s="115"/>
      <c r="G1647" s="96" t="s">
        <v>59</v>
      </c>
      <c r="H1647" s="98">
        <v>45222110</v>
      </c>
      <c r="I1647" s="96" t="s">
        <v>85</v>
      </c>
      <c r="J1647" s="96" t="s">
        <v>116</v>
      </c>
      <c r="K1647" s="96" t="s">
        <v>33</v>
      </c>
      <c r="L1647" s="97"/>
      <c r="M1647" s="100" t="s">
        <v>35</v>
      </c>
      <c r="N1647" s="447">
        <v>44409</v>
      </c>
      <c r="O1647" s="447">
        <v>44592</v>
      </c>
      <c r="P1647" s="447">
        <v>44592</v>
      </c>
      <c r="Q1647" s="96" t="s">
        <v>50</v>
      </c>
      <c r="R1647" s="101">
        <v>250000</v>
      </c>
      <c r="S1647" s="101">
        <v>250000</v>
      </c>
      <c r="T1647" s="96" t="s">
        <v>47</v>
      </c>
      <c r="U1647" s="98" t="s">
        <v>7321</v>
      </c>
      <c r="V1647" s="98" t="s">
        <v>40</v>
      </c>
      <c r="W1647" s="98"/>
      <c r="X1647" s="98"/>
      <c r="Y1647" s="104"/>
      <c r="Z1647" s="103"/>
      <c r="AA1647" s="103"/>
      <c r="AB1647" s="103"/>
      <c r="AC1647" s="103"/>
    </row>
    <row r="1648" spans="1:29" x14ac:dyDescent="0.3">
      <c r="A1648" s="98" t="s">
        <v>8618</v>
      </c>
      <c r="B1648" s="98" t="s">
        <v>113</v>
      </c>
      <c r="C1648" s="98" t="s">
        <v>8619</v>
      </c>
      <c r="D1648" s="98" t="s">
        <v>8619</v>
      </c>
      <c r="E1648" s="98" t="s">
        <v>8709</v>
      </c>
      <c r="F1648" s="115">
        <v>428155</v>
      </c>
      <c r="G1648" s="96" t="s">
        <v>59</v>
      </c>
      <c r="H1648" s="98">
        <v>45260000</v>
      </c>
      <c r="I1648" s="96" t="s">
        <v>85</v>
      </c>
      <c r="J1648" s="96" t="s">
        <v>116</v>
      </c>
      <c r="K1648" s="96" t="s">
        <v>33</v>
      </c>
      <c r="L1648" s="96" t="s">
        <v>34</v>
      </c>
      <c r="M1648" s="100" t="s">
        <v>35</v>
      </c>
      <c r="N1648" s="447">
        <v>44571</v>
      </c>
      <c r="O1648" s="447">
        <v>44624</v>
      </c>
      <c r="P1648" s="447">
        <v>44624</v>
      </c>
      <c r="Q1648" s="96" t="s">
        <v>50</v>
      </c>
      <c r="R1648" s="101">
        <v>65000</v>
      </c>
      <c r="S1648" s="101">
        <v>65000</v>
      </c>
      <c r="T1648" s="96" t="s">
        <v>47</v>
      </c>
      <c r="U1648" s="98" t="s">
        <v>7321</v>
      </c>
      <c r="V1648" s="98" t="s">
        <v>40</v>
      </c>
      <c r="W1648" s="98"/>
      <c r="X1648" s="98"/>
      <c r="Y1648" s="104"/>
      <c r="Z1648" s="103"/>
      <c r="AA1648" s="103">
        <v>6598</v>
      </c>
      <c r="AB1648" s="103"/>
      <c r="AC1648" s="103"/>
    </row>
    <row r="1649" spans="1:29" x14ac:dyDescent="0.3">
      <c r="A1649" s="98" t="s">
        <v>8620</v>
      </c>
      <c r="B1649" s="98" t="s">
        <v>113</v>
      </c>
      <c r="C1649" s="98" t="s">
        <v>8621</v>
      </c>
      <c r="D1649" s="98" t="s">
        <v>8621</v>
      </c>
      <c r="E1649" s="98" t="s">
        <v>8709</v>
      </c>
      <c r="F1649" s="115">
        <v>428156</v>
      </c>
      <c r="G1649" s="96" t="s">
        <v>59</v>
      </c>
      <c r="H1649" s="98">
        <v>45260000</v>
      </c>
      <c r="I1649" s="96" t="s">
        <v>85</v>
      </c>
      <c r="J1649" s="96" t="s">
        <v>116</v>
      </c>
      <c r="K1649" s="96" t="s">
        <v>33</v>
      </c>
      <c r="L1649" s="96" t="s">
        <v>34</v>
      </c>
      <c r="M1649" s="100" t="s">
        <v>35</v>
      </c>
      <c r="N1649" s="447">
        <v>44571</v>
      </c>
      <c r="O1649" s="447">
        <v>44624</v>
      </c>
      <c r="P1649" s="447">
        <v>44624</v>
      </c>
      <c r="Q1649" s="96" t="s">
        <v>50</v>
      </c>
      <c r="R1649" s="101">
        <v>65000</v>
      </c>
      <c r="S1649" s="101">
        <v>65000</v>
      </c>
      <c r="T1649" s="96" t="s">
        <v>47</v>
      </c>
      <c r="U1649" s="98" t="s">
        <v>7321</v>
      </c>
      <c r="V1649" s="98" t="s">
        <v>40</v>
      </c>
      <c r="W1649" s="98"/>
      <c r="X1649" s="98"/>
      <c r="Y1649" s="104"/>
      <c r="Z1649" s="103"/>
      <c r="AA1649" s="103">
        <v>6413</v>
      </c>
      <c r="AB1649" s="103"/>
      <c r="AC1649" s="103"/>
    </row>
    <row r="1650" spans="1:29" x14ac:dyDescent="0.3">
      <c r="A1650" s="85" t="s">
        <v>8652</v>
      </c>
      <c r="B1650" s="96" t="s">
        <v>113</v>
      </c>
      <c r="C1650" s="85" t="s">
        <v>8653</v>
      </c>
      <c r="D1650" s="85" t="s">
        <v>8653</v>
      </c>
      <c r="E1650" s="417" t="s">
        <v>8899</v>
      </c>
      <c r="F1650" s="119"/>
      <c r="G1650" s="96" t="s">
        <v>59</v>
      </c>
      <c r="H1650" s="120">
        <v>45233250</v>
      </c>
      <c r="I1650" s="85" t="s">
        <v>85</v>
      </c>
      <c r="J1650" s="85" t="s">
        <v>61</v>
      </c>
      <c r="K1650" s="85" t="s">
        <v>33</v>
      </c>
      <c r="L1650" s="85"/>
      <c r="M1650" s="178" t="s">
        <v>35</v>
      </c>
      <c r="N1650" s="164">
        <v>44627</v>
      </c>
      <c r="O1650" s="164">
        <v>44681</v>
      </c>
      <c r="P1650" s="164">
        <v>44681</v>
      </c>
      <c r="Q1650" s="85" t="s">
        <v>50</v>
      </c>
      <c r="R1650" s="287">
        <v>202824</v>
      </c>
      <c r="S1650" s="287">
        <v>202824</v>
      </c>
      <c r="T1650" s="85" t="s">
        <v>47</v>
      </c>
      <c r="U1650" s="85" t="s">
        <v>7321</v>
      </c>
      <c r="V1650" s="85" t="s">
        <v>40</v>
      </c>
      <c r="W1650" s="85"/>
      <c r="X1650" s="85"/>
      <c r="Y1650" s="85"/>
      <c r="Z1650" s="85"/>
      <c r="AA1650" s="85" t="s">
        <v>8993</v>
      </c>
      <c r="AB1650" s="460"/>
      <c r="AC1650" s="85"/>
    </row>
    <row r="1651" spans="1:29" x14ac:dyDescent="0.3">
      <c r="A1651" s="96" t="s">
        <v>547</v>
      </c>
      <c r="B1651" s="97" t="s">
        <v>113</v>
      </c>
      <c r="C1651" s="96" t="s">
        <v>548</v>
      </c>
      <c r="D1651" s="96" t="s">
        <v>12335</v>
      </c>
      <c r="E1651" s="96" t="s">
        <v>6241</v>
      </c>
      <c r="F1651" s="115">
        <v>611827</v>
      </c>
      <c r="G1651" s="96" t="s">
        <v>59</v>
      </c>
      <c r="H1651" s="98">
        <v>71314100</v>
      </c>
      <c r="I1651" s="96" t="s">
        <v>85</v>
      </c>
      <c r="J1651" s="96" t="s">
        <v>32</v>
      </c>
      <c r="K1651" s="96" t="s">
        <v>33</v>
      </c>
      <c r="L1651" s="97" t="s">
        <v>34</v>
      </c>
      <c r="M1651" s="100" t="s">
        <v>35</v>
      </c>
      <c r="N1651" s="100">
        <v>42826</v>
      </c>
      <c r="O1651" s="100">
        <v>44651</v>
      </c>
      <c r="P1651" s="100">
        <v>44651</v>
      </c>
      <c r="Q1651" s="96" t="s">
        <v>50</v>
      </c>
      <c r="R1651" s="116">
        <v>130000</v>
      </c>
      <c r="S1651" s="116">
        <v>640000</v>
      </c>
      <c r="T1651" s="96" t="s">
        <v>47</v>
      </c>
      <c r="U1651" s="96" t="s">
        <v>6849</v>
      </c>
      <c r="V1651" s="96" t="s">
        <v>63</v>
      </c>
      <c r="W1651" s="96" t="s">
        <v>40</v>
      </c>
      <c r="X1651" s="96" t="s">
        <v>75</v>
      </c>
      <c r="Y1651" s="103"/>
      <c r="Z1651" s="103"/>
      <c r="AA1651" s="103" t="s">
        <v>7542</v>
      </c>
      <c r="AB1651" s="103"/>
      <c r="AC1651" s="103"/>
    </row>
    <row r="1652" spans="1:29" x14ac:dyDescent="0.3">
      <c r="A1652" s="96" t="s">
        <v>3662</v>
      </c>
      <c r="B1652" s="96" t="s">
        <v>113</v>
      </c>
      <c r="C1652" s="96" t="s">
        <v>7764</v>
      </c>
      <c r="D1652" s="96" t="s">
        <v>3647</v>
      </c>
      <c r="E1652" s="96" t="s">
        <v>6243</v>
      </c>
      <c r="F1652" s="115">
        <v>737862</v>
      </c>
      <c r="G1652" s="96" t="s">
        <v>59</v>
      </c>
      <c r="H1652" s="98">
        <v>90910000</v>
      </c>
      <c r="I1652" s="96" t="s">
        <v>85</v>
      </c>
      <c r="J1652" s="96" t="s">
        <v>32</v>
      </c>
      <c r="K1652" s="96" t="s">
        <v>33</v>
      </c>
      <c r="L1652" s="96" t="s">
        <v>34</v>
      </c>
      <c r="M1652" s="100" t="s">
        <v>35</v>
      </c>
      <c r="N1652" s="100">
        <v>42948</v>
      </c>
      <c r="O1652" s="100">
        <v>44773</v>
      </c>
      <c r="P1652" s="100">
        <v>44773</v>
      </c>
      <c r="Q1652" s="96" t="s">
        <v>50</v>
      </c>
      <c r="R1652" s="116">
        <v>110000</v>
      </c>
      <c r="S1652" s="116">
        <v>550000</v>
      </c>
      <c r="T1652" s="96" t="s">
        <v>47</v>
      </c>
      <c r="U1652" s="96" t="s">
        <v>303</v>
      </c>
      <c r="V1652" s="96" t="s">
        <v>40</v>
      </c>
      <c r="W1652" s="96" t="s">
        <v>40</v>
      </c>
      <c r="X1652" s="96" t="s">
        <v>75</v>
      </c>
      <c r="Y1652" s="103"/>
      <c r="Z1652" s="103"/>
      <c r="AA1652" s="469"/>
      <c r="AB1652" s="103"/>
      <c r="AC1652" s="469"/>
    </row>
    <row r="1653" spans="1:29" x14ac:dyDescent="0.3">
      <c r="A1653" s="96" t="s">
        <v>7589</v>
      </c>
      <c r="B1653" s="96" t="s">
        <v>113</v>
      </c>
      <c r="C1653" s="96" t="s">
        <v>7590</v>
      </c>
      <c r="D1653" s="96" t="s">
        <v>7591</v>
      </c>
      <c r="E1653" s="98" t="s">
        <v>7629</v>
      </c>
      <c r="F1653" s="115">
        <v>2415</v>
      </c>
      <c r="G1653" s="96" t="s">
        <v>59</v>
      </c>
      <c r="H1653" s="98" t="s">
        <v>7592</v>
      </c>
      <c r="I1653" s="96" t="s">
        <v>85</v>
      </c>
      <c r="J1653" s="96" t="s">
        <v>116</v>
      </c>
      <c r="K1653" s="96" t="s">
        <v>33</v>
      </c>
      <c r="L1653" s="96" t="s">
        <v>34</v>
      </c>
      <c r="M1653" s="100" t="s">
        <v>35</v>
      </c>
      <c r="N1653" s="100">
        <v>44032</v>
      </c>
      <c r="O1653" s="100">
        <v>44464</v>
      </c>
      <c r="P1653" s="100">
        <v>44464</v>
      </c>
      <c r="Q1653" s="96" t="s">
        <v>50</v>
      </c>
      <c r="R1653" s="101">
        <v>121831.07</v>
      </c>
      <c r="S1653" s="101">
        <v>121831.07</v>
      </c>
      <c r="T1653" s="96" t="s">
        <v>47</v>
      </c>
      <c r="U1653" s="96" t="s">
        <v>6849</v>
      </c>
      <c r="V1653" s="96" t="s">
        <v>40</v>
      </c>
      <c r="W1653" s="96" t="s">
        <v>40</v>
      </c>
      <c r="X1653" s="96" t="s">
        <v>75</v>
      </c>
      <c r="Y1653" s="103" t="s">
        <v>7237</v>
      </c>
      <c r="Z1653" s="103" t="s">
        <v>50</v>
      </c>
      <c r="AA1653" s="103">
        <v>3778</v>
      </c>
      <c r="AB1653" s="103"/>
      <c r="AC1653" s="103"/>
    </row>
    <row r="1654" spans="1:29" x14ac:dyDescent="0.3">
      <c r="A1654" s="98" t="s">
        <v>8416</v>
      </c>
      <c r="B1654" s="98" t="s">
        <v>113</v>
      </c>
      <c r="C1654" s="98" t="s">
        <v>8417</v>
      </c>
      <c r="D1654" s="98" t="s">
        <v>8418</v>
      </c>
      <c r="E1654" s="98" t="s">
        <v>6068</v>
      </c>
      <c r="F1654" s="115">
        <v>11977</v>
      </c>
      <c r="G1654" s="96" t="s">
        <v>59</v>
      </c>
      <c r="H1654" s="98">
        <v>45200000</v>
      </c>
      <c r="I1654" s="96" t="s">
        <v>85</v>
      </c>
      <c r="J1654" s="96" t="s">
        <v>116</v>
      </c>
      <c r="K1654" s="96" t="s">
        <v>33</v>
      </c>
      <c r="L1654" s="97"/>
      <c r="M1654" s="100" t="s">
        <v>35</v>
      </c>
      <c r="N1654" s="447">
        <v>44578</v>
      </c>
      <c r="O1654" s="447">
        <v>44911</v>
      </c>
      <c r="P1654" s="447">
        <v>44911</v>
      </c>
      <c r="Q1654" s="96" t="s">
        <v>50</v>
      </c>
      <c r="R1654" s="101">
        <v>1843000</v>
      </c>
      <c r="S1654" s="101">
        <v>1843000</v>
      </c>
      <c r="T1654" s="96" t="s">
        <v>47</v>
      </c>
      <c r="U1654" s="98" t="s">
        <v>6849</v>
      </c>
      <c r="V1654" s="98" t="s">
        <v>40</v>
      </c>
      <c r="W1654" s="98" t="s">
        <v>40</v>
      </c>
      <c r="X1654" s="98" t="s">
        <v>75</v>
      </c>
      <c r="Y1654" s="104" t="s">
        <v>8419</v>
      </c>
      <c r="Z1654" s="103" t="s">
        <v>50</v>
      </c>
      <c r="AA1654" s="103" t="s">
        <v>8882</v>
      </c>
      <c r="AB1654" s="103" t="s">
        <v>40</v>
      </c>
      <c r="AC1654" s="103" t="s">
        <v>8205</v>
      </c>
    </row>
    <row r="1655" spans="1:29" x14ac:dyDescent="0.3">
      <c r="A1655" s="98" t="s">
        <v>8604</v>
      </c>
      <c r="B1655" s="98" t="s">
        <v>113</v>
      </c>
      <c r="C1655" s="98" t="s">
        <v>8344</v>
      </c>
      <c r="D1655" s="98" t="s">
        <v>8345</v>
      </c>
      <c r="E1655" s="98" t="s">
        <v>232</v>
      </c>
      <c r="F1655" s="115"/>
      <c r="G1655" s="96" t="s">
        <v>59</v>
      </c>
      <c r="H1655" s="98">
        <v>45213312</v>
      </c>
      <c r="I1655" s="96" t="s">
        <v>85</v>
      </c>
      <c r="J1655" s="96" t="s">
        <v>116</v>
      </c>
      <c r="K1655" s="96" t="s">
        <v>33</v>
      </c>
      <c r="L1655" s="131"/>
      <c r="M1655" s="100" t="s">
        <v>35</v>
      </c>
      <c r="N1655" s="447">
        <v>44599</v>
      </c>
      <c r="O1655" s="447">
        <v>44644</v>
      </c>
      <c r="P1655" s="447">
        <v>44644</v>
      </c>
      <c r="Q1655" s="96" t="s">
        <v>50</v>
      </c>
      <c r="R1655" s="101">
        <v>180000</v>
      </c>
      <c r="S1655" s="101">
        <v>180000</v>
      </c>
      <c r="T1655" s="96" t="s">
        <v>47</v>
      </c>
      <c r="U1655" s="98" t="s">
        <v>7321</v>
      </c>
      <c r="V1655" s="98" t="s">
        <v>39</v>
      </c>
      <c r="W1655" s="98" t="s">
        <v>40</v>
      </c>
      <c r="X1655" s="98" t="s">
        <v>75</v>
      </c>
      <c r="Y1655" s="104" t="s">
        <v>8308</v>
      </c>
      <c r="Z1655" s="103" t="s">
        <v>50</v>
      </c>
      <c r="AA1655" s="103"/>
      <c r="AB1655" s="103" t="s">
        <v>40</v>
      </c>
      <c r="AC1655" s="103" t="s">
        <v>8205</v>
      </c>
    </row>
    <row r="1656" spans="1:29" x14ac:dyDescent="0.3">
      <c r="A1656" s="85" t="s">
        <v>8995</v>
      </c>
      <c r="B1656" s="85" t="s">
        <v>113</v>
      </c>
      <c r="C1656" s="85" t="s">
        <v>8996</v>
      </c>
      <c r="D1656" s="85" t="s">
        <v>8997</v>
      </c>
      <c r="E1656" s="85" t="s">
        <v>8998</v>
      </c>
      <c r="F1656" s="240">
        <v>796581</v>
      </c>
      <c r="G1656" s="96" t="s">
        <v>59</v>
      </c>
      <c r="H1656" s="120">
        <v>45212354</v>
      </c>
      <c r="I1656" s="85" t="s">
        <v>3520</v>
      </c>
      <c r="J1656" s="85" t="s">
        <v>116</v>
      </c>
      <c r="K1656" s="85" t="s">
        <v>33</v>
      </c>
      <c r="L1656" s="85" t="s">
        <v>34</v>
      </c>
      <c r="M1656" s="85" t="s">
        <v>374</v>
      </c>
      <c r="N1656" s="164">
        <v>44687</v>
      </c>
      <c r="O1656" s="164">
        <v>44771</v>
      </c>
      <c r="P1656" s="164">
        <v>44771</v>
      </c>
      <c r="Q1656" s="85" t="s">
        <v>36</v>
      </c>
      <c r="R1656" s="287">
        <v>36765.5</v>
      </c>
      <c r="S1656" s="287">
        <v>36765.5</v>
      </c>
      <c r="T1656" s="85" t="s">
        <v>47</v>
      </c>
      <c r="U1656" s="85" t="s">
        <v>6849</v>
      </c>
      <c r="V1656" s="85" t="s">
        <v>40</v>
      </c>
      <c r="W1656" s="85" t="s">
        <v>40</v>
      </c>
      <c r="X1656" s="85" t="s">
        <v>75</v>
      </c>
      <c r="Y1656" s="85" t="s">
        <v>8308</v>
      </c>
      <c r="Z1656" s="85" t="s">
        <v>50</v>
      </c>
      <c r="AA1656" s="85" t="s">
        <v>111</v>
      </c>
      <c r="AB1656" s="85" t="s">
        <v>40</v>
      </c>
      <c r="AC1656" s="85" t="s">
        <v>8205</v>
      </c>
    </row>
    <row r="1657" spans="1:29" x14ac:dyDescent="0.3">
      <c r="A1657" s="96" t="s">
        <v>7247</v>
      </c>
      <c r="B1657" s="96" t="s">
        <v>113</v>
      </c>
      <c r="C1657" s="96" t="s">
        <v>8636</v>
      </c>
      <c r="D1657" s="96" t="s">
        <v>8637</v>
      </c>
      <c r="E1657" s="96" t="s">
        <v>7296</v>
      </c>
      <c r="F1657" s="119">
        <v>542344</v>
      </c>
      <c r="G1657" s="96" t="s">
        <v>59</v>
      </c>
      <c r="H1657" s="96">
        <v>50750000</v>
      </c>
      <c r="I1657" s="96" t="s">
        <v>31</v>
      </c>
      <c r="J1657" s="96" t="s">
        <v>32</v>
      </c>
      <c r="K1657" s="96" t="s">
        <v>33</v>
      </c>
      <c r="L1657" s="96" t="s">
        <v>34</v>
      </c>
      <c r="M1657" s="100" t="s">
        <v>35</v>
      </c>
      <c r="N1657" s="100">
        <v>43801</v>
      </c>
      <c r="O1657" s="100">
        <v>44712</v>
      </c>
      <c r="P1657" s="100">
        <v>44712</v>
      </c>
      <c r="Q1657" s="96" t="s">
        <v>36</v>
      </c>
      <c r="R1657" s="101">
        <v>420000</v>
      </c>
      <c r="S1657" s="101">
        <v>1050000</v>
      </c>
      <c r="T1657" s="96" t="s">
        <v>8638</v>
      </c>
      <c r="U1657" s="96" t="s">
        <v>6849</v>
      </c>
      <c r="V1657" s="96" t="s">
        <v>39</v>
      </c>
      <c r="W1657" s="96" t="s">
        <v>40</v>
      </c>
      <c r="X1657" s="96" t="s">
        <v>75</v>
      </c>
      <c r="Y1657" s="103" t="s">
        <v>7237</v>
      </c>
      <c r="Z1657" s="103" t="s">
        <v>36</v>
      </c>
      <c r="AA1657" s="103" t="s">
        <v>8639</v>
      </c>
      <c r="AB1657" s="103" t="s">
        <v>40</v>
      </c>
      <c r="AC1657" s="103" t="s">
        <v>8402</v>
      </c>
    </row>
    <row r="1658" spans="1:29" x14ac:dyDescent="0.3">
      <c r="A1658" s="96" t="s">
        <v>7248</v>
      </c>
      <c r="B1658" s="96" t="s">
        <v>113</v>
      </c>
      <c r="C1658" s="96" t="s">
        <v>8640</v>
      </c>
      <c r="D1658" s="96" t="s">
        <v>7297</v>
      </c>
      <c r="E1658" s="96" t="s">
        <v>7298</v>
      </c>
      <c r="F1658" s="119">
        <v>658407</v>
      </c>
      <c r="G1658" s="96" t="s">
        <v>59</v>
      </c>
      <c r="H1658" s="96">
        <v>50750000</v>
      </c>
      <c r="I1658" s="96" t="s">
        <v>31</v>
      </c>
      <c r="J1658" s="96" t="s">
        <v>32</v>
      </c>
      <c r="K1658" s="96" t="s">
        <v>33</v>
      </c>
      <c r="L1658" s="96" t="s">
        <v>34</v>
      </c>
      <c r="M1658" s="100" t="s">
        <v>35</v>
      </c>
      <c r="N1658" s="100">
        <v>43801</v>
      </c>
      <c r="O1658" s="100">
        <v>44712</v>
      </c>
      <c r="P1658" s="100">
        <v>44712</v>
      </c>
      <c r="Q1658" s="98" t="s">
        <v>36</v>
      </c>
      <c r="R1658" s="101">
        <v>80000</v>
      </c>
      <c r="S1658" s="101">
        <v>200000</v>
      </c>
      <c r="T1658" s="98" t="s">
        <v>8638</v>
      </c>
      <c r="U1658" s="96" t="s">
        <v>6849</v>
      </c>
      <c r="V1658" s="96" t="s">
        <v>39</v>
      </c>
      <c r="W1658" s="98" t="s">
        <v>40</v>
      </c>
      <c r="X1658" s="96" t="s">
        <v>75</v>
      </c>
      <c r="Y1658" s="85" t="s">
        <v>7237</v>
      </c>
      <c r="Z1658" s="85" t="s">
        <v>36</v>
      </c>
      <c r="AA1658" s="103" t="s">
        <v>8641</v>
      </c>
      <c r="AB1658" s="103" t="s">
        <v>40</v>
      </c>
      <c r="AC1658" s="103" t="s">
        <v>8402</v>
      </c>
    </row>
    <row r="1659" spans="1:29" ht="92" x14ac:dyDescent="0.3">
      <c r="A1659" s="96" t="s">
        <v>3779</v>
      </c>
      <c r="B1659" s="96" t="s">
        <v>113</v>
      </c>
      <c r="C1659" s="96" t="s">
        <v>3780</v>
      </c>
      <c r="D1659" s="96" t="s">
        <v>3780</v>
      </c>
      <c r="E1659" s="96" t="s">
        <v>6393</v>
      </c>
      <c r="F1659" s="115" t="s">
        <v>6394</v>
      </c>
      <c r="G1659" s="96" t="s">
        <v>59</v>
      </c>
      <c r="H1659" s="98">
        <v>45100000</v>
      </c>
      <c r="I1659" s="96" t="s">
        <v>85</v>
      </c>
      <c r="J1659" s="96" t="s">
        <v>32</v>
      </c>
      <c r="K1659" s="96" t="s">
        <v>33</v>
      </c>
      <c r="L1659" s="96" t="s">
        <v>34</v>
      </c>
      <c r="M1659" s="100" t="s">
        <v>35</v>
      </c>
      <c r="N1659" s="100">
        <v>43045</v>
      </c>
      <c r="O1659" s="100">
        <v>44505</v>
      </c>
      <c r="P1659" s="100">
        <v>44505</v>
      </c>
      <c r="Q1659" s="96" t="s">
        <v>50</v>
      </c>
      <c r="R1659" s="116">
        <v>150000</v>
      </c>
      <c r="S1659" s="116">
        <v>150000</v>
      </c>
      <c r="T1659" s="96" t="s">
        <v>47</v>
      </c>
      <c r="U1659" s="96" t="s">
        <v>190</v>
      </c>
      <c r="V1659" s="96" t="s">
        <v>40</v>
      </c>
      <c r="W1659" s="96" t="s">
        <v>40</v>
      </c>
      <c r="X1659" s="96" t="s">
        <v>122</v>
      </c>
      <c r="Y1659" s="103"/>
      <c r="Z1659" s="103"/>
      <c r="AA1659" s="103"/>
      <c r="AB1659" s="103"/>
      <c r="AC1659" s="103"/>
    </row>
    <row r="1660" spans="1:29" x14ac:dyDescent="0.3">
      <c r="A1660" s="96" t="s">
        <v>6619</v>
      </c>
      <c r="B1660" s="96" t="s">
        <v>113</v>
      </c>
      <c r="C1660" s="96" t="s">
        <v>6620</v>
      </c>
      <c r="D1660" s="96" t="s">
        <v>6621</v>
      </c>
      <c r="E1660" s="98" t="s">
        <v>7256</v>
      </c>
      <c r="F1660" s="115">
        <v>778666</v>
      </c>
      <c r="G1660" s="96" t="s">
        <v>59</v>
      </c>
      <c r="H1660" s="98" t="s">
        <v>6622</v>
      </c>
      <c r="I1660" s="96" t="s">
        <v>85</v>
      </c>
      <c r="J1660" s="96" t="s">
        <v>32</v>
      </c>
      <c r="K1660" s="96" t="s">
        <v>33</v>
      </c>
      <c r="L1660" s="96" t="s">
        <v>34</v>
      </c>
      <c r="M1660" s="100" t="s">
        <v>35</v>
      </c>
      <c r="N1660" s="100">
        <v>43678</v>
      </c>
      <c r="O1660" s="100">
        <v>44773</v>
      </c>
      <c r="P1660" s="100">
        <v>44773</v>
      </c>
      <c r="Q1660" s="96" t="s">
        <v>50</v>
      </c>
      <c r="R1660" s="116">
        <v>100000</v>
      </c>
      <c r="S1660" s="116">
        <v>300000</v>
      </c>
      <c r="T1660" s="96" t="s">
        <v>47</v>
      </c>
      <c r="U1660" s="96" t="s">
        <v>6849</v>
      </c>
      <c r="V1660" s="96" t="s">
        <v>39</v>
      </c>
      <c r="W1660" s="96" t="s">
        <v>40</v>
      </c>
      <c r="X1660" s="96" t="s">
        <v>122</v>
      </c>
      <c r="Y1660" s="103" t="s">
        <v>3963</v>
      </c>
      <c r="Z1660" s="103" t="s">
        <v>2032</v>
      </c>
      <c r="AA1660" s="103"/>
      <c r="AB1660" s="103"/>
      <c r="AC1660" s="103"/>
    </row>
    <row r="1661" spans="1:29" ht="80.5" x14ac:dyDescent="0.3">
      <c r="A1661" s="96" t="s">
        <v>2909</v>
      </c>
      <c r="B1661" s="131" t="s">
        <v>113</v>
      </c>
      <c r="C1661" s="96" t="s">
        <v>2910</v>
      </c>
      <c r="D1661" s="96" t="s">
        <v>2911</v>
      </c>
      <c r="E1661" s="98" t="s">
        <v>6494</v>
      </c>
      <c r="F1661" s="115" t="s">
        <v>6495</v>
      </c>
      <c r="G1661" s="96" t="s">
        <v>59</v>
      </c>
      <c r="H1661" s="96">
        <v>39310000</v>
      </c>
      <c r="I1661" s="96" t="s">
        <v>85</v>
      </c>
      <c r="J1661" s="96" t="s">
        <v>32</v>
      </c>
      <c r="K1661" s="98" t="s">
        <v>33</v>
      </c>
      <c r="L1661" s="96" t="s">
        <v>34</v>
      </c>
      <c r="M1661" s="100" t="s">
        <v>35</v>
      </c>
      <c r="N1661" s="100">
        <v>42644</v>
      </c>
      <c r="O1661" s="100">
        <v>44469</v>
      </c>
      <c r="P1661" s="100">
        <v>44469</v>
      </c>
      <c r="Q1661" s="96" t="s">
        <v>50</v>
      </c>
      <c r="R1661" s="116">
        <v>800000</v>
      </c>
      <c r="S1661" s="116">
        <v>3200000</v>
      </c>
      <c r="T1661" s="96" t="s">
        <v>47</v>
      </c>
      <c r="U1661" s="96" t="s">
        <v>7321</v>
      </c>
      <c r="V1661" s="96" t="s">
        <v>39</v>
      </c>
      <c r="W1661" s="96" t="s">
        <v>40</v>
      </c>
      <c r="X1661" s="96" t="s">
        <v>75</v>
      </c>
      <c r="Y1661" s="103"/>
      <c r="Z1661" s="469"/>
      <c r="AA1661" s="103"/>
      <c r="AB1661" s="103"/>
      <c r="AC1661" s="103"/>
    </row>
    <row r="1662" spans="1:29" x14ac:dyDescent="0.3">
      <c r="A1662" s="96" t="s">
        <v>8453</v>
      </c>
      <c r="B1662" s="97" t="s">
        <v>113</v>
      </c>
      <c r="C1662" s="97" t="s">
        <v>4002</v>
      </c>
      <c r="D1662" s="97" t="s">
        <v>3566</v>
      </c>
      <c r="E1662" s="96" t="s">
        <v>6226</v>
      </c>
      <c r="F1662" s="115">
        <v>677353</v>
      </c>
      <c r="G1662" s="96" t="s">
        <v>59</v>
      </c>
      <c r="H1662" s="96">
        <v>90910000</v>
      </c>
      <c r="I1662" s="98" t="s">
        <v>85</v>
      </c>
      <c r="J1662" s="96" t="s">
        <v>32</v>
      </c>
      <c r="K1662" s="96" t="s">
        <v>33</v>
      </c>
      <c r="L1662" s="96" t="s">
        <v>34</v>
      </c>
      <c r="M1662" s="446" t="s">
        <v>35</v>
      </c>
      <c r="N1662" s="100">
        <v>43344</v>
      </c>
      <c r="O1662" s="100">
        <v>44286</v>
      </c>
      <c r="P1662" s="100">
        <v>45016</v>
      </c>
      <c r="Q1662" s="96" t="s">
        <v>50</v>
      </c>
      <c r="R1662" s="116">
        <v>49850</v>
      </c>
      <c r="S1662" s="116">
        <v>259250</v>
      </c>
      <c r="T1662" s="101" t="s">
        <v>4003</v>
      </c>
      <c r="U1662" s="96" t="s">
        <v>303</v>
      </c>
      <c r="V1662" s="96" t="s">
        <v>39</v>
      </c>
      <c r="W1662" s="96" t="s">
        <v>40</v>
      </c>
      <c r="X1662" s="96" t="s">
        <v>122</v>
      </c>
      <c r="Y1662" s="103"/>
      <c r="Z1662" s="103"/>
      <c r="AA1662" s="103"/>
      <c r="AB1662" s="103"/>
      <c r="AC1662" s="103"/>
    </row>
    <row r="1663" spans="1:29" x14ac:dyDescent="0.3">
      <c r="A1663" s="96" t="s">
        <v>4004</v>
      </c>
      <c r="B1663" s="97" t="s">
        <v>113</v>
      </c>
      <c r="C1663" s="97" t="s">
        <v>4005</v>
      </c>
      <c r="D1663" s="97" t="s">
        <v>3566</v>
      </c>
      <c r="E1663" s="96" t="s">
        <v>6226</v>
      </c>
      <c r="F1663" s="115">
        <v>677353</v>
      </c>
      <c r="G1663" s="96" t="s">
        <v>59</v>
      </c>
      <c r="H1663" s="96">
        <v>90910000</v>
      </c>
      <c r="I1663" s="98" t="s">
        <v>85</v>
      </c>
      <c r="J1663" s="96" t="s">
        <v>32</v>
      </c>
      <c r="K1663" s="96" t="s">
        <v>33</v>
      </c>
      <c r="L1663" s="96" t="s">
        <v>34</v>
      </c>
      <c r="M1663" s="446" t="s">
        <v>35</v>
      </c>
      <c r="N1663" s="100">
        <v>43344</v>
      </c>
      <c r="O1663" s="100">
        <v>44286</v>
      </c>
      <c r="P1663" s="100">
        <v>45016</v>
      </c>
      <c r="Q1663" s="96" t="s">
        <v>50</v>
      </c>
      <c r="R1663" s="116">
        <v>50000</v>
      </c>
      <c r="S1663" s="116">
        <v>250000</v>
      </c>
      <c r="T1663" s="101" t="s">
        <v>4006</v>
      </c>
      <c r="U1663" s="96" t="s">
        <v>133</v>
      </c>
      <c r="V1663" s="96" t="s">
        <v>39</v>
      </c>
      <c r="W1663" s="96" t="s">
        <v>40</v>
      </c>
      <c r="X1663" s="96" t="s">
        <v>75</v>
      </c>
      <c r="Y1663" s="103"/>
      <c r="Z1663" s="103"/>
      <c r="AA1663" s="103"/>
      <c r="AB1663" s="103"/>
      <c r="AC1663" s="103"/>
    </row>
    <row r="1664" spans="1:29" x14ac:dyDescent="0.3">
      <c r="A1664" s="96" t="s">
        <v>4010</v>
      </c>
      <c r="B1664" s="97" t="s">
        <v>113</v>
      </c>
      <c r="C1664" s="97" t="s">
        <v>4011</v>
      </c>
      <c r="D1664" s="97" t="s">
        <v>4012</v>
      </c>
      <c r="E1664" s="98" t="s">
        <v>4171</v>
      </c>
      <c r="F1664" s="115" t="s">
        <v>4341</v>
      </c>
      <c r="G1664" s="96" t="s">
        <v>59</v>
      </c>
      <c r="H1664" s="96">
        <v>77314000</v>
      </c>
      <c r="I1664" s="98" t="s">
        <v>85</v>
      </c>
      <c r="J1664" s="96" t="s">
        <v>32</v>
      </c>
      <c r="K1664" s="96" t="s">
        <v>33</v>
      </c>
      <c r="L1664" s="96" t="s">
        <v>34</v>
      </c>
      <c r="M1664" s="446" t="s">
        <v>35</v>
      </c>
      <c r="N1664" s="100">
        <v>43191</v>
      </c>
      <c r="O1664" s="100">
        <v>44286</v>
      </c>
      <c r="P1664" s="100">
        <v>44651</v>
      </c>
      <c r="Q1664" s="96" t="s">
        <v>50</v>
      </c>
      <c r="R1664" s="116">
        <v>323944</v>
      </c>
      <c r="S1664" s="116">
        <v>1619724</v>
      </c>
      <c r="T1664" s="101" t="s">
        <v>4013</v>
      </c>
      <c r="U1664" s="96" t="s">
        <v>133</v>
      </c>
      <c r="V1664" s="96" t="s">
        <v>39</v>
      </c>
      <c r="W1664" s="96" t="s">
        <v>40</v>
      </c>
      <c r="X1664" s="96" t="s">
        <v>75</v>
      </c>
      <c r="Y1664" s="103"/>
      <c r="Z1664" s="103"/>
      <c r="AA1664" s="103"/>
      <c r="AB1664" s="103"/>
      <c r="AC1664" s="103"/>
    </row>
    <row r="1665" spans="1:29" s="95" customFormat="1" ht="11.5" x14ac:dyDescent="0.35">
      <c r="A1665" s="96" t="s">
        <v>4017</v>
      </c>
      <c r="B1665" s="97" t="s">
        <v>337</v>
      </c>
      <c r="C1665" s="96" t="s">
        <v>4018</v>
      </c>
      <c r="D1665" s="96" t="s">
        <v>4019</v>
      </c>
      <c r="E1665" s="98" t="s">
        <v>6187</v>
      </c>
      <c r="F1665" s="115">
        <v>4487</v>
      </c>
      <c r="G1665" s="96" t="s">
        <v>59</v>
      </c>
      <c r="H1665" s="98">
        <v>85000000</v>
      </c>
      <c r="I1665" s="96" t="s">
        <v>85</v>
      </c>
      <c r="J1665" s="96" t="s">
        <v>32</v>
      </c>
      <c r="K1665" s="98" t="s">
        <v>295</v>
      </c>
      <c r="L1665" s="96" t="s">
        <v>34</v>
      </c>
      <c r="M1665" s="100" t="s">
        <v>96</v>
      </c>
      <c r="N1665" s="471">
        <v>43221</v>
      </c>
      <c r="O1665" s="100">
        <v>44651</v>
      </c>
      <c r="P1665" s="100">
        <v>44651</v>
      </c>
      <c r="Q1665" s="96" t="s">
        <v>50</v>
      </c>
      <c r="R1665" s="101" t="s">
        <v>4020</v>
      </c>
      <c r="S1665" s="101" t="s">
        <v>4021</v>
      </c>
      <c r="T1665" s="96" t="s">
        <v>47</v>
      </c>
      <c r="U1665" s="96" t="s">
        <v>349</v>
      </c>
      <c r="V1665" s="98" t="s">
        <v>39</v>
      </c>
      <c r="W1665" s="96" t="s">
        <v>40</v>
      </c>
      <c r="X1665" s="96" t="s">
        <v>69</v>
      </c>
      <c r="Y1665" s="103"/>
      <c r="Z1665" s="103" t="s">
        <v>2032</v>
      </c>
      <c r="AA1665" s="103"/>
      <c r="AB1665" s="103"/>
      <c r="AC1665" s="103"/>
    </row>
    <row r="1666" spans="1:29" s="167" customFormat="1" ht="11.5" x14ac:dyDescent="0.25">
      <c r="A1666" s="96" t="s">
        <v>1870</v>
      </c>
      <c r="B1666" s="97" t="s">
        <v>310</v>
      </c>
      <c r="C1666" s="96" t="s">
        <v>1871</v>
      </c>
      <c r="D1666" s="96" t="s">
        <v>1872</v>
      </c>
      <c r="E1666" s="98" t="s">
        <v>6211</v>
      </c>
      <c r="F1666" s="115">
        <v>454504</v>
      </c>
      <c r="G1666" s="96" t="s">
        <v>59</v>
      </c>
      <c r="H1666" s="98">
        <v>85000000</v>
      </c>
      <c r="I1666" s="96" t="s">
        <v>439</v>
      </c>
      <c r="J1666" s="96" t="s">
        <v>32</v>
      </c>
      <c r="K1666" s="98" t="s">
        <v>302</v>
      </c>
      <c r="L1666" s="96" t="s">
        <v>34</v>
      </c>
      <c r="M1666" s="100" t="s">
        <v>35</v>
      </c>
      <c r="N1666" s="100">
        <v>42278</v>
      </c>
      <c r="O1666" s="100">
        <v>44651</v>
      </c>
      <c r="P1666" s="100">
        <v>44651</v>
      </c>
      <c r="Q1666" s="96" t="s">
        <v>50</v>
      </c>
      <c r="R1666" s="101">
        <v>10000</v>
      </c>
      <c r="S1666" s="116">
        <v>55000</v>
      </c>
      <c r="T1666" s="96" t="s">
        <v>47</v>
      </c>
      <c r="U1666" s="96" t="s">
        <v>9601</v>
      </c>
      <c r="V1666" s="96" t="s">
        <v>39</v>
      </c>
      <c r="W1666" s="96" t="s">
        <v>40</v>
      </c>
      <c r="X1666" s="96" t="s">
        <v>297</v>
      </c>
      <c r="Y1666" s="103"/>
      <c r="Z1666" s="103"/>
      <c r="AA1666" s="103"/>
      <c r="AB1666" s="103"/>
      <c r="AC1666" s="103"/>
    </row>
    <row r="1667" spans="1:29" s="95" customFormat="1" ht="11.5" x14ac:dyDescent="0.35">
      <c r="A1667" s="96" t="s">
        <v>8246</v>
      </c>
      <c r="B1667" s="96" t="s">
        <v>337</v>
      </c>
      <c r="C1667" s="96" t="s">
        <v>8247</v>
      </c>
      <c r="D1667" s="96" t="s">
        <v>8242</v>
      </c>
      <c r="E1667" s="96" t="s">
        <v>8248</v>
      </c>
      <c r="F1667" s="119"/>
      <c r="G1667" s="96" t="s">
        <v>59</v>
      </c>
      <c r="H1667" s="96" t="s">
        <v>8244</v>
      </c>
      <c r="I1667" s="96" t="s">
        <v>46</v>
      </c>
      <c r="J1667" s="96" t="s">
        <v>32</v>
      </c>
      <c r="K1667" s="96" t="s">
        <v>295</v>
      </c>
      <c r="L1667" s="96" t="s">
        <v>34</v>
      </c>
      <c r="M1667" s="100" t="s">
        <v>35</v>
      </c>
      <c r="N1667" s="100">
        <v>43906</v>
      </c>
      <c r="O1667" s="100">
        <v>44469</v>
      </c>
      <c r="P1667" s="100">
        <v>44469</v>
      </c>
      <c r="Q1667" s="96" t="s">
        <v>36</v>
      </c>
      <c r="R1667" s="101">
        <v>59661</v>
      </c>
      <c r="S1667" s="101">
        <v>59661</v>
      </c>
      <c r="T1667" s="96" t="s">
        <v>47</v>
      </c>
      <c r="U1667" s="96" t="s">
        <v>8451</v>
      </c>
      <c r="V1667" s="96" t="s">
        <v>39</v>
      </c>
      <c r="W1667" s="96" t="s">
        <v>40</v>
      </c>
      <c r="X1667" s="96" t="s">
        <v>75</v>
      </c>
      <c r="Y1667" s="103" t="s">
        <v>3622</v>
      </c>
      <c r="Z1667" s="103" t="s">
        <v>36</v>
      </c>
      <c r="AA1667" s="103"/>
      <c r="AB1667" s="103"/>
      <c r="AC1667" s="103"/>
    </row>
    <row r="1668" spans="1:29" s="95" customFormat="1" ht="15.65" customHeight="1" x14ac:dyDescent="0.35">
      <c r="A1668" s="96" t="s">
        <v>8129</v>
      </c>
      <c r="B1668" s="97" t="s">
        <v>337</v>
      </c>
      <c r="C1668" s="96" t="s">
        <v>8130</v>
      </c>
      <c r="D1668" s="472" t="s">
        <v>8185</v>
      </c>
      <c r="E1668" s="96" t="s">
        <v>8131</v>
      </c>
      <c r="F1668" s="115">
        <v>798261</v>
      </c>
      <c r="G1668" s="96" t="s">
        <v>59</v>
      </c>
      <c r="H1668" s="96">
        <v>85000000</v>
      </c>
      <c r="I1668" s="96" t="s">
        <v>3520</v>
      </c>
      <c r="J1668" s="96" t="s">
        <v>32</v>
      </c>
      <c r="K1668" s="96" t="s">
        <v>295</v>
      </c>
      <c r="L1668" s="96" t="s">
        <v>34</v>
      </c>
      <c r="M1668" s="100" t="s">
        <v>35</v>
      </c>
      <c r="N1668" s="100">
        <v>44075</v>
      </c>
      <c r="O1668" s="100">
        <v>45350</v>
      </c>
      <c r="P1668" s="100">
        <v>46446</v>
      </c>
      <c r="Q1668" s="96" t="s">
        <v>36</v>
      </c>
      <c r="R1668" s="101">
        <v>60000</v>
      </c>
      <c r="S1668" s="116">
        <v>71333</v>
      </c>
      <c r="T1668" s="98" t="s">
        <v>47</v>
      </c>
      <c r="U1668" s="96" t="s">
        <v>341</v>
      </c>
      <c r="V1668" s="96" t="s">
        <v>39</v>
      </c>
      <c r="W1668" s="96"/>
      <c r="X1668" s="96" t="s">
        <v>69</v>
      </c>
      <c r="Y1668" s="103"/>
      <c r="Z1668" s="103"/>
      <c r="AA1668" s="103"/>
      <c r="AB1668" s="103"/>
      <c r="AC1668" s="103"/>
    </row>
    <row r="1669" spans="1:29" s="125" customFormat="1" ht="16.399999999999999" customHeight="1" x14ac:dyDescent="0.3">
      <c r="A1669" s="98" t="s">
        <v>8304</v>
      </c>
      <c r="B1669" s="98" t="s">
        <v>113</v>
      </c>
      <c r="C1669" s="98" t="s">
        <v>8302</v>
      </c>
      <c r="D1669" s="98" t="s">
        <v>8303</v>
      </c>
      <c r="E1669" s="96" t="s">
        <v>8628</v>
      </c>
      <c r="F1669" s="115">
        <v>792550</v>
      </c>
      <c r="G1669" s="96" t="s">
        <v>59</v>
      </c>
      <c r="H1669" s="98">
        <v>90910000</v>
      </c>
      <c r="I1669" s="96" t="s">
        <v>85</v>
      </c>
      <c r="J1669" s="96" t="s">
        <v>32</v>
      </c>
      <c r="K1669" s="96" t="s">
        <v>33</v>
      </c>
      <c r="L1669" s="97" t="s">
        <v>34</v>
      </c>
      <c r="M1669" s="100" t="s">
        <v>35</v>
      </c>
      <c r="N1669" s="447">
        <v>44529</v>
      </c>
      <c r="O1669" s="447">
        <v>45258</v>
      </c>
      <c r="P1669" s="447">
        <v>45989</v>
      </c>
      <c r="Q1669" s="96" t="s">
        <v>50</v>
      </c>
      <c r="R1669" s="101">
        <v>105000</v>
      </c>
      <c r="S1669" s="101">
        <v>420000</v>
      </c>
      <c r="T1669" s="96" t="s">
        <v>47</v>
      </c>
      <c r="U1669" s="98" t="s">
        <v>303</v>
      </c>
      <c r="V1669" s="98" t="s">
        <v>39</v>
      </c>
      <c r="W1669" s="98" t="s">
        <v>40</v>
      </c>
      <c r="X1669" s="98" t="s">
        <v>69</v>
      </c>
      <c r="Y1669" s="104"/>
      <c r="Z1669" s="103"/>
      <c r="AA1669" s="103"/>
      <c r="AB1669" s="103"/>
      <c r="AC1669" s="103"/>
    </row>
    <row r="1670" spans="1:29" s="95" customFormat="1" ht="16.399999999999999" customHeight="1" x14ac:dyDescent="0.35">
      <c r="A1670" s="98" t="s">
        <v>7314</v>
      </c>
      <c r="B1670" s="97" t="s">
        <v>25</v>
      </c>
      <c r="C1670" s="417" t="s">
        <v>7315</v>
      </c>
      <c r="D1670" s="96" t="s">
        <v>7316</v>
      </c>
      <c r="E1670" s="98" t="s">
        <v>7451</v>
      </c>
      <c r="F1670" s="119">
        <v>610511</v>
      </c>
      <c r="G1670" s="96" t="s">
        <v>59</v>
      </c>
      <c r="H1670" s="96">
        <v>71600000</v>
      </c>
      <c r="I1670" s="96" t="s">
        <v>3520</v>
      </c>
      <c r="J1670" s="96" t="s">
        <v>32</v>
      </c>
      <c r="K1670" s="96" t="s">
        <v>33</v>
      </c>
      <c r="L1670" s="98" t="s">
        <v>34</v>
      </c>
      <c r="M1670" s="100" t="s">
        <v>35</v>
      </c>
      <c r="N1670" s="100">
        <v>43922</v>
      </c>
      <c r="O1670" s="100">
        <v>45016</v>
      </c>
      <c r="P1670" s="100">
        <v>45016</v>
      </c>
      <c r="Q1670" s="96" t="s">
        <v>36</v>
      </c>
      <c r="R1670" s="101">
        <v>20075</v>
      </c>
      <c r="S1670" s="101">
        <v>60225</v>
      </c>
      <c r="T1670" s="96" t="s">
        <v>47</v>
      </c>
      <c r="U1670" s="98" t="s">
        <v>8710</v>
      </c>
      <c r="V1670" s="96" t="s">
        <v>39</v>
      </c>
      <c r="W1670" s="96" t="s">
        <v>40</v>
      </c>
      <c r="X1670" s="96" t="s">
        <v>122</v>
      </c>
      <c r="Y1670" s="103"/>
      <c r="Z1670" s="103"/>
      <c r="AA1670" s="104" t="s">
        <v>7474</v>
      </c>
      <c r="AB1670" s="103"/>
      <c r="AC1670" s="103"/>
    </row>
    <row r="1671" spans="1:29" s="95" customFormat="1" ht="16.399999999999999" customHeight="1" x14ac:dyDescent="0.35">
      <c r="A1671" s="98" t="s">
        <v>6072</v>
      </c>
      <c r="B1671" s="98" t="s">
        <v>113</v>
      </c>
      <c r="C1671" s="98" t="s">
        <v>6071</v>
      </c>
      <c r="D1671" s="98" t="s">
        <v>7119</v>
      </c>
      <c r="E1671" s="96" t="s">
        <v>6664</v>
      </c>
      <c r="F1671" s="115" t="s">
        <v>6665</v>
      </c>
      <c r="G1671" s="96" t="s">
        <v>59</v>
      </c>
      <c r="H1671" s="98">
        <v>77314000</v>
      </c>
      <c r="I1671" s="98" t="s">
        <v>85</v>
      </c>
      <c r="J1671" s="98" t="s">
        <v>32</v>
      </c>
      <c r="K1671" s="98" t="s">
        <v>33</v>
      </c>
      <c r="L1671" s="97" t="s">
        <v>34</v>
      </c>
      <c r="M1671" s="99" t="s">
        <v>35</v>
      </c>
      <c r="N1671" s="100">
        <v>43556</v>
      </c>
      <c r="O1671" s="100">
        <v>45016</v>
      </c>
      <c r="P1671" s="100">
        <v>45016</v>
      </c>
      <c r="Q1671" s="98" t="s">
        <v>50</v>
      </c>
      <c r="R1671" s="101">
        <v>400000</v>
      </c>
      <c r="S1671" s="101">
        <v>1600000</v>
      </c>
      <c r="T1671" s="98" t="s">
        <v>4013</v>
      </c>
      <c r="U1671" s="98" t="s">
        <v>303</v>
      </c>
      <c r="V1671" s="98" t="s">
        <v>39</v>
      </c>
      <c r="W1671" s="98" t="s">
        <v>40</v>
      </c>
      <c r="X1671" s="98" t="s">
        <v>75</v>
      </c>
      <c r="Y1671" s="104"/>
      <c r="Z1671" s="104"/>
      <c r="AA1671" s="103"/>
      <c r="AB1671" s="103"/>
      <c r="AC1671" s="103"/>
    </row>
    <row r="1672" spans="1:29" s="95" customFormat="1" ht="16.399999999999999" customHeight="1" x14ac:dyDescent="0.35">
      <c r="A1672" s="96" t="s">
        <v>6545</v>
      </c>
      <c r="B1672" s="97" t="s">
        <v>113</v>
      </c>
      <c r="C1672" s="96" t="s">
        <v>6546</v>
      </c>
      <c r="D1672" s="96" t="s">
        <v>6546</v>
      </c>
      <c r="E1672" s="98" t="s">
        <v>7260</v>
      </c>
      <c r="F1672" s="119">
        <v>681574</v>
      </c>
      <c r="G1672" s="96" t="s">
        <v>59</v>
      </c>
      <c r="H1672" s="96">
        <v>30163100</v>
      </c>
      <c r="I1672" s="96" t="s">
        <v>200</v>
      </c>
      <c r="J1672" s="96" t="s">
        <v>32</v>
      </c>
      <c r="K1672" s="96" t="s">
        <v>33</v>
      </c>
      <c r="L1672" s="96" t="s">
        <v>34</v>
      </c>
      <c r="M1672" s="100" t="s">
        <v>35</v>
      </c>
      <c r="N1672" s="100">
        <v>43800</v>
      </c>
      <c r="O1672" s="100">
        <v>45007</v>
      </c>
      <c r="P1672" s="100">
        <v>45007</v>
      </c>
      <c r="Q1672" s="96" t="s">
        <v>50</v>
      </c>
      <c r="R1672" s="116">
        <v>1000000</v>
      </c>
      <c r="S1672" s="116">
        <v>4000000</v>
      </c>
      <c r="T1672" s="96" t="s">
        <v>277</v>
      </c>
      <c r="U1672" s="96" t="s">
        <v>217</v>
      </c>
      <c r="V1672" s="96" t="s">
        <v>40</v>
      </c>
      <c r="W1672" s="96" t="s">
        <v>40</v>
      </c>
      <c r="X1672" s="96" t="s">
        <v>54</v>
      </c>
      <c r="Y1672" s="103"/>
      <c r="Z1672" s="103" t="s">
        <v>2032</v>
      </c>
      <c r="AA1672" s="103"/>
      <c r="AB1672" s="103"/>
      <c r="AC1672" s="103"/>
    </row>
    <row r="1673" spans="1:29" s="95" customFormat="1" ht="16.399999999999999" customHeight="1" x14ac:dyDescent="0.35">
      <c r="A1673" s="96" t="s">
        <v>7078</v>
      </c>
      <c r="B1673" s="96" t="s">
        <v>113</v>
      </c>
      <c r="C1673" s="96" t="s">
        <v>7079</v>
      </c>
      <c r="D1673" s="96" t="s">
        <v>7079</v>
      </c>
      <c r="E1673" s="98" t="s">
        <v>7372</v>
      </c>
      <c r="F1673" s="115">
        <v>681574</v>
      </c>
      <c r="G1673" s="96" t="s">
        <v>59</v>
      </c>
      <c r="H1673" s="98">
        <v>30163100</v>
      </c>
      <c r="I1673" s="96" t="s">
        <v>31</v>
      </c>
      <c r="J1673" s="96" t="s">
        <v>32</v>
      </c>
      <c r="K1673" s="96" t="s">
        <v>33</v>
      </c>
      <c r="L1673" s="96" t="s">
        <v>34</v>
      </c>
      <c r="M1673" s="100" t="s">
        <v>96</v>
      </c>
      <c r="N1673" s="100">
        <v>43800</v>
      </c>
      <c r="O1673" s="100">
        <v>45007</v>
      </c>
      <c r="P1673" s="100">
        <v>45007</v>
      </c>
      <c r="Q1673" s="96" t="s">
        <v>36</v>
      </c>
      <c r="R1673" s="116" t="s">
        <v>613</v>
      </c>
      <c r="S1673" s="116" t="s">
        <v>7080</v>
      </c>
      <c r="T1673" s="96" t="s">
        <v>277</v>
      </c>
      <c r="U1673" s="96" t="s">
        <v>273</v>
      </c>
      <c r="V1673" s="96" t="s">
        <v>39</v>
      </c>
      <c r="W1673" s="96" t="s">
        <v>40</v>
      </c>
      <c r="X1673" s="96" t="s">
        <v>75</v>
      </c>
      <c r="Y1673" s="103"/>
      <c r="Z1673" s="103"/>
      <c r="AA1673" s="103"/>
      <c r="AB1673" s="103"/>
      <c r="AC1673" s="103"/>
    </row>
    <row r="1674" spans="1:29" s="95" customFormat="1" ht="16.399999999999999" customHeight="1" x14ac:dyDescent="0.25">
      <c r="A1674" s="85" t="s">
        <v>9534</v>
      </c>
      <c r="B1674" s="85" t="s">
        <v>113</v>
      </c>
      <c r="C1674" s="85" t="s">
        <v>9517</v>
      </c>
      <c r="D1674" s="85" t="s">
        <v>9518</v>
      </c>
      <c r="E1674" s="85" t="s">
        <v>232</v>
      </c>
      <c r="F1674" s="240"/>
      <c r="G1674" s="96" t="s">
        <v>59</v>
      </c>
      <c r="H1674" s="120">
        <v>34100000</v>
      </c>
      <c r="I1674" s="85" t="s">
        <v>444</v>
      </c>
      <c r="J1674" s="85" t="s">
        <v>61</v>
      </c>
      <c r="K1674" s="85" t="s">
        <v>33</v>
      </c>
      <c r="L1674" s="85" t="s">
        <v>34</v>
      </c>
      <c r="M1674" s="85" t="s">
        <v>35</v>
      </c>
      <c r="N1674" s="164"/>
      <c r="O1674" s="164"/>
      <c r="P1674" s="164"/>
      <c r="Q1674" s="85" t="s">
        <v>50</v>
      </c>
      <c r="R1674" s="287">
        <v>540000</v>
      </c>
      <c r="S1674" s="287">
        <v>540000</v>
      </c>
      <c r="T1674" s="85" t="s">
        <v>9519</v>
      </c>
      <c r="U1674" s="85" t="s">
        <v>303</v>
      </c>
      <c r="V1674" s="85" t="s">
        <v>39</v>
      </c>
      <c r="W1674" s="85" t="s">
        <v>40</v>
      </c>
      <c r="X1674" s="85" t="s">
        <v>75</v>
      </c>
      <c r="Y1674" s="85"/>
      <c r="Z1674" s="85"/>
      <c r="AA1674" s="85"/>
      <c r="AB1674" s="85"/>
      <c r="AC1674" s="85"/>
    </row>
    <row r="1675" spans="1:29" s="167" customFormat="1" ht="16.399999999999999" customHeight="1" x14ac:dyDescent="0.25">
      <c r="A1675" s="96" t="s">
        <v>8750</v>
      </c>
      <c r="B1675" s="96" t="s">
        <v>9727</v>
      </c>
      <c r="C1675" s="96" t="s">
        <v>6400</v>
      </c>
      <c r="D1675" s="96" t="s">
        <v>7452</v>
      </c>
      <c r="E1675" s="96" t="s">
        <v>8751</v>
      </c>
      <c r="F1675" s="119"/>
      <c r="G1675" s="96" t="s">
        <v>59</v>
      </c>
      <c r="H1675" s="96">
        <v>85000000</v>
      </c>
      <c r="I1675" s="96" t="s">
        <v>3520</v>
      </c>
      <c r="J1675" s="96" t="s">
        <v>32</v>
      </c>
      <c r="K1675" s="96" t="s">
        <v>295</v>
      </c>
      <c r="L1675" s="96" t="s">
        <v>34</v>
      </c>
      <c r="M1675" s="96" t="s">
        <v>35</v>
      </c>
      <c r="N1675" s="100">
        <v>44652</v>
      </c>
      <c r="O1675" s="100">
        <v>45016</v>
      </c>
      <c r="P1675" s="100"/>
      <c r="Q1675" s="96" t="s">
        <v>50</v>
      </c>
      <c r="R1675" s="101">
        <v>150000</v>
      </c>
      <c r="S1675" s="101">
        <v>150000</v>
      </c>
      <c r="T1675" s="96" t="s">
        <v>39</v>
      </c>
      <c r="U1675" s="96" t="s">
        <v>349</v>
      </c>
      <c r="V1675" s="96"/>
      <c r="W1675" s="96"/>
      <c r="X1675" s="96" t="s">
        <v>297</v>
      </c>
      <c r="Y1675" s="96"/>
      <c r="Z1675" s="96"/>
      <c r="AA1675" s="96"/>
      <c r="AB1675" s="96"/>
      <c r="AC1675" s="96"/>
    </row>
    <row r="1676" spans="1:29" x14ac:dyDescent="0.3">
      <c r="A1676" s="325" t="s">
        <v>4340</v>
      </c>
      <c r="B1676" s="325" t="s">
        <v>25</v>
      </c>
      <c r="C1676" s="325" t="s">
        <v>3267</v>
      </c>
      <c r="D1676" s="325" t="s">
        <v>3268</v>
      </c>
      <c r="E1676" s="325" t="s">
        <v>6701</v>
      </c>
      <c r="F1676" s="331">
        <v>722362</v>
      </c>
      <c r="G1676" s="96" t="s">
        <v>59</v>
      </c>
      <c r="H1676" s="325">
        <v>79411100</v>
      </c>
      <c r="I1676" s="325" t="s">
        <v>85</v>
      </c>
      <c r="J1676" s="325" t="s">
        <v>32</v>
      </c>
      <c r="K1676" s="325" t="s">
        <v>33</v>
      </c>
      <c r="L1676" s="325" t="s">
        <v>34</v>
      </c>
      <c r="M1676" s="325" t="s">
        <v>470</v>
      </c>
      <c r="N1676" s="325">
        <v>43586</v>
      </c>
      <c r="O1676" s="325">
        <v>45046</v>
      </c>
      <c r="P1676" s="325">
        <v>45046</v>
      </c>
      <c r="Q1676" s="325" t="s">
        <v>50</v>
      </c>
      <c r="R1676" s="325">
        <v>75000</v>
      </c>
      <c r="S1676" s="325">
        <v>300000</v>
      </c>
      <c r="T1676" s="325" t="s">
        <v>47</v>
      </c>
      <c r="U1676" s="325" t="s">
        <v>8710</v>
      </c>
      <c r="V1676" s="325" t="s">
        <v>39</v>
      </c>
      <c r="W1676" s="325" t="s">
        <v>40</v>
      </c>
      <c r="X1676" s="325" t="s">
        <v>297</v>
      </c>
      <c r="AA1676" s="325" t="s">
        <v>6731</v>
      </c>
    </row>
    <row r="1677" spans="1:29" x14ac:dyDescent="0.3">
      <c r="A1677" s="325" t="s">
        <v>9691</v>
      </c>
      <c r="B1677" s="325" t="s">
        <v>25</v>
      </c>
      <c r="C1677" s="325" t="s">
        <v>9692</v>
      </c>
      <c r="D1677" s="325" t="s">
        <v>9692</v>
      </c>
      <c r="E1677" s="325" t="s">
        <v>9693</v>
      </c>
      <c r="G1677" s="96" t="s">
        <v>59</v>
      </c>
      <c r="H1677" s="325" t="s">
        <v>40</v>
      </c>
      <c r="I1677" s="325" t="s">
        <v>60</v>
      </c>
      <c r="J1677" s="325" t="s">
        <v>32</v>
      </c>
      <c r="K1677" s="325" t="s">
        <v>33</v>
      </c>
      <c r="L1677" s="325" t="s">
        <v>34</v>
      </c>
      <c r="M1677" s="325" t="s">
        <v>35</v>
      </c>
      <c r="N1677" s="325">
        <v>44993</v>
      </c>
      <c r="O1677" s="325">
        <v>45044</v>
      </c>
      <c r="P1677" s="325">
        <v>45044</v>
      </c>
      <c r="Q1677" s="325" t="s">
        <v>36</v>
      </c>
      <c r="R1677" s="325">
        <v>110175</v>
      </c>
      <c r="S1677" s="325">
        <v>110175</v>
      </c>
      <c r="T1677" s="325" t="s">
        <v>7447</v>
      </c>
      <c r="U1677" s="325" t="s">
        <v>8710</v>
      </c>
      <c r="V1677" s="325" t="s">
        <v>39</v>
      </c>
      <c r="W1677" s="325" t="s">
        <v>40</v>
      </c>
      <c r="X1677" s="325" t="s">
        <v>122</v>
      </c>
    </row>
    <row r="1678" spans="1:29" x14ac:dyDescent="0.3">
      <c r="A1678" s="325" t="s">
        <v>8220</v>
      </c>
      <c r="B1678" s="325" t="s">
        <v>9727</v>
      </c>
      <c r="C1678" s="325" t="s">
        <v>8221</v>
      </c>
      <c r="D1678" s="325" t="s">
        <v>8222</v>
      </c>
      <c r="E1678" s="325" t="s">
        <v>8223</v>
      </c>
      <c r="G1678" s="96" t="s">
        <v>59</v>
      </c>
      <c r="H1678" s="325">
        <v>85000000</v>
      </c>
      <c r="I1678" s="325" t="s">
        <v>46</v>
      </c>
      <c r="J1678" s="325" t="s">
        <v>32</v>
      </c>
      <c r="K1678" s="325" t="s">
        <v>295</v>
      </c>
      <c r="L1678" s="325" t="s">
        <v>34</v>
      </c>
      <c r="M1678" s="325" t="s">
        <v>35</v>
      </c>
      <c r="N1678" s="325">
        <v>44287</v>
      </c>
      <c r="O1678" s="325">
        <v>45016</v>
      </c>
      <c r="P1678" s="325">
        <v>45016</v>
      </c>
      <c r="Q1678" s="325" t="s">
        <v>36</v>
      </c>
      <c r="R1678" s="325">
        <v>41129</v>
      </c>
      <c r="S1678" s="325">
        <v>82258</v>
      </c>
      <c r="T1678" s="325" t="s">
        <v>47</v>
      </c>
      <c r="U1678" s="325" t="s">
        <v>349</v>
      </c>
      <c r="V1678" s="325" t="s">
        <v>40</v>
      </c>
      <c r="W1678" s="325" t="s">
        <v>40</v>
      </c>
      <c r="X1678" s="325" t="s">
        <v>297</v>
      </c>
      <c r="Z1678" s="325" t="s">
        <v>50</v>
      </c>
    </row>
    <row r="1679" spans="1:29" x14ac:dyDescent="0.3">
      <c r="A1679" s="325" t="s">
        <v>3488</v>
      </c>
      <c r="B1679" s="325" t="s">
        <v>9727</v>
      </c>
      <c r="C1679" s="325" t="s">
        <v>3897</v>
      </c>
      <c r="D1679" s="325" t="s">
        <v>3898</v>
      </c>
      <c r="E1679" s="325" t="s">
        <v>6201</v>
      </c>
      <c r="F1679" s="331">
        <v>716861</v>
      </c>
      <c r="G1679" s="96" t="s">
        <v>59</v>
      </c>
      <c r="H1679" s="325" t="s">
        <v>40</v>
      </c>
      <c r="I1679" s="325" t="s">
        <v>374</v>
      </c>
      <c r="J1679" s="325" t="s">
        <v>32</v>
      </c>
      <c r="K1679" s="325" t="s">
        <v>33</v>
      </c>
      <c r="L1679" s="325" t="s">
        <v>34</v>
      </c>
      <c r="M1679" s="325" t="s">
        <v>35</v>
      </c>
      <c r="N1679" s="325">
        <v>42461</v>
      </c>
      <c r="O1679" s="325">
        <v>45016</v>
      </c>
      <c r="P1679" s="325">
        <v>45016</v>
      </c>
      <c r="Q1679" s="325" t="s">
        <v>36</v>
      </c>
      <c r="R1679" s="325">
        <v>147000</v>
      </c>
      <c r="S1679" s="325">
        <v>320000</v>
      </c>
      <c r="T1679" s="325" t="s">
        <v>47</v>
      </c>
      <c r="U1679" s="325" t="s">
        <v>317</v>
      </c>
      <c r="V1679" s="325" t="s">
        <v>40</v>
      </c>
      <c r="W1679" s="325" t="s">
        <v>40</v>
      </c>
      <c r="X1679" s="325" t="s">
        <v>297</v>
      </c>
    </row>
    <row r="1680" spans="1:29" x14ac:dyDescent="0.3">
      <c r="A1680" s="325" t="s">
        <v>3631</v>
      </c>
      <c r="B1680" s="325" t="s">
        <v>9727</v>
      </c>
      <c r="C1680" s="325" t="s">
        <v>3801</v>
      </c>
      <c r="D1680" s="325" t="s">
        <v>3632</v>
      </c>
      <c r="E1680" s="325" t="s">
        <v>6207</v>
      </c>
      <c r="F1680" s="331">
        <v>19623</v>
      </c>
      <c r="G1680" s="96" t="s">
        <v>59</v>
      </c>
      <c r="H1680" s="325">
        <v>73200000</v>
      </c>
      <c r="I1680" s="325" t="s">
        <v>3625</v>
      </c>
      <c r="J1680" s="325" t="s">
        <v>32</v>
      </c>
      <c r="K1680" s="325" t="s">
        <v>33</v>
      </c>
      <c r="L1680" s="325" t="s">
        <v>34</v>
      </c>
      <c r="M1680" s="325" t="s">
        <v>35</v>
      </c>
      <c r="N1680" s="325">
        <v>42826</v>
      </c>
      <c r="O1680" s="325">
        <v>45016</v>
      </c>
      <c r="P1680" s="325">
        <v>45016</v>
      </c>
      <c r="Q1680" s="325" t="s">
        <v>36</v>
      </c>
      <c r="R1680" s="325">
        <v>25000</v>
      </c>
      <c r="S1680" s="325">
        <v>75000</v>
      </c>
      <c r="T1680" s="325" t="s">
        <v>47</v>
      </c>
      <c r="U1680" s="325" t="s">
        <v>317</v>
      </c>
      <c r="V1680" s="325" t="s">
        <v>39</v>
      </c>
      <c r="W1680" s="325" t="s">
        <v>40</v>
      </c>
      <c r="X1680" s="325" t="s">
        <v>297</v>
      </c>
      <c r="Y1680" s="325" t="s">
        <v>3633</v>
      </c>
    </row>
    <row r="1681" spans="1:29" x14ac:dyDescent="0.3">
      <c r="A1681" s="325" t="s">
        <v>7277</v>
      </c>
      <c r="B1681" s="325" t="s">
        <v>9727</v>
      </c>
      <c r="C1681" s="325" t="s">
        <v>7278</v>
      </c>
      <c r="D1681" s="325" t="s">
        <v>7279</v>
      </c>
      <c r="E1681" s="325" t="s">
        <v>6207</v>
      </c>
      <c r="F1681" s="331">
        <v>19623</v>
      </c>
      <c r="G1681" s="96" t="s">
        <v>59</v>
      </c>
      <c r="H1681" s="325">
        <v>85000000</v>
      </c>
      <c r="I1681" s="325" t="s">
        <v>3520</v>
      </c>
      <c r="J1681" s="325" t="s">
        <v>32</v>
      </c>
      <c r="K1681" s="325" t="s">
        <v>295</v>
      </c>
      <c r="L1681" s="325" t="s">
        <v>34</v>
      </c>
      <c r="M1681" s="325" t="s">
        <v>35</v>
      </c>
      <c r="N1681" s="325">
        <v>43922</v>
      </c>
      <c r="O1681" s="325">
        <v>45016</v>
      </c>
      <c r="P1681" s="325">
        <v>45016</v>
      </c>
      <c r="Q1681" s="325" t="s">
        <v>36</v>
      </c>
      <c r="R1681" s="325">
        <v>25000</v>
      </c>
      <c r="S1681" s="325">
        <v>75000</v>
      </c>
      <c r="T1681" s="325" t="s">
        <v>47</v>
      </c>
      <c r="U1681" s="325" t="s">
        <v>349</v>
      </c>
      <c r="V1681" s="325" t="s">
        <v>40</v>
      </c>
      <c r="W1681" s="325" t="s">
        <v>40</v>
      </c>
      <c r="X1681" s="325" t="s">
        <v>75</v>
      </c>
    </row>
    <row r="1682" spans="1:29" x14ac:dyDescent="0.3">
      <c r="A1682" s="325" t="s">
        <v>6399</v>
      </c>
      <c r="B1682" s="325" t="s">
        <v>9727</v>
      </c>
      <c r="C1682" s="325" t="s">
        <v>6400</v>
      </c>
      <c r="D1682" s="325" t="s">
        <v>7452</v>
      </c>
      <c r="E1682" s="325" t="s">
        <v>6401</v>
      </c>
      <c r="F1682" s="331">
        <v>303978</v>
      </c>
      <c r="G1682" s="96" t="s">
        <v>59</v>
      </c>
      <c r="H1682" s="325">
        <v>85000000</v>
      </c>
      <c r="I1682" s="325" t="s">
        <v>85</v>
      </c>
      <c r="J1682" s="325" t="s">
        <v>32</v>
      </c>
      <c r="K1682" s="325" t="s">
        <v>295</v>
      </c>
      <c r="L1682" s="325" t="s">
        <v>34</v>
      </c>
      <c r="M1682" s="325" t="s">
        <v>35</v>
      </c>
      <c r="N1682" s="325">
        <v>43556</v>
      </c>
      <c r="O1682" s="325">
        <v>45016</v>
      </c>
      <c r="P1682" s="325">
        <v>45016</v>
      </c>
      <c r="Q1682" s="325" t="s">
        <v>50</v>
      </c>
      <c r="R1682" s="325">
        <v>150000</v>
      </c>
      <c r="S1682" s="325">
        <v>450000</v>
      </c>
      <c r="T1682" s="325" t="s">
        <v>47</v>
      </c>
      <c r="U1682" s="325" t="s">
        <v>9601</v>
      </c>
      <c r="V1682" s="325" t="s">
        <v>39</v>
      </c>
      <c r="W1682" s="325" t="s">
        <v>40</v>
      </c>
      <c r="X1682" s="325" t="s">
        <v>297</v>
      </c>
    </row>
    <row r="1683" spans="1:29" x14ac:dyDescent="0.3">
      <c r="A1683" s="325" t="s">
        <v>7481</v>
      </c>
      <c r="B1683" s="325" t="s">
        <v>9727</v>
      </c>
      <c r="C1683" s="325" t="s">
        <v>7482</v>
      </c>
      <c r="D1683" s="325" t="s">
        <v>9602</v>
      </c>
      <c r="E1683" s="325" t="s">
        <v>7483</v>
      </c>
      <c r="F1683" s="331">
        <v>780329</v>
      </c>
      <c r="G1683" s="96" t="s">
        <v>59</v>
      </c>
      <c r="H1683" s="325">
        <v>85000000</v>
      </c>
      <c r="I1683" s="325" t="s">
        <v>3520</v>
      </c>
      <c r="J1683" s="325" t="s">
        <v>32</v>
      </c>
      <c r="K1683" s="325" t="s">
        <v>295</v>
      </c>
      <c r="L1683" s="325" t="s">
        <v>34</v>
      </c>
      <c r="M1683" s="325" t="s">
        <v>35</v>
      </c>
      <c r="N1683" s="325">
        <v>43891</v>
      </c>
      <c r="O1683" s="325">
        <v>44985</v>
      </c>
      <c r="P1683" s="325">
        <v>44985</v>
      </c>
      <c r="Q1683" s="325" t="s">
        <v>36</v>
      </c>
      <c r="R1683" s="325">
        <v>65661</v>
      </c>
      <c r="S1683" s="325">
        <v>328305</v>
      </c>
      <c r="T1683" s="325" t="s">
        <v>47</v>
      </c>
      <c r="U1683" s="325" t="s">
        <v>9601</v>
      </c>
      <c r="V1683" s="325" t="s">
        <v>40</v>
      </c>
      <c r="W1683" s="325" t="s">
        <v>40</v>
      </c>
      <c r="X1683" s="325" t="s">
        <v>75</v>
      </c>
      <c r="Z1683" s="325" t="s">
        <v>36</v>
      </c>
    </row>
    <row r="1684" spans="1:29" x14ac:dyDescent="0.3">
      <c r="A1684" s="325" t="s">
        <v>4027</v>
      </c>
      <c r="B1684" s="325" t="s">
        <v>9727</v>
      </c>
      <c r="C1684" s="325" t="s">
        <v>4028</v>
      </c>
      <c r="D1684" s="325" t="s">
        <v>4029</v>
      </c>
      <c r="E1684" s="325" t="s">
        <v>6213</v>
      </c>
      <c r="F1684" s="331">
        <v>22142</v>
      </c>
      <c r="G1684" s="96" t="s">
        <v>59</v>
      </c>
      <c r="H1684" s="325">
        <v>85000000</v>
      </c>
      <c r="I1684" s="325" t="s">
        <v>85</v>
      </c>
      <c r="J1684" s="325" t="s">
        <v>32</v>
      </c>
      <c r="K1684" s="325" t="s">
        <v>295</v>
      </c>
      <c r="L1684" s="325" t="s">
        <v>34</v>
      </c>
      <c r="M1684" s="325" t="s">
        <v>35</v>
      </c>
      <c r="N1684" s="325">
        <v>43224</v>
      </c>
      <c r="O1684" s="325">
        <v>46234</v>
      </c>
      <c r="P1684" s="325">
        <v>46234</v>
      </c>
      <c r="Q1684" s="325" t="s">
        <v>50</v>
      </c>
      <c r="R1684" s="325">
        <v>158000</v>
      </c>
      <c r="S1684" s="325">
        <v>1264000</v>
      </c>
      <c r="T1684" s="325" t="s">
        <v>47</v>
      </c>
      <c r="U1684" s="325" t="s">
        <v>9601</v>
      </c>
      <c r="V1684" s="325" t="s">
        <v>39</v>
      </c>
      <c r="W1684" s="325" t="s">
        <v>40</v>
      </c>
      <c r="X1684" s="325" t="s">
        <v>297</v>
      </c>
      <c r="Z1684" s="325" t="s">
        <v>4037</v>
      </c>
    </row>
    <row r="1685" spans="1:29" x14ac:dyDescent="0.3">
      <c r="A1685" s="325" t="s">
        <v>8765</v>
      </c>
      <c r="B1685" s="325" t="s">
        <v>9727</v>
      </c>
      <c r="C1685" s="325" t="s">
        <v>8766</v>
      </c>
      <c r="D1685" s="325" t="s">
        <v>8767</v>
      </c>
      <c r="E1685" s="325" t="s">
        <v>8768</v>
      </c>
      <c r="F1685" s="331">
        <v>814146</v>
      </c>
      <c r="G1685" s="96" t="s">
        <v>59</v>
      </c>
      <c r="H1685" s="325">
        <v>85000000</v>
      </c>
      <c r="I1685" s="325" t="s">
        <v>46</v>
      </c>
      <c r="J1685" s="325" t="s">
        <v>32</v>
      </c>
      <c r="K1685" s="325" t="s">
        <v>295</v>
      </c>
      <c r="L1685" s="325" t="s">
        <v>34</v>
      </c>
      <c r="M1685" s="325" t="s">
        <v>35</v>
      </c>
      <c r="N1685" s="325">
        <v>44593</v>
      </c>
      <c r="O1685" s="325">
        <v>45352</v>
      </c>
      <c r="P1685" s="325">
        <v>45352</v>
      </c>
      <c r="Q1685" s="325" t="s">
        <v>36</v>
      </c>
      <c r="R1685" s="325">
        <v>60000</v>
      </c>
      <c r="S1685" s="325">
        <v>60000</v>
      </c>
      <c r="T1685" s="325" t="s">
        <v>47</v>
      </c>
      <c r="U1685" s="325" t="s">
        <v>341</v>
      </c>
      <c r="V1685" s="325" t="s">
        <v>40</v>
      </c>
      <c r="W1685" s="325" t="s">
        <v>40</v>
      </c>
      <c r="X1685" s="325" t="s">
        <v>297</v>
      </c>
      <c r="Z1685" s="325" t="s">
        <v>50</v>
      </c>
    </row>
    <row r="1686" spans="1:29" x14ac:dyDescent="0.3">
      <c r="A1686" s="325" t="s">
        <v>6109</v>
      </c>
      <c r="B1686" s="325" t="s">
        <v>25</v>
      </c>
      <c r="C1686" s="325" t="s">
        <v>950</v>
      </c>
      <c r="D1686" s="325" t="s">
        <v>6108</v>
      </c>
      <c r="E1686" s="325" t="s">
        <v>6349</v>
      </c>
      <c r="F1686" s="331">
        <v>737336</v>
      </c>
      <c r="G1686" s="325" t="s">
        <v>59</v>
      </c>
      <c r="H1686" s="325">
        <v>90500000</v>
      </c>
      <c r="I1686" s="325" t="s">
        <v>31</v>
      </c>
      <c r="J1686" s="325" t="s">
        <v>32</v>
      </c>
      <c r="K1686" s="325" t="s">
        <v>33</v>
      </c>
      <c r="L1686" s="325" t="s">
        <v>34</v>
      </c>
      <c r="M1686" s="325" t="s">
        <v>35</v>
      </c>
      <c r="N1686" s="325">
        <v>43617</v>
      </c>
      <c r="O1686" s="325">
        <v>45077</v>
      </c>
      <c r="P1686" s="325">
        <v>45077</v>
      </c>
      <c r="Q1686" s="325" t="s">
        <v>36</v>
      </c>
      <c r="R1686" s="325">
        <v>64000</v>
      </c>
      <c r="S1686" s="325">
        <v>256000</v>
      </c>
      <c r="T1686" s="325" t="s">
        <v>37</v>
      </c>
      <c r="U1686" s="325" t="s">
        <v>68</v>
      </c>
      <c r="V1686" s="325" t="s">
        <v>39</v>
      </c>
      <c r="W1686" s="325" t="s">
        <v>40</v>
      </c>
      <c r="X1686" s="325" t="s">
        <v>75</v>
      </c>
    </row>
    <row r="1687" spans="1:29" x14ac:dyDescent="0.3">
      <c r="A1687" s="325" t="s">
        <v>8109</v>
      </c>
      <c r="B1687" s="325" t="s">
        <v>25</v>
      </c>
      <c r="C1687" s="325" t="s">
        <v>8110</v>
      </c>
      <c r="D1687" s="325" t="s">
        <v>3103</v>
      </c>
      <c r="E1687" s="325" t="s">
        <v>8111</v>
      </c>
      <c r="F1687" s="331">
        <v>771689</v>
      </c>
      <c r="G1687" s="325" t="s">
        <v>59</v>
      </c>
      <c r="H1687" s="325">
        <v>80500000</v>
      </c>
      <c r="I1687" s="325" t="s">
        <v>3520</v>
      </c>
      <c r="J1687" s="325" t="s">
        <v>32</v>
      </c>
      <c r="K1687" s="325" t="s">
        <v>295</v>
      </c>
      <c r="L1687" s="325" t="s">
        <v>34</v>
      </c>
      <c r="M1687" s="325" t="s">
        <v>470</v>
      </c>
      <c r="N1687" s="325">
        <v>44075</v>
      </c>
      <c r="O1687" s="325">
        <v>45169</v>
      </c>
      <c r="P1687" s="325">
        <v>45169</v>
      </c>
      <c r="Q1687" s="325" t="s">
        <v>36</v>
      </c>
      <c r="R1687" s="325">
        <v>13000</v>
      </c>
      <c r="S1687" s="325">
        <v>39000</v>
      </c>
      <c r="T1687" s="325" t="s">
        <v>47</v>
      </c>
      <c r="U1687" s="325" t="s">
        <v>68</v>
      </c>
      <c r="V1687" s="325" t="s">
        <v>40</v>
      </c>
      <c r="W1687" s="325" t="s">
        <v>40</v>
      </c>
      <c r="X1687" s="325" t="s">
        <v>75</v>
      </c>
    </row>
    <row r="1688" spans="1:29" s="167" customFormat="1" ht="16.399999999999999" customHeight="1" x14ac:dyDescent="0.25">
      <c r="A1688" s="96" t="s">
        <v>8123</v>
      </c>
      <c r="B1688" s="96" t="s">
        <v>9727</v>
      </c>
      <c r="C1688" s="96" t="s">
        <v>8124</v>
      </c>
      <c r="D1688" s="96" t="s">
        <v>8125</v>
      </c>
      <c r="E1688" s="96" t="s">
        <v>8126</v>
      </c>
      <c r="F1688" s="119">
        <v>647568</v>
      </c>
      <c r="G1688" s="96" t="s">
        <v>59</v>
      </c>
      <c r="H1688" s="96">
        <v>85000000</v>
      </c>
      <c r="I1688" s="96" t="s">
        <v>490</v>
      </c>
      <c r="J1688" s="96" t="s">
        <v>32</v>
      </c>
      <c r="K1688" s="96" t="s">
        <v>302</v>
      </c>
      <c r="L1688" s="96" t="s">
        <v>34</v>
      </c>
      <c r="M1688" s="100" t="s">
        <v>35</v>
      </c>
      <c r="N1688" s="100">
        <v>43922</v>
      </c>
      <c r="O1688" s="100">
        <v>45382</v>
      </c>
      <c r="P1688" s="100">
        <v>45382</v>
      </c>
      <c r="Q1688" s="96" t="s">
        <v>36</v>
      </c>
      <c r="R1688" s="101">
        <v>10000</v>
      </c>
      <c r="S1688" s="101">
        <v>30000</v>
      </c>
      <c r="T1688" s="96" t="s">
        <v>47</v>
      </c>
      <c r="U1688" s="96" t="s">
        <v>8127</v>
      </c>
      <c r="V1688" s="96" t="s">
        <v>39</v>
      </c>
      <c r="W1688" s="96" t="s">
        <v>40</v>
      </c>
      <c r="X1688" s="96" t="s">
        <v>8128</v>
      </c>
      <c r="Y1688" s="103"/>
      <c r="Z1688" s="103" t="s">
        <v>36</v>
      </c>
      <c r="AA1688" s="103"/>
      <c r="AB1688" s="103"/>
      <c r="AC1688" s="103"/>
    </row>
    <row r="1689" spans="1:29" x14ac:dyDescent="0.3">
      <c r="A1689" s="96" t="s">
        <v>40</v>
      </c>
      <c r="B1689" s="97" t="s">
        <v>25</v>
      </c>
      <c r="C1689" s="96" t="s">
        <v>4151</v>
      </c>
      <c r="D1689" s="98" t="s">
        <v>4152</v>
      </c>
      <c r="E1689" s="96" t="s">
        <v>6355</v>
      </c>
      <c r="F1689" s="115">
        <v>743150</v>
      </c>
      <c r="G1689" s="96" t="s">
        <v>59</v>
      </c>
      <c r="H1689" s="98">
        <v>90530000</v>
      </c>
      <c r="I1689" s="96" t="s">
        <v>85</v>
      </c>
      <c r="J1689" s="96" t="s">
        <v>32</v>
      </c>
      <c r="K1689" s="96" t="s">
        <v>33</v>
      </c>
      <c r="L1689" s="96" t="s">
        <v>34</v>
      </c>
      <c r="M1689" s="100" t="s">
        <v>35</v>
      </c>
      <c r="N1689" s="100">
        <v>43191</v>
      </c>
      <c r="O1689" s="100">
        <v>45016</v>
      </c>
      <c r="P1689" s="100">
        <v>45016</v>
      </c>
      <c r="Q1689" s="96" t="s">
        <v>50</v>
      </c>
      <c r="R1689" s="101">
        <v>78000</v>
      </c>
      <c r="S1689" s="101">
        <v>390000</v>
      </c>
      <c r="T1689" s="96" t="s">
        <v>47</v>
      </c>
      <c r="U1689" s="96" t="s">
        <v>38</v>
      </c>
      <c r="V1689" s="96" t="s">
        <v>39</v>
      </c>
      <c r="W1689" s="96" t="s">
        <v>40</v>
      </c>
      <c r="X1689" s="96" t="s">
        <v>122</v>
      </c>
      <c r="Y1689" s="103" t="s">
        <v>40</v>
      </c>
      <c r="Z1689" s="103"/>
      <c r="AA1689" s="103"/>
      <c r="AB1689" s="103"/>
      <c r="AC1689" s="103"/>
    </row>
    <row r="1690" spans="1:29" x14ac:dyDescent="0.3">
      <c r="A1690" s="96" t="s">
        <v>40</v>
      </c>
      <c r="B1690" s="97" t="s">
        <v>25</v>
      </c>
      <c r="C1690" s="96" t="s">
        <v>4153</v>
      </c>
      <c r="D1690" s="98" t="s">
        <v>4152</v>
      </c>
      <c r="E1690" s="96" t="s">
        <v>6236</v>
      </c>
      <c r="F1690" s="115">
        <v>754082</v>
      </c>
      <c r="G1690" s="96" t="s">
        <v>59</v>
      </c>
      <c r="H1690" s="98">
        <v>90530000</v>
      </c>
      <c r="I1690" s="96" t="s">
        <v>85</v>
      </c>
      <c r="J1690" s="96" t="s">
        <v>32</v>
      </c>
      <c r="K1690" s="96" t="s">
        <v>33</v>
      </c>
      <c r="L1690" s="96" t="s">
        <v>34</v>
      </c>
      <c r="M1690" s="100" t="s">
        <v>35</v>
      </c>
      <c r="N1690" s="100">
        <v>43191</v>
      </c>
      <c r="O1690" s="100">
        <v>45016</v>
      </c>
      <c r="P1690" s="100">
        <v>45016</v>
      </c>
      <c r="Q1690" s="96" t="s">
        <v>50</v>
      </c>
      <c r="R1690" s="101">
        <v>98000</v>
      </c>
      <c r="S1690" s="101">
        <v>490000</v>
      </c>
      <c r="T1690" s="96" t="s">
        <v>47</v>
      </c>
      <c r="U1690" s="96" t="s">
        <v>38</v>
      </c>
      <c r="V1690" s="96" t="s">
        <v>39</v>
      </c>
      <c r="W1690" s="96" t="s">
        <v>40</v>
      </c>
      <c r="X1690" s="96" t="s">
        <v>122</v>
      </c>
      <c r="Y1690" s="103" t="s">
        <v>40</v>
      </c>
      <c r="Z1690" s="103"/>
      <c r="AA1690" s="103"/>
      <c r="AB1690" s="103"/>
      <c r="AC1690" s="103"/>
    </row>
    <row r="1691" spans="1:29" x14ac:dyDescent="0.3">
      <c r="A1691" s="96" t="s">
        <v>40</v>
      </c>
      <c r="B1691" s="97" t="s">
        <v>25</v>
      </c>
      <c r="C1691" s="96" t="s">
        <v>4154</v>
      </c>
      <c r="D1691" s="98" t="s">
        <v>4152</v>
      </c>
      <c r="E1691" s="96" t="s">
        <v>6236</v>
      </c>
      <c r="F1691" s="115">
        <v>754082</v>
      </c>
      <c r="G1691" s="96" t="s">
        <v>59</v>
      </c>
      <c r="H1691" s="98">
        <v>90530000</v>
      </c>
      <c r="I1691" s="96" t="s">
        <v>85</v>
      </c>
      <c r="J1691" s="96" t="s">
        <v>32</v>
      </c>
      <c r="K1691" s="96" t="s">
        <v>33</v>
      </c>
      <c r="L1691" s="96" t="s">
        <v>34</v>
      </c>
      <c r="M1691" s="100" t="s">
        <v>35</v>
      </c>
      <c r="N1691" s="100">
        <v>43191</v>
      </c>
      <c r="O1691" s="100">
        <v>45016</v>
      </c>
      <c r="P1691" s="100">
        <v>45016</v>
      </c>
      <c r="Q1691" s="96" t="s">
        <v>50</v>
      </c>
      <c r="R1691" s="101">
        <v>96000</v>
      </c>
      <c r="S1691" s="101">
        <v>480000</v>
      </c>
      <c r="T1691" s="96" t="s">
        <v>47</v>
      </c>
      <c r="U1691" s="96" t="s">
        <v>38</v>
      </c>
      <c r="V1691" s="96" t="s">
        <v>39</v>
      </c>
      <c r="W1691" s="96" t="s">
        <v>40</v>
      </c>
      <c r="X1691" s="96" t="s">
        <v>122</v>
      </c>
      <c r="Y1691" s="103" t="s">
        <v>40</v>
      </c>
      <c r="Z1691" s="103"/>
      <c r="AA1691" s="103"/>
      <c r="AB1691" s="103"/>
      <c r="AC1691" s="103"/>
    </row>
    <row r="1692" spans="1:29" x14ac:dyDescent="0.3">
      <c r="A1692" s="96" t="s">
        <v>40</v>
      </c>
      <c r="B1692" s="97" t="s">
        <v>25</v>
      </c>
      <c r="C1692" s="96" t="s">
        <v>4155</v>
      </c>
      <c r="D1692" s="98" t="s">
        <v>4152</v>
      </c>
      <c r="E1692" s="96" t="s">
        <v>6236</v>
      </c>
      <c r="F1692" s="115">
        <v>754082</v>
      </c>
      <c r="G1692" s="96" t="s">
        <v>59</v>
      </c>
      <c r="H1692" s="98">
        <v>90530000</v>
      </c>
      <c r="I1692" s="96" t="s">
        <v>85</v>
      </c>
      <c r="J1692" s="96" t="s">
        <v>32</v>
      </c>
      <c r="K1692" s="96" t="s">
        <v>33</v>
      </c>
      <c r="L1692" s="96" t="s">
        <v>34</v>
      </c>
      <c r="M1692" s="100" t="s">
        <v>35</v>
      </c>
      <c r="N1692" s="100">
        <v>43191</v>
      </c>
      <c r="O1692" s="100">
        <v>45016</v>
      </c>
      <c r="P1692" s="100">
        <v>45016</v>
      </c>
      <c r="Q1692" s="96" t="s">
        <v>50</v>
      </c>
      <c r="R1692" s="101">
        <v>70000</v>
      </c>
      <c r="S1692" s="101">
        <v>350000</v>
      </c>
      <c r="T1692" s="96" t="s">
        <v>47</v>
      </c>
      <c r="U1692" s="96" t="s">
        <v>38</v>
      </c>
      <c r="V1692" s="96" t="s">
        <v>39</v>
      </c>
      <c r="W1692" s="96" t="s">
        <v>40</v>
      </c>
      <c r="X1692" s="96" t="s">
        <v>122</v>
      </c>
      <c r="Y1692" s="103" t="s">
        <v>40</v>
      </c>
      <c r="Z1692" s="103"/>
      <c r="AA1692" s="103"/>
      <c r="AB1692" s="103"/>
      <c r="AC1692" s="103"/>
    </row>
    <row r="1693" spans="1:29" s="95" customFormat="1" ht="11.5" x14ac:dyDescent="0.35">
      <c r="A1693" s="96" t="s">
        <v>3423</v>
      </c>
      <c r="B1693" s="97" t="s">
        <v>291</v>
      </c>
      <c r="C1693" s="96" t="s">
        <v>3424</v>
      </c>
      <c r="D1693" s="96" t="s">
        <v>3800</v>
      </c>
      <c r="E1693" s="98" t="s">
        <v>3425</v>
      </c>
      <c r="F1693" s="115">
        <v>757106</v>
      </c>
      <c r="G1693" s="96" t="s">
        <v>59</v>
      </c>
      <c r="H1693" s="98">
        <v>85000000</v>
      </c>
      <c r="I1693" s="96" t="s">
        <v>85</v>
      </c>
      <c r="J1693" s="96" t="s">
        <v>32</v>
      </c>
      <c r="K1693" s="96" t="s">
        <v>295</v>
      </c>
      <c r="L1693" s="97" t="s">
        <v>34</v>
      </c>
      <c r="M1693" s="100" t="s">
        <v>35</v>
      </c>
      <c r="N1693" s="100">
        <v>42552</v>
      </c>
      <c r="O1693" s="100">
        <v>45107</v>
      </c>
      <c r="P1693" s="100">
        <v>45107</v>
      </c>
      <c r="Q1693" s="96" t="s">
        <v>36</v>
      </c>
      <c r="R1693" s="101">
        <v>2200000</v>
      </c>
      <c r="S1693" s="101">
        <v>15400000</v>
      </c>
      <c r="T1693" s="102" t="s">
        <v>3426</v>
      </c>
      <c r="U1693" s="96" t="s">
        <v>767</v>
      </c>
      <c r="V1693" s="102" t="s">
        <v>63</v>
      </c>
      <c r="W1693" s="102" t="s">
        <v>40</v>
      </c>
      <c r="X1693" s="102" t="s">
        <v>41</v>
      </c>
      <c r="Y1693" s="103"/>
      <c r="Z1693" s="103"/>
      <c r="AA1693" s="103"/>
      <c r="AB1693" s="103"/>
      <c r="AC1693" s="103"/>
    </row>
    <row r="1694" spans="1:29" s="167" customFormat="1" ht="11.5" x14ac:dyDescent="0.25">
      <c r="A1694" s="132" t="s">
        <v>8938</v>
      </c>
      <c r="B1694" s="132" t="s">
        <v>337</v>
      </c>
      <c r="C1694" s="132" t="s">
        <v>8939</v>
      </c>
      <c r="D1694" s="132" t="s">
        <v>8940</v>
      </c>
      <c r="E1694" s="461" t="s">
        <v>8941</v>
      </c>
      <c r="F1694" s="119">
        <v>503437</v>
      </c>
      <c r="G1694" s="132" t="s">
        <v>59</v>
      </c>
      <c r="H1694" s="135">
        <v>85000000</v>
      </c>
      <c r="I1694" s="132" t="s">
        <v>85</v>
      </c>
      <c r="J1694" s="132" t="s">
        <v>32</v>
      </c>
      <c r="K1694" s="132" t="s">
        <v>295</v>
      </c>
      <c r="L1694" s="132" t="s">
        <v>34</v>
      </c>
      <c r="M1694" s="132" t="s">
        <v>35</v>
      </c>
      <c r="N1694" s="462">
        <v>44652</v>
      </c>
      <c r="O1694" s="462">
        <v>44986</v>
      </c>
      <c r="P1694" s="462"/>
      <c r="Q1694" s="132" t="s">
        <v>36</v>
      </c>
      <c r="R1694" s="463">
        <v>237324</v>
      </c>
      <c r="S1694" s="463">
        <v>237324</v>
      </c>
      <c r="T1694" s="132" t="s">
        <v>47</v>
      </c>
      <c r="U1694" s="132" t="s">
        <v>8245</v>
      </c>
      <c r="V1694" s="132" t="s">
        <v>39</v>
      </c>
      <c r="W1694" s="132" t="s">
        <v>40</v>
      </c>
      <c r="X1694" s="132" t="s">
        <v>80</v>
      </c>
      <c r="Y1694" s="132" t="s">
        <v>3622</v>
      </c>
      <c r="Z1694" s="132" t="s">
        <v>36</v>
      </c>
      <c r="AA1694" s="132"/>
      <c r="AB1694" s="132"/>
      <c r="AC1694" s="132"/>
    </row>
    <row r="1695" spans="1:29" s="167" customFormat="1" ht="11.5" x14ac:dyDescent="0.25">
      <c r="A1695" s="85" t="s">
        <v>8934</v>
      </c>
      <c r="B1695" s="132" t="s">
        <v>337</v>
      </c>
      <c r="C1695" s="85" t="s">
        <v>8935</v>
      </c>
      <c r="D1695" s="85" t="s">
        <v>8936</v>
      </c>
      <c r="E1695" s="85" t="s">
        <v>8937</v>
      </c>
      <c r="F1695" s="240">
        <v>814146</v>
      </c>
      <c r="G1695" s="85" t="s">
        <v>59</v>
      </c>
      <c r="H1695" s="120">
        <v>85000000</v>
      </c>
      <c r="I1695" s="85" t="s">
        <v>85</v>
      </c>
      <c r="J1695" s="85" t="s">
        <v>32</v>
      </c>
      <c r="K1695" s="85" t="s">
        <v>295</v>
      </c>
      <c r="L1695" s="85" t="s">
        <v>34</v>
      </c>
      <c r="M1695" s="85" t="s">
        <v>35</v>
      </c>
      <c r="N1695" s="164">
        <v>44652</v>
      </c>
      <c r="O1695" s="164">
        <v>44986</v>
      </c>
      <c r="P1695" s="164"/>
      <c r="Q1695" s="85" t="s">
        <v>36</v>
      </c>
      <c r="R1695" s="287">
        <v>599310</v>
      </c>
      <c r="S1695" s="287">
        <v>599310</v>
      </c>
      <c r="T1695" s="85" t="s">
        <v>47</v>
      </c>
      <c r="U1695" s="85" t="s">
        <v>8245</v>
      </c>
      <c r="V1695" s="85" t="s">
        <v>39</v>
      </c>
      <c r="W1695" s="85" t="s">
        <v>40</v>
      </c>
      <c r="X1695" s="85" t="s">
        <v>80</v>
      </c>
      <c r="Y1695" s="85" t="s">
        <v>3622</v>
      </c>
      <c r="Z1695" s="85" t="s">
        <v>36</v>
      </c>
      <c r="AA1695" s="85"/>
      <c r="AB1695" s="85"/>
      <c r="AC1695" s="85"/>
    </row>
    <row r="1696" spans="1:29" s="167" customFormat="1" ht="11.5" x14ac:dyDescent="0.25">
      <c r="A1696" s="98" t="s">
        <v>3874</v>
      </c>
      <c r="B1696" s="97" t="s">
        <v>9727</v>
      </c>
      <c r="C1696" s="96" t="s">
        <v>2051</v>
      </c>
      <c r="D1696" s="98" t="s">
        <v>2051</v>
      </c>
      <c r="E1696" s="98" t="s">
        <v>6216</v>
      </c>
      <c r="F1696" s="115">
        <v>718777</v>
      </c>
      <c r="G1696" s="96" t="s">
        <v>59</v>
      </c>
      <c r="H1696" s="98">
        <v>85000000</v>
      </c>
      <c r="I1696" s="98" t="s">
        <v>301</v>
      </c>
      <c r="J1696" s="96" t="s">
        <v>32</v>
      </c>
      <c r="K1696" s="98" t="s">
        <v>302</v>
      </c>
      <c r="L1696" s="96" t="s">
        <v>34</v>
      </c>
      <c r="M1696" s="100" t="s">
        <v>35</v>
      </c>
      <c r="N1696" s="100">
        <v>43922</v>
      </c>
      <c r="O1696" s="99">
        <v>45107</v>
      </c>
      <c r="P1696" s="99">
        <v>45107</v>
      </c>
      <c r="Q1696" s="96" t="s">
        <v>50</v>
      </c>
      <c r="R1696" s="116">
        <v>279513</v>
      </c>
      <c r="S1696" s="116">
        <v>1749249.5</v>
      </c>
      <c r="T1696" s="96" t="s">
        <v>47</v>
      </c>
      <c r="U1696" s="96" t="s">
        <v>9601</v>
      </c>
      <c r="V1696" s="98" t="s">
        <v>39</v>
      </c>
      <c r="W1696" s="96" t="s">
        <v>40</v>
      </c>
      <c r="X1696" s="98" t="s">
        <v>324</v>
      </c>
      <c r="Y1696" s="103"/>
      <c r="Z1696" s="103"/>
      <c r="AA1696" s="103"/>
      <c r="AB1696" s="103"/>
      <c r="AC1696" s="103"/>
    </row>
    <row r="1697" spans="1:29" s="167" customFormat="1" ht="11.5" x14ac:dyDescent="0.25">
      <c r="A1697" s="96" t="s">
        <v>6822</v>
      </c>
      <c r="B1697" s="97" t="s">
        <v>25</v>
      </c>
      <c r="C1697" s="96" t="s">
        <v>6823</v>
      </c>
      <c r="D1697" s="98" t="s">
        <v>92</v>
      </c>
      <c r="E1697" s="96" t="s">
        <v>7173</v>
      </c>
      <c r="F1697" s="115">
        <v>403652</v>
      </c>
      <c r="G1697" s="96" t="s">
        <v>59</v>
      </c>
      <c r="H1697" s="96" t="s">
        <v>40</v>
      </c>
      <c r="I1697" s="98" t="s">
        <v>3215</v>
      </c>
      <c r="J1697" s="98" t="s">
        <v>61</v>
      </c>
      <c r="K1697" s="98" t="s">
        <v>33</v>
      </c>
      <c r="L1697" s="98" t="s">
        <v>34</v>
      </c>
      <c r="M1697" s="99" t="s">
        <v>470</v>
      </c>
      <c r="N1697" s="100">
        <v>43586</v>
      </c>
      <c r="O1697" s="100">
        <v>45046</v>
      </c>
      <c r="P1697" s="99">
        <v>45046</v>
      </c>
      <c r="Q1697" s="99" t="s">
        <v>50</v>
      </c>
      <c r="R1697" s="101">
        <v>27000</v>
      </c>
      <c r="S1697" s="101">
        <v>108000</v>
      </c>
      <c r="T1697" s="96" t="s">
        <v>37</v>
      </c>
      <c r="U1697" s="96" t="s">
        <v>6824</v>
      </c>
      <c r="V1697" s="96" t="s">
        <v>39</v>
      </c>
      <c r="W1697" s="98" t="s">
        <v>40</v>
      </c>
      <c r="X1697" s="96" t="s">
        <v>420</v>
      </c>
      <c r="Y1697" s="103"/>
      <c r="Z1697" s="103"/>
      <c r="AA1697" s="103"/>
      <c r="AB1697" s="103"/>
      <c r="AC1697" s="103"/>
    </row>
    <row r="1698" spans="1:29" s="167" customFormat="1" ht="11.5" x14ac:dyDescent="0.25">
      <c r="A1698" s="85" t="s">
        <v>9256</v>
      </c>
      <c r="B1698" s="85" t="s">
        <v>25</v>
      </c>
      <c r="C1698" s="85" t="s">
        <v>9257</v>
      </c>
      <c r="D1698" s="85" t="s">
        <v>9257</v>
      </c>
      <c r="E1698" s="85" t="s">
        <v>9258</v>
      </c>
      <c r="F1698" s="240">
        <v>795466</v>
      </c>
      <c r="G1698" s="85" t="s">
        <v>59</v>
      </c>
      <c r="H1698" s="120"/>
      <c r="I1698" s="85" t="s">
        <v>31</v>
      </c>
      <c r="J1698" s="85" t="s">
        <v>32</v>
      </c>
      <c r="K1698" s="85" t="s">
        <v>33</v>
      </c>
      <c r="L1698" s="85" t="s">
        <v>34</v>
      </c>
      <c r="M1698" s="85" t="s">
        <v>35</v>
      </c>
      <c r="N1698" s="164">
        <v>44805</v>
      </c>
      <c r="O1698" s="164">
        <v>45016</v>
      </c>
      <c r="P1698" s="164" t="s">
        <v>40</v>
      </c>
      <c r="Q1698" s="85" t="s">
        <v>36</v>
      </c>
      <c r="R1698" s="287">
        <v>67000</v>
      </c>
      <c r="S1698" s="287">
        <v>67000</v>
      </c>
      <c r="T1698" s="85" t="s">
        <v>47</v>
      </c>
      <c r="U1698" s="85" t="s">
        <v>429</v>
      </c>
      <c r="V1698" s="85" t="s">
        <v>39</v>
      </c>
      <c r="W1698" s="85" t="s">
        <v>40</v>
      </c>
      <c r="X1698" s="85" t="s">
        <v>122</v>
      </c>
      <c r="Y1698" s="85" t="s">
        <v>36</v>
      </c>
      <c r="Z1698" s="85" t="s">
        <v>36</v>
      </c>
      <c r="AA1698" s="85"/>
      <c r="AB1698" s="85"/>
      <c r="AC1698" s="85"/>
    </row>
    <row r="1699" spans="1:29" s="167" customFormat="1" ht="46" x14ac:dyDescent="0.25">
      <c r="A1699" s="96" t="s">
        <v>6115</v>
      </c>
      <c r="B1699" s="97" t="s">
        <v>25</v>
      </c>
      <c r="C1699" s="96" t="s">
        <v>6116</v>
      </c>
      <c r="D1699" s="96" t="s">
        <v>6117</v>
      </c>
      <c r="E1699" s="96" t="s">
        <v>6624</v>
      </c>
      <c r="F1699" s="119" t="s">
        <v>6626</v>
      </c>
      <c r="G1699" s="96" t="s">
        <v>59</v>
      </c>
      <c r="H1699" s="96">
        <v>80532000</v>
      </c>
      <c r="I1699" s="96" t="s">
        <v>529</v>
      </c>
      <c r="J1699" s="96" t="s">
        <v>32</v>
      </c>
      <c r="K1699" s="96" t="s">
        <v>295</v>
      </c>
      <c r="L1699" s="96" t="s">
        <v>34</v>
      </c>
      <c r="M1699" s="100" t="s">
        <v>96</v>
      </c>
      <c r="N1699" s="100">
        <v>43525</v>
      </c>
      <c r="O1699" s="100">
        <v>44985</v>
      </c>
      <c r="P1699" s="100"/>
      <c r="Q1699" s="96" t="s">
        <v>50</v>
      </c>
      <c r="R1699" s="101">
        <v>250000</v>
      </c>
      <c r="S1699" s="101">
        <v>1000000</v>
      </c>
      <c r="T1699" s="96" t="s">
        <v>3718</v>
      </c>
      <c r="U1699" s="96" t="s">
        <v>429</v>
      </c>
      <c r="V1699" s="96" t="s">
        <v>39</v>
      </c>
      <c r="W1699" s="96" t="s">
        <v>40</v>
      </c>
      <c r="X1699" s="96" t="s">
        <v>75</v>
      </c>
      <c r="Y1699" s="103" t="s">
        <v>40</v>
      </c>
      <c r="Z1699" s="103"/>
      <c r="AA1699" s="103"/>
      <c r="AB1699" s="103"/>
      <c r="AC1699" s="103"/>
    </row>
    <row r="1700" spans="1:29" s="167" customFormat="1" ht="11.5" x14ac:dyDescent="0.25">
      <c r="A1700" s="98" t="s">
        <v>6139</v>
      </c>
      <c r="B1700" s="131" t="s">
        <v>25</v>
      </c>
      <c r="C1700" s="98" t="s">
        <v>6140</v>
      </c>
      <c r="D1700" s="98" t="s">
        <v>6140</v>
      </c>
      <c r="E1700" s="98" t="s">
        <v>7216</v>
      </c>
      <c r="F1700" s="115">
        <v>1016</v>
      </c>
      <c r="G1700" s="96" t="s">
        <v>59</v>
      </c>
      <c r="H1700" s="98">
        <v>80532000</v>
      </c>
      <c r="I1700" s="98" t="s">
        <v>529</v>
      </c>
      <c r="J1700" s="98" t="s">
        <v>32</v>
      </c>
      <c r="K1700" s="98" t="s">
        <v>295</v>
      </c>
      <c r="L1700" s="98" t="s">
        <v>34</v>
      </c>
      <c r="M1700" s="99" t="s">
        <v>96</v>
      </c>
      <c r="N1700" s="99">
        <v>43647</v>
      </c>
      <c r="O1700" s="99">
        <v>45107</v>
      </c>
      <c r="P1700" s="99">
        <v>45107</v>
      </c>
      <c r="Q1700" s="98" t="s">
        <v>50</v>
      </c>
      <c r="R1700" s="101">
        <v>400000</v>
      </c>
      <c r="S1700" s="101">
        <v>1200000</v>
      </c>
      <c r="T1700" s="98" t="s">
        <v>3718</v>
      </c>
      <c r="U1700" s="98" t="s">
        <v>429</v>
      </c>
      <c r="V1700" s="98" t="s">
        <v>39</v>
      </c>
      <c r="W1700" s="98" t="s">
        <v>40</v>
      </c>
      <c r="X1700" s="98" t="s">
        <v>75</v>
      </c>
      <c r="Y1700" s="103" t="s">
        <v>40</v>
      </c>
      <c r="Z1700" s="103"/>
      <c r="AA1700" s="103" t="s">
        <v>7220</v>
      </c>
      <c r="AB1700" s="103"/>
      <c r="AC1700" s="103"/>
    </row>
    <row r="1701" spans="1:29" s="167" customFormat="1" ht="11.5" x14ac:dyDescent="0.25">
      <c r="A1701" s="96" t="s">
        <v>6477</v>
      </c>
      <c r="B1701" s="97" t="s">
        <v>25</v>
      </c>
      <c r="C1701" s="96" t="s">
        <v>6478</v>
      </c>
      <c r="D1701" s="96" t="s">
        <v>6479</v>
      </c>
      <c r="E1701" s="96" t="s">
        <v>6605</v>
      </c>
      <c r="F1701" s="119">
        <v>25</v>
      </c>
      <c r="G1701" s="96" t="s">
        <v>59</v>
      </c>
      <c r="H1701" s="96" t="s">
        <v>6480</v>
      </c>
      <c r="I1701" s="96" t="s">
        <v>85</v>
      </c>
      <c r="J1701" s="96" t="s">
        <v>61</v>
      </c>
      <c r="K1701" s="96" t="s">
        <v>33</v>
      </c>
      <c r="L1701" s="96" t="s">
        <v>34</v>
      </c>
      <c r="M1701" s="100" t="s">
        <v>96</v>
      </c>
      <c r="N1701" s="100">
        <v>43586</v>
      </c>
      <c r="O1701" s="100">
        <v>45046</v>
      </c>
      <c r="P1701" s="100">
        <v>45046</v>
      </c>
      <c r="Q1701" s="96" t="s">
        <v>50</v>
      </c>
      <c r="R1701" s="101">
        <v>6500000</v>
      </c>
      <c r="S1701" s="101">
        <v>26000000</v>
      </c>
      <c r="T1701" s="96" t="s">
        <v>40</v>
      </c>
      <c r="U1701" s="96" t="s">
        <v>62</v>
      </c>
      <c r="V1701" s="96" t="s">
        <v>63</v>
      </c>
      <c r="W1701" s="96" t="s">
        <v>40</v>
      </c>
      <c r="X1701" s="96" t="s">
        <v>440</v>
      </c>
      <c r="Y1701" s="103"/>
      <c r="Z1701" s="103"/>
      <c r="AA1701" s="103"/>
      <c r="AB1701" s="103"/>
      <c r="AC1701" s="103"/>
    </row>
    <row r="1702" spans="1:29" s="167" customFormat="1" ht="11.5" x14ac:dyDescent="0.25">
      <c r="A1702" s="96" t="s">
        <v>6040</v>
      </c>
      <c r="B1702" s="97" t="s">
        <v>25</v>
      </c>
      <c r="C1702" s="96" t="s">
        <v>6041</v>
      </c>
      <c r="D1702" s="96" t="s">
        <v>7061</v>
      </c>
      <c r="E1702" s="98" t="s">
        <v>7168</v>
      </c>
      <c r="F1702" s="119">
        <v>108960</v>
      </c>
      <c r="G1702" s="96" t="s">
        <v>59</v>
      </c>
      <c r="H1702" s="96" t="s">
        <v>40</v>
      </c>
      <c r="I1702" s="96" t="s">
        <v>200</v>
      </c>
      <c r="J1702" s="96" t="s">
        <v>61</v>
      </c>
      <c r="K1702" s="96" t="s">
        <v>33</v>
      </c>
      <c r="L1702" s="97" t="s">
        <v>34</v>
      </c>
      <c r="M1702" s="100" t="s">
        <v>35</v>
      </c>
      <c r="N1702" s="100">
        <v>43556</v>
      </c>
      <c r="O1702" s="100">
        <v>45016</v>
      </c>
      <c r="P1702" s="100">
        <v>45016</v>
      </c>
      <c r="Q1702" s="96" t="s">
        <v>50</v>
      </c>
      <c r="R1702" s="101">
        <v>150000</v>
      </c>
      <c r="S1702" s="101">
        <v>600000</v>
      </c>
      <c r="T1702" s="96" t="s">
        <v>37</v>
      </c>
      <c r="U1702" s="96" t="s">
        <v>62</v>
      </c>
      <c r="V1702" s="96" t="s">
        <v>39</v>
      </c>
      <c r="W1702" s="98" t="s">
        <v>40</v>
      </c>
      <c r="X1702" s="96" t="s">
        <v>75</v>
      </c>
      <c r="Y1702" s="103"/>
      <c r="Z1702" s="103"/>
      <c r="AA1702" s="103"/>
      <c r="AB1702" s="103"/>
      <c r="AC1702" s="103"/>
    </row>
    <row r="1703" spans="1:29" s="167" customFormat="1" ht="11.5" x14ac:dyDescent="0.25">
      <c r="A1703" s="96" t="s">
        <v>6827</v>
      </c>
      <c r="B1703" s="97" t="s">
        <v>25</v>
      </c>
      <c r="C1703" s="96" t="s">
        <v>6152</v>
      </c>
      <c r="D1703" s="417" t="s">
        <v>7471</v>
      </c>
      <c r="E1703" s="98" t="s">
        <v>7169</v>
      </c>
      <c r="F1703" s="115">
        <v>710889</v>
      </c>
      <c r="G1703" s="96" t="s">
        <v>59</v>
      </c>
      <c r="H1703" s="98" t="s">
        <v>6826</v>
      </c>
      <c r="I1703" s="98" t="s">
        <v>301</v>
      </c>
      <c r="J1703" s="96" t="s">
        <v>32</v>
      </c>
      <c r="K1703" s="98" t="s">
        <v>33</v>
      </c>
      <c r="L1703" s="98" t="s">
        <v>34</v>
      </c>
      <c r="M1703" s="99" t="s">
        <v>470</v>
      </c>
      <c r="N1703" s="100">
        <v>43617</v>
      </c>
      <c r="O1703" s="100">
        <v>45077</v>
      </c>
      <c r="P1703" s="100">
        <v>45077</v>
      </c>
      <c r="Q1703" s="96" t="s">
        <v>50</v>
      </c>
      <c r="R1703" s="101">
        <v>37000</v>
      </c>
      <c r="S1703" s="101">
        <v>148000</v>
      </c>
      <c r="T1703" s="96" t="s">
        <v>47</v>
      </c>
      <c r="U1703" s="96" t="s">
        <v>62</v>
      </c>
      <c r="V1703" s="96" t="s">
        <v>39</v>
      </c>
      <c r="W1703" s="98" t="s">
        <v>40</v>
      </c>
      <c r="X1703" s="96" t="s">
        <v>420</v>
      </c>
      <c r="Y1703" s="103"/>
      <c r="Z1703" s="103"/>
      <c r="AA1703" s="103"/>
      <c r="AB1703" s="103"/>
      <c r="AC1703" s="103"/>
    </row>
    <row r="1704" spans="1:29" s="167" customFormat="1" ht="11.5" x14ac:dyDescent="0.25">
      <c r="A1704" s="96" t="s">
        <v>6590</v>
      </c>
      <c r="B1704" s="97" t="s">
        <v>25</v>
      </c>
      <c r="C1704" s="417" t="s">
        <v>4250</v>
      </c>
      <c r="D1704" s="96" t="s">
        <v>4250</v>
      </c>
      <c r="E1704" s="98" t="s">
        <v>7172</v>
      </c>
      <c r="F1704" s="119" t="s">
        <v>6825</v>
      </c>
      <c r="G1704" s="96" t="s">
        <v>59</v>
      </c>
      <c r="H1704" s="96" t="s">
        <v>40</v>
      </c>
      <c r="I1704" s="98" t="s">
        <v>3215</v>
      </c>
      <c r="J1704" s="98" t="s">
        <v>61</v>
      </c>
      <c r="K1704" s="98" t="s">
        <v>33</v>
      </c>
      <c r="L1704" s="98" t="s">
        <v>34</v>
      </c>
      <c r="M1704" s="99" t="s">
        <v>470</v>
      </c>
      <c r="N1704" s="100">
        <v>43619</v>
      </c>
      <c r="O1704" s="100">
        <v>45079</v>
      </c>
      <c r="P1704" s="100">
        <v>45079</v>
      </c>
      <c r="Q1704" s="96" t="s">
        <v>50</v>
      </c>
      <c r="R1704" s="101">
        <v>1000000</v>
      </c>
      <c r="S1704" s="101">
        <v>4000000</v>
      </c>
      <c r="T1704" s="96" t="s">
        <v>47</v>
      </c>
      <c r="U1704" s="96" t="s">
        <v>62</v>
      </c>
      <c r="V1704" s="96" t="s">
        <v>39</v>
      </c>
      <c r="W1704" s="98" t="s">
        <v>40</v>
      </c>
      <c r="X1704" s="98" t="s">
        <v>75</v>
      </c>
      <c r="Y1704" s="103"/>
      <c r="Z1704" s="103"/>
      <c r="AA1704" s="103"/>
      <c r="AB1704" s="103"/>
      <c r="AC1704" s="103"/>
    </row>
    <row r="1705" spans="1:29" s="199" customFormat="1" ht="11.5" x14ac:dyDescent="0.25">
      <c r="A1705" s="85" t="s">
        <v>8987</v>
      </c>
      <c r="B1705" s="85" t="s">
        <v>25</v>
      </c>
      <c r="C1705" s="85" t="s">
        <v>8988</v>
      </c>
      <c r="D1705" s="85" t="s">
        <v>8988</v>
      </c>
      <c r="E1705" s="85" t="s">
        <v>9596</v>
      </c>
      <c r="F1705" s="240">
        <v>430036</v>
      </c>
      <c r="G1705" s="85" t="s">
        <v>59</v>
      </c>
      <c r="H1705" s="120">
        <v>15000000</v>
      </c>
      <c r="I1705" s="85" t="s">
        <v>490</v>
      </c>
      <c r="J1705" s="85" t="s">
        <v>61</v>
      </c>
      <c r="K1705" s="85" t="s">
        <v>33</v>
      </c>
      <c r="L1705" s="85" t="s">
        <v>34</v>
      </c>
      <c r="M1705" s="85" t="s">
        <v>96</v>
      </c>
      <c r="N1705" s="164">
        <v>44480</v>
      </c>
      <c r="O1705" s="164">
        <v>45026</v>
      </c>
      <c r="P1705" s="164">
        <v>45209</v>
      </c>
      <c r="Q1705" s="85" t="s">
        <v>36</v>
      </c>
      <c r="R1705" s="287">
        <v>288000</v>
      </c>
      <c r="S1705" s="287">
        <v>575000</v>
      </c>
      <c r="T1705" s="85" t="s">
        <v>47</v>
      </c>
      <c r="U1705" s="85" t="s">
        <v>62</v>
      </c>
      <c r="V1705" s="85" t="s">
        <v>39</v>
      </c>
      <c r="W1705" s="85" t="s">
        <v>40</v>
      </c>
      <c r="X1705" s="85" t="s">
        <v>122</v>
      </c>
      <c r="Y1705" s="85"/>
      <c r="Z1705" s="85"/>
      <c r="AA1705" s="85"/>
      <c r="AB1705" s="85"/>
      <c r="AC1705" s="85"/>
    </row>
    <row r="1706" spans="1:29" s="167" customFormat="1" ht="11.5" x14ac:dyDescent="0.25">
      <c r="A1706" s="98" t="s">
        <v>7355</v>
      </c>
      <c r="B1706" s="97" t="s">
        <v>25</v>
      </c>
      <c r="C1706" s="98" t="s">
        <v>8660</v>
      </c>
      <c r="D1706" s="98" t="s">
        <v>7446</v>
      </c>
      <c r="E1706" s="98" t="s">
        <v>8661</v>
      </c>
      <c r="F1706" s="439">
        <v>748413</v>
      </c>
      <c r="G1706" s="96" t="s">
        <v>59</v>
      </c>
      <c r="H1706" s="98" t="s">
        <v>40</v>
      </c>
      <c r="I1706" s="96" t="s">
        <v>60</v>
      </c>
      <c r="J1706" s="98" t="s">
        <v>32</v>
      </c>
      <c r="K1706" s="98" t="s">
        <v>33</v>
      </c>
      <c r="L1706" s="98" t="s">
        <v>34</v>
      </c>
      <c r="M1706" s="100" t="s">
        <v>35</v>
      </c>
      <c r="N1706" s="99">
        <v>44309</v>
      </c>
      <c r="O1706" s="99">
        <v>45037</v>
      </c>
      <c r="P1706" s="99">
        <v>45037</v>
      </c>
      <c r="Q1706" s="98" t="s">
        <v>36</v>
      </c>
      <c r="R1706" s="101">
        <v>129500</v>
      </c>
      <c r="S1706" s="101">
        <v>259000</v>
      </c>
      <c r="T1706" s="98" t="s">
        <v>7447</v>
      </c>
      <c r="U1706" s="98" t="s">
        <v>6732</v>
      </c>
      <c r="V1706" s="98" t="s">
        <v>39</v>
      </c>
      <c r="W1706" s="98" t="s">
        <v>40</v>
      </c>
      <c r="X1706" s="415" t="s">
        <v>54</v>
      </c>
      <c r="Y1706" s="103"/>
      <c r="Z1706" s="103"/>
      <c r="AA1706" s="103"/>
      <c r="AB1706" s="103">
        <v>1</v>
      </c>
      <c r="AC1706" s="103"/>
    </row>
    <row r="1707" spans="1:29" s="167" customFormat="1" ht="11.5" x14ac:dyDescent="0.25">
      <c r="A1707" s="85" t="s">
        <v>9102</v>
      </c>
      <c r="B1707" s="85" t="s">
        <v>8219</v>
      </c>
      <c r="C1707" s="85" t="s">
        <v>9629</v>
      </c>
      <c r="D1707" s="85" t="s">
        <v>9630</v>
      </c>
      <c r="E1707" s="85" t="s">
        <v>9203</v>
      </c>
      <c r="F1707" s="240">
        <v>6</v>
      </c>
      <c r="G1707" s="85" t="s">
        <v>59</v>
      </c>
      <c r="H1707" s="120" t="s">
        <v>9103</v>
      </c>
      <c r="I1707" s="85" t="s">
        <v>46</v>
      </c>
      <c r="J1707" s="85" t="s">
        <v>32</v>
      </c>
      <c r="K1707" s="85" t="s">
        <v>33</v>
      </c>
      <c r="L1707" s="85" t="s">
        <v>34</v>
      </c>
      <c r="M1707" s="85" t="s">
        <v>46</v>
      </c>
      <c r="N1707" s="164">
        <v>44946</v>
      </c>
      <c r="O1707" s="164">
        <v>45065</v>
      </c>
      <c r="P1707" s="164">
        <v>45126</v>
      </c>
      <c r="Q1707" s="85" t="s">
        <v>36</v>
      </c>
      <c r="R1707" s="287">
        <v>46816.5</v>
      </c>
      <c r="S1707" s="287">
        <v>46816.5</v>
      </c>
      <c r="T1707" s="85" t="s">
        <v>47</v>
      </c>
      <c r="U1707" s="85" t="s">
        <v>6849</v>
      </c>
      <c r="V1707" s="85" t="s">
        <v>40</v>
      </c>
      <c r="W1707" s="85" t="s">
        <v>36</v>
      </c>
      <c r="X1707" s="85" t="s">
        <v>75</v>
      </c>
      <c r="Y1707" s="85" t="s">
        <v>40</v>
      </c>
      <c r="Z1707" s="85" t="s">
        <v>36</v>
      </c>
      <c r="AA1707" s="85"/>
      <c r="AB1707" s="85"/>
      <c r="AC1707" s="85"/>
    </row>
    <row r="1708" spans="1:29" s="167" customFormat="1" ht="11.5" x14ac:dyDescent="0.25">
      <c r="A1708" s="85" t="s">
        <v>9144</v>
      </c>
      <c r="B1708" s="85" t="s">
        <v>8219</v>
      </c>
      <c r="C1708" s="85" t="s">
        <v>9145</v>
      </c>
      <c r="D1708" s="85" t="s">
        <v>9146</v>
      </c>
      <c r="E1708" s="85" t="s">
        <v>9147</v>
      </c>
      <c r="F1708" s="240">
        <v>807838</v>
      </c>
      <c r="G1708" s="85" t="s">
        <v>59</v>
      </c>
      <c r="H1708" s="120" t="s">
        <v>9148</v>
      </c>
      <c r="I1708" s="85"/>
      <c r="J1708" s="85" t="s">
        <v>32</v>
      </c>
      <c r="K1708" s="85" t="s">
        <v>33</v>
      </c>
      <c r="L1708" s="85" t="s">
        <v>34</v>
      </c>
      <c r="M1708" s="85" t="s">
        <v>35</v>
      </c>
      <c r="N1708" s="164">
        <v>43191</v>
      </c>
      <c r="O1708" s="164">
        <v>45016</v>
      </c>
      <c r="P1708" s="164">
        <v>45016</v>
      </c>
      <c r="Q1708" s="85" t="s">
        <v>36</v>
      </c>
      <c r="R1708" s="287">
        <v>291000</v>
      </c>
      <c r="S1708" s="287">
        <v>1455000</v>
      </c>
      <c r="T1708" s="85" t="s">
        <v>9143</v>
      </c>
      <c r="U1708" s="85" t="s">
        <v>6849</v>
      </c>
      <c r="V1708" s="85" t="s">
        <v>40</v>
      </c>
      <c r="W1708" s="85" t="s">
        <v>36</v>
      </c>
      <c r="X1708" s="85" t="s">
        <v>75</v>
      </c>
      <c r="Y1708" s="85" t="s">
        <v>40</v>
      </c>
      <c r="Z1708" s="85" t="s">
        <v>50</v>
      </c>
      <c r="AA1708" s="85"/>
      <c r="AB1708" s="85"/>
      <c r="AC1708" s="85"/>
    </row>
    <row r="1709" spans="1:29" s="167" customFormat="1" ht="11.5" x14ac:dyDescent="0.25">
      <c r="A1709" s="85" t="s">
        <v>9149</v>
      </c>
      <c r="B1709" s="85" t="s">
        <v>8219</v>
      </c>
      <c r="C1709" s="85" t="s">
        <v>9150</v>
      </c>
      <c r="D1709" s="85" t="s">
        <v>9151</v>
      </c>
      <c r="E1709" s="85" t="s">
        <v>9147</v>
      </c>
      <c r="F1709" s="240">
        <v>807838</v>
      </c>
      <c r="G1709" s="85" t="s">
        <v>59</v>
      </c>
      <c r="H1709" s="120" t="s">
        <v>9148</v>
      </c>
      <c r="I1709" s="85"/>
      <c r="J1709" s="85" t="s">
        <v>32</v>
      </c>
      <c r="K1709" s="85" t="s">
        <v>33</v>
      </c>
      <c r="L1709" s="85" t="s">
        <v>34</v>
      </c>
      <c r="M1709" s="85" t="s">
        <v>35</v>
      </c>
      <c r="N1709" s="164">
        <v>43191</v>
      </c>
      <c r="O1709" s="164">
        <v>45016</v>
      </c>
      <c r="P1709" s="164">
        <v>45016</v>
      </c>
      <c r="Q1709" s="85" t="s">
        <v>36</v>
      </c>
      <c r="R1709" s="287">
        <v>291000</v>
      </c>
      <c r="S1709" s="287">
        <v>1455000</v>
      </c>
      <c r="T1709" s="85" t="s">
        <v>9143</v>
      </c>
      <c r="U1709" s="85" t="s">
        <v>6849</v>
      </c>
      <c r="V1709" s="85" t="s">
        <v>40</v>
      </c>
      <c r="W1709" s="85" t="s">
        <v>36</v>
      </c>
      <c r="X1709" s="85" t="s">
        <v>75</v>
      </c>
      <c r="Y1709" s="85" t="s">
        <v>40</v>
      </c>
      <c r="Z1709" s="85" t="s">
        <v>50</v>
      </c>
      <c r="AA1709" s="85"/>
      <c r="AB1709" s="85"/>
      <c r="AC1709" s="85"/>
    </row>
    <row r="1710" spans="1:29" s="167" customFormat="1" ht="11.5" x14ac:dyDescent="0.25">
      <c r="A1710" s="85" t="s">
        <v>9155</v>
      </c>
      <c r="B1710" s="85" t="s">
        <v>8219</v>
      </c>
      <c r="C1710" s="85" t="s">
        <v>9156</v>
      </c>
      <c r="D1710" s="85" t="s">
        <v>9157</v>
      </c>
      <c r="E1710" s="85" t="s">
        <v>9158</v>
      </c>
      <c r="F1710" s="240">
        <v>765950</v>
      </c>
      <c r="G1710" s="85" t="s">
        <v>59</v>
      </c>
      <c r="H1710" s="120" t="s">
        <v>9148</v>
      </c>
      <c r="I1710" s="85"/>
      <c r="J1710" s="85" t="s">
        <v>32</v>
      </c>
      <c r="K1710" s="85" t="s">
        <v>33</v>
      </c>
      <c r="L1710" s="85" t="s">
        <v>34</v>
      </c>
      <c r="M1710" s="85" t="s">
        <v>35</v>
      </c>
      <c r="N1710" s="164">
        <v>44267</v>
      </c>
      <c r="O1710" s="164">
        <v>44996</v>
      </c>
      <c r="P1710" s="164">
        <v>44996</v>
      </c>
      <c r="Q1710" s="85" t="s">
        <v>36</v>
      </c>
      <c r="R1710" s="287">
        <v>167000</v>
      </c>
      <c r="S1710" s="287">
        <v>334000</v>
      </c>
      <c r="T1710" s="85" t="s">
        <v>9143</v>
      </c>
      <c r="U1710" s="85" t="s">
        <v>6849</v>
      </c>
      <c r="V1710" s="85" t="s">
        <v>40</v>
      </c>
      <c r="W1710" s="85" t="s">
        <v>36</v>
      </c>
      <c r="X1710" s="85" t="s">
        <v>75</v>
      </c>
      <c r="Y1710" s="85" t="s">
        <v>40</v>
      </c>
      <c r="Z1710" s="85" t="s">
        <v>50</v>
      </c>
      <c r="AA1710" s="85"/>
      <c r="AB1710" s="85"/>
      <c r="AC1710" s="85"/>
    </row>
    <row r="1711" spans="1:29" s="167" customFormat="1" ht="11.5" x14ac:dyDescent="0.25">
      <c r="A1711" s="85" t="s">
        <v>9164</v>
      </c>
      <c r="B1711" s="85" t="s">
        <v>8219</v>
      </c>
      <c r="C1711" s="85" t="s">
        <v>9165</v>
      </c>
      <c r="D1711" s="85" t="s">
        <v>9166</v>
      </c>
      <c r="E1711" s="85" t="s">
        <v>9167</v>
      </c>
      <c r="F1711" s="240">
        <v>413738</v>
      </c>
      <c r="G1711" s="85" t="s">
        <v>59</v>
      </c>
      <c r="H1711" s="120" t="s">
        <v>9131</v>
      </c>
      <c r="I1711" s="85"/>
      <c r="J1711" s="85" t="s">
        <v>32</v>
      </c>
      <c r="K1711" s="85" t="s">
        <v>33</v>
      </c>
      <c r="L1711" s="85" t="s">
        <v>34</v>
      </c>
      <c r="M1711" s="85" t="s">
        <v>35</v>
      </c>
      <c r="N1711" s="164">
        <v>42850</v>
      </c>
      <c r="O1711" s="164">
        <v>45016</v>
      </c>
      <c r="P1711" s="164">
        <v>45016</v>
      </c>
      <c r="Q1711" s="85" t="s">
        <v>36</v>
      </c>
      <c r="R1711" s="287">
        <v>52000</v>
      </c>
      <c r="S1711" s="287">
        <v>312000</v>
      </c>
      <c r="T1711" s="85" t="s">
        <v>9143</v>
      </c>
      <c r="U1711" s="85" t="s">
        <v>6849</v>
      </c>
      <c r="V1711" s="85" t="s">
        <v>40</v>
      </c>
      <c r="W1711" s="85" t="s">
        <v>36</v>
      </c>
      <c r="X1711" s="85" t="s">
        <v>75</v>
      </c>
      <c r="Y1711" s="85" t="s">
        <v>40</v>
      </c>
      <c r="Z1711" s="85" t="s">
        <v>50</v>
      </c>
      <c r="AA1711" s="85"/>
      <c r="AB1711" s="85"/>
      <c r="AC1711" s="85"/>
    </row>
    <row r="1712" spans="1:29" s="167" customFormat="1" ht="11.5" x14ac:dyDescent="0.25">
      <c r="A1712" s="85" t="s">
        <v>9168</v>
      </c>
      <c r="B1712" s="85" t="s">
        <v>8219</v>
      </c>
      <c r="C1712" s="85" t="s">
        <v>9169</v>
      </c>
      <c r="D1712" s="85" t="s">
        <v>9170</v>
      </c>
      <c r="E1712" s="85" t="s">
        <v>9171</v>
      </c>
      <c r="F1712" s="240">
        <v>809386</v>
      </c>
      <c r="G1712" s="85" t="s">
        <v>59</v>
      </c>
      <c r="H1712" s="120" t="s">
        <v>9172</v>
      </c>
      <c r="I1712" s="85"/>
      <c r="J1712" s="85" t="s">
        <v>32</v>
      </c>
      <c r="K1712" s="85" t="s">
        <v>33</v>
      </c>
      <c r="L1712" s="85" t="s">
        <v>34</v>
      </c>
      <c r="M1712" s="85" t="s">
        <v>35</v>
      </c>
      <c r="N1712" s="164">
        <v>42076</v>
      </c>
      <c r="O1712" s="164">
        <v>45016</v>
      </c>
      <c r="P1712" s="164">
        <v>45016</v>
      </c>
      <c r="Q1712" s="85" t="s">
        <v>36</v>
      </c>
      <c r="R1712" s="287">
        <v>52000</v>
      </c>
      <c r="S1712" s="287">
        <v>261948</v>
      </c>
      <c r="T1712" s="85" t="s">
        <v>9143</v>
      </c>
      <c r="U1712" s="85" t="s">
        <v>6849</v>
      </c>
      <c r="V1712" s="85" t="s">
        <v>40</v>
      </c>
      <c r="W1712" s="85" t="s">
        <v>36</v>
      </c>
      <c r="X1712" s="85" t="s">
        <v>75</v>
      </c>
      <c r="Y1712" s="85" t="s">
        <v>40</v>
      </c>
      <c r="Z1712" s="85" t="s">
        <v>50</v>
      </c>
      <c r="AA1712" s="85"/>
      <c r="AB1712" s="85"/>
      <c r="AC1712" s="85"/>
    </row>
    <row r="1713" spans="1:29" s="167" customFormat="1" ht="11.5" x14ac:dyDescent="0.25">
      <c r="A1713" s="85" t="s">
        <v>9186</v>
      </c>
      <c r="B1713" s="85" t="s">
        <v>8219</v>
      </c>
      <c r="C1713" s="85" t="s">
        <v>9187</v>
      </c>
      <c r="D1713" s="85" t="s">
        <v>9187</v>
      </c>
      <c r="E1713" s="85" t="s">
        <v>9185</v>
      </c>
      <c r="F1713" s="240">
        <v>488375</v>
      </c>
      <c r="G1713" s="85" t="s">
        <v>59</v>
      </c>
      <c r="H1713" s="120" t="s">
        <v>9188</v>
      </c>
      <c r="I1713" s="85"/>
      <c r="J1713" s="85" t="s">
        <v>32</v>
      </c>
      <c r="K1713" s="85" t="s">
        <v>33</v>
      </c>
      <c r="L1713" s="85" t="s">
        <v>34</v>
      </c>
      <c r="M1713" s="85" t="s">
        <v>35</v>
      </c>
      <c r="N1713" s="164">
        <v>44287</v>
      </c>
      <c r="O1713" s="164">
        <v>45016</v>
      </c>
      <c r="P1713" s="164">
        <v>45016</v>
      </c>
      <c r="Q1713" s="85" t="s">
        <v>36</v>
      </c>
      <c r="R1713" s="287">
        <v>100000</v>
      </c>
      <c r="S1713" s="287">
        <v>200000</v>
      </c>
      <c r="T1713" s="85" t="s">
        <v>9143</v>
      </c>
      <c r="U1713" s="85" t="s">
        <v>6849</v>
      </c>
      <c r="V1713" s="85" t="s">
        <v>40</v>
      </c>
      <c r="W1713" s="85" t="s">
        <v>36</v>
      </c>
      <c r="X1713" s="85" t="s">
        <v>75</v>
      </c>
      <c r="Y1713" s="85" t="s">
        <v>40</v>
      </c>
      <c r="Z1713" s="85" t="s">
        <v>50</v>
      </c>
      <c r="AA1713" s="85"/>
      <c r="AB1713" s="85"/>
      <c r="AC1713" s="85"/>
    </row>
    <row r="1714" spans="1:29" s="167" customFormat="1" ht="11.5" x14ac:dyDescent="0.25">
      <c r="A1714" s="85" t="s">
        <v>9372</v>
      </c>
      <c r="B1714" s="85" t="s">
        <v>8219</v>
      </c>
      <c r="C1714" s="85" t="s">
        <v>9341</v>
      </c>
      <c r="D1714" s="85" t="s">
        <v>9342</v>
      </c>
      <c r="E1714" s="85" t="s">
        <v>9343</v>
      </c>
      <c r="F1714" s="240">
        <v>8011939</v>
      </c>
      <c r="G1714" s="85" t="s">
        <v>59</v>
      </c>
      <c r="H1714" s="120" t="s">
        <v>9344</v>
      </c>
      <c r="I1714" s="85"/>
      <c r="J1714" s="85" t="s">
        <v>32</v>
      </c>
      <c r="K1714" s="85" t="s">
        <v>33</v>
      </c>
      <c r="L1714" s="85" t="s">
        <v>34</v>
      </c>
      <c r="M1714" s="85" t="s">
        <v>35</v>
      </c>
      <c r="N1714" s="164">
        <v>44264</v>
      </c>
      <c r="O1714" s="164">
        <v>44993</v>
      </c>
      <c r="P1714" s="164">
        <v>44993</v>
      </c>
      <c r="Q1714" s="85" t="s">
        <v>36</v>
      </c>
      <c r="R1714" s="287">
        <v>112000</v>
      </c>
      <c r="S1714" s="287">
        <v>224000</v>
      </c>
      <c r="T1714" s="85" t="s">
        <v>40</v>
      </c>
      <c r="U1714" s="85" t="s">
        <v>6849</v>
      </c>
      <c r="V1714" s="85" t="s">
        <v>40</v>
      </c>
      <c r="W1714" s="85" t="s">
        <v>36</v>
      </c>
      <c r="X1714" s="85" t="s">
        <v>75</v>
      </c>
      <c r="Y1714" s="85" t="s">
        <v>40</v>
      </c>
      <c r="Z1714" s="85" t="s">
        <v>36</v>
      </c>
      <c r="AA1714" s="85"/>
      <c r="AB1714" s="85"/>
      <c r="AC1714" s="85"/>
    </row>
    <row r="1715" spans="1:29" s="167" customFormat="1" ht="11.5" x14ac:dyDescent="0.25">
      <c r="A1715" s="85" t="s">
        <v>9435</v>
      </c>
      <c r="B1715" s="85" t="s">
        <v>8219</v>
      </c>
      <c r="C1715" s="85" t="s">
        <v>9373</v>
      </c>
      <c r="D1715" s="85" t="s">
        <v>9436</v>
      </c>
      <c r="E1715" s="85" t="s">
        <v>9437</v>
      </c>
      <c r="F1715" s="240">
        <v>810795</v>
      </c>
      <c r="G1715" s="85" t="s">
        <v>59</v>
      </c>
      <c r="H1715" s="120" t="s">
        <v>9438</v>
      </c>
      <c r="I1715" s="85" t="s">
        <v>200</v>
      </c>
      <c r="J1715" s="85" t="s">
        <v>32</v>
      </c>
      <c r="K1715" s="85" t="s">
        <v>33</v>
      </c>
      <c r="L1715" s="85" t="s">
        <v>34</v>
      </c>
      <c r="M1715" s="85" t="s">
        <v>35</v>
      </c>
      <c r="N1715" s="164">
        <v>43384</v>
      </c>
      <c r="O1715" s="164">
        <v>45016</v>
      </c>
      <c r="P1715" s="164">
        <v>45016</v>
      </c>
      <c r="Q1715" s="85" t="s">
        <v>36</v>
      </c>
      <c r="R1715" s="287">
        <v>42639</v>
      </c>
      <c r="S1715" s="287">
        <v>213195</v>
      </c>
      <c r="T1715" s="85" t="s">
        <v>47</v>
      </c>
      <c r="U1715" s="85" t="s">
        <v>6849</v>
      </c>
      <c r="V1715" s="85" t="s">
        <v>40</v>
      </c>
      <c r="W1715" s="85" t="s">
        <v>36</v>
      </c>
      <c r="X1715" s="85" t="s">
        <v>75</v>
      </c>
      <c r="Y1715" s="85" t="s">
        <v>40</v>
      </c>
      <c r="Z1715" s="85" t="s">
        <v>36</v>
      </c>
      <c r="AA1715" s="85"/>
      <c r="AB1715" s="85"/>
      <c r="AC1715" s="85"/>
    </row>
    <row r="1716" spans="1:29" s="167" customFormat="1" ht="11.5" x14ac:dyDescent="0.25">
      <c r="A1716" s="85" t="s">
        <v>9449</v>
      </c>
      <c r="B1716" s="85" t="s">
        <v>8219</v>
      </c>
      <c r="C1716" s="85" t="s">
        <v>9450</v>
      </c>
      <c r="D1716" s="85" t="s">
        <v>9450</v>
      </c>
      <c r="E1716" s="85" t="s">
        <v>8806</v>
      </c>
      <c r="F1716" s="240">
        <v>808541</v>
      </c>
      <c r="G1716" s="85" t="s">
        <v>59</v>
      </c>
      <c r="H1716" s="120" t="s">
        <v>9451</v>
      </c>
      <c r="I1716" s="85" t="s">
        <v>200</v>
      </c>
      <c r="J1716" s="85" t="s">
        <v>32</v>
      </c>
      <c r="K1716" s="85" t="s">
        <v>33</v>
      </c>
      <c r="L1716" s="85" t="s">
        <v>34</v>
      </c>
      <c r="M1716" s="85" t="s">
        <v>35</v>
      </c>
      <c r="N1716" s="164">
        <v>43209</v>
      </c>
      <c r="O1716" s="164">
        <v>45034</v>
      </c>
      <c r="P1716" s="164">
        <v>45034</v>
      </c>
      <c r="Q1716" s="85" t="s">
        <v>36</v>
      </c>
      <c r="R1716" s="287">
        <v>20751</v>
      </c>
      <c r="S1716" s="287">
        <v>103759</v>
      </c>
      <c r="T1716" s="85" t="s">
        <v>47</v>
      </c>
      <c r="U1716" s="85" t="s">
        <v>6849</v>
      </c>
      <c r="V1716" s="85" t="s">
        <v>40</v>
      </c>
      <c r="W1716" s="85" t="s">
        <v>36</v>
      </c>
      <c r="X1716" s="85" t="s">
        <v>75</v>
      </c>
      <c r="Y1716" s="85" t="s">
        <v>40</v>
      </c>
      <c r="Z1716" s="85" t="s">
        <v>36</v>
      </c>
      <c r="AA1716" s="85"/>
      <c r="AB1716" s="85"/>
      <c r="AC1716" s="85"/>
    </row>
    <row r="1717" spans="1:29" s="167" customFormat="1" ht="11.5" x14ac:dyDescent="0.25">
      <c r="A1717" s="85" t="s">
        <v>9475</v>
      </c>
      <c r="B1717" s="85" t="s">
        <v>8219</v>
      </c>
      <c r="C1717" s="85" t="s">
        <v>9362</v>
      </c>
      <c r="D1717" s="85" t="s">
        <v>9476</v>
      </c>
      <c r="E1717" s="85" t="s">
        <v>9477</v>
      </c>
      <c r="F1717" s="240">
        <v>821014</v>
      </c>
      <c r="G1717" s="85" t="s">
        <v>59</v>
      </c>
      <c r="H1717" s="120" t="s">
        <v>9478</v>
      </c>
      <c r="I1717" s="85" t="s">
        <v>200</v>
      </c>
      <c r="J1717" s="85" t="s">
        <v>32</v>
      </c>
      <c r="K1717" s="85" t="s">
        <v>33</v>
      </c>
      <c r="L1717" s="85" t="s">
        <v>34</v>
      </c>
      <c r="M1717" s="85" t="s">
        <v>35</v>
      </c>
      <c r="N1717" s="164">
        <v>44661</v>
      </c>
      <c r="O1717" s="164">
        <v>45025</v>
      </c>
      <c r="P1717" s="164">
        <v>45025</v>
      </c>
      <c r="Q1717" s="85" t="s">
        <v>36</v>
      </c>
      <c r="R1717" s="287">
        <v>20073</v>
      </c>
      <c r="S1717" s="287">
        <v>20073</v>
      </c>
      <c r="T1717" s="85" t="s">
        <v>47</v>
      </c>
      <c r="U1717" s="85" t="s">
        <v>6849</v>
      </c>
      <c r="V1717" s="85" t="s">
        <v>40</v>
      </c>
      <c r="W1717" s="85" t="s">
        <v>36</v>
      </c>
      <c r="X1717" s="85" t="s">
        <v>75</v>
      </c>
      <c r="Y1717" s="85" t="s">
        <v>40</v>
      </c>
      <c r="Z1717" s="85" t="s">
        <v>36</v>
      </c>
      <c r="AA1717" s="85"/>
      <c r="AB1717" s="85"/>
      <c r="AC1717" s="85"/>
    </row>
    <row r="1718" spans="1:29" s="167" customFormat="1" ht="11.5" x14ac:dyDescent="0.25">
      <c r="A1718" s="85" t="s">
        <v>9485</v>
      </c>
      <c r="B1718" s="85" t="s">
        <v>8219</v>
      </c>
      <c r="C1718" s="85" t="s">
        <v>9486</v>
      </c>
      <c r="D1718" s="85" t="s">
        <v>9487</v>
      </c>
      <c r="E1718" s="85" t="s">
        <v>9488</v>
      </c>
      <c r="F1718" s="240">
        <v>508217</v>
      </c>
      <c r="G1718" s="85" t="s">
        <v>59</v>
      </c>
      <c r="H1718" s="120" t="s">
        <v>9193</v>
      </c>
      <c r="I1718" s="85" t="s">
        <v>200</v>
      </c>
      <c r="J1718" s="85" t="s">
        <v>32</v>
      </c>
      <c r="K1718" s="85" t="s">
        <v>33</v>
      </c>
      <c r="L1718" s="85" t="s">
        <v>34</v>
      </c>
      <c r="M1718" s="85" t="s">
        <v>35</v>
      </c>
      <c r="N1718" s="164">
        <v>43191</v>
      </c>
      <c r="O1718" s="164">
        <v>45016</v>
      </c>
      <c r="P1718" s="164">
        <v>45016</v>
      </c>
      <c r="Q1718" s="85" t="s">
        <v>36</v>
      </c>
      <c r="R1718" s="287">
        <v>17659</v>
      </c>
      <c r="S1718" s="287">
        <v>88296</v>
      </c>
      <c r="T1718" s="85" t="s">
        <v>47</v>
      </c>
      <c r="U1718" s="85" t="s">
        <v>6849</v>
      </c>
      <c r="V1718" s="85" t="s">
        <v>40</v>
      </c>
      <c r="W1718" s="85" t="s">
        <v>36</v>
      </c>
      <c r="X1718" s="85" t="s">
        <v>75</v>
      </c>
      <c r="Y1718" s="85" t="s">
        <v>40</v>
      </c>
      <c r="Z1718" s="85" t="s">
        <v>36</v>
      </c>
      <c r="AA1718" s="85"/>
      <c r="AB1718" s="85"/>
      <c r="AC1718" s="85"/>
    </row>
    <row r="1719" spans="1:29" s="167" customFormat="1" ht="11.5" x14ac:dyDescent="0.25">
      <c r="A1719" s="85" t="s">
        <v>8866</v>
      </c>
      <c r="B1719" s="85" t="s">
        <v>8219</v>
      </c>
      <c r="C1719" s="85" t="s">
        <v>8846</v>
      </c>
      <c r="D1719" s="85" t="s">
        <v>8849</v>
      </c>
      <c r="E1719" s="85" t="s">
        <v>8848</v>
      </c>
      <c r="F1719" s="240">
        <v>768640</v>
      </c>
      <c r="G1719" s="85" t="s">
        <v>59</v>
      </c>
      <c r="H1719" s="120">
        <v>72700000</v>
      </c>
      <c r="I1719" s="85" t="s">
        <v>8807</v>
      </c>
      <c r="J1719" s="85" t="s">
        <v>32</v>
      </c>
      <c r="K1719" s="85" t="s">
        <v>33</v>
      </c>
      <c r="L1719" s="85" t="s">
        <v>34</v>
      </c>
      <c r="M1719" s="85" t="s">
        <v>8808</v>
      </c>
      <c r="N1719" s="164">
        <v>44652</v>
      </c>
      <c r="O1719" s="164">
        <v>45016</v>
      </c>
      <c r="P1719" s="164" t="s">
        <v>36</v>
      </c>
      <c r="Q1719" s="85" t="s">
        <v>36</v>
      </c>
      <c r="R1719" s="287">
        <v>31500</v>
      </c>
      <c r="S1719" s="287">
        <v>31500</v>
      </c>
      <c r="T1719" s="85" t="s">
        <v>47</v>
      </c>
      <c r="U1719" s="85" t="s">
        <v>8809</v>
      </c>
      <c r="V1719" s="85" t="s">
        <v>40</v>
      </c>
      <c r="W1719" s="85" t="s">
        <v>40</v>
      </c>
      <c r="X1719" s="85" t="s">
        <v>36</v>
      </c>
      <c r="Y1719" s="85" t="s">
        <v>40</v>
      </c>
      <c r="Z1719" s="85" t="s">
        <v>40</v>
      </c>
      <c r="AA1719" s="85"/>
      <c r="AB1719" s="85"/>
      <c r="AC1719" s="85"/>
    </row>
    <row r="1720" spans="1:29" s="167" customFormat="1" ht="11.5" x14ac:dyDescent="0.25">
      <c r="A1720" s="85" t="s">
        <v>8872</v>
      </c>
      <c r="B1720" s="85" t="s">
        <v>8219</v>
      </c>
      <c r="C1720" s="85" t="s">
        <v>8863</v>
      </c>
      <c r="D1720" s="85" t="s">
        <v>8864</v>
      </c>
      <c r="E1720" s="85" t="s">
        <v>8865</v>
      </c>
      <c r="F1720" s="240">
        <v>810295</v>
      </c>
      <c r="G1720" s="85" t="s">
        <v>59</v>
      </c>
      <c r="H1720" s="120">
        <v>48000000</v>
      </c>
      <c r="I1720" s="85" t="s">
        <v>8807</v>
      </c>
      <c r="J1720" s="85" t="s">
        <v>32</v>
      </c>
      <c r="K1720" s="85" t="s">
        <v>33</v>
      </c>
      <c r="L1720" s="85" t="s">
        <v>34</v>
      </c>
      <c r="M1720" s="85" t="s">
        <v>8845</v>
      </c>
      <c r="N1720" s="164">
        <v>44339</v>
      </c>
      <c r="O1720" s="164">
        <v>45068</v>
      </c>
      <c r="P1720" s="164">
        <v>45068</v>
      </c>
      <c r="Q1720" s="85" t="s">
        <v>40</v>
      </c>
      <c r="R1720" s="287">
        <v>28500</v>
      </c>
      <c r="S1720" s="287">
        <v>28500</v>
      </c>
      <c r="T1720" s="85" t="s">
        <v>47</v>
      </c>
      <c r="U1720" s="85" t="s">
        <v>8809</v>
      </c>
      <c r="V1720" s="85" t="s">
        <v>40</v>
      </c>
      <c r="W1720" s="85" t="s">
        <v>40</v>
      </c>
      <c r="X1720" s="85" t="s">
        <v>40</v>
      </c>
      <c r="Y1720" s="85" t="s">
        <v>40</v>
      </c>
      <c r="Z1720" s="85" t="s">
        <v>40</v>
      </c>
      <c r="AA1720" s="85"/>
      <c r="AB1720" s="85"/>
      <c r="AC1720" s="85"/>
    </row>
    <row r="1721" spans="1:29" s="167" customFormat="1" ht="11.5" x14ac:dyDescent="0.25">
      <c r="A1721" s="85" t="s">
        <v>8912</v>
      </c>
      <c r="B1721" s="85" t="s">
        <v>8219</v>
      </c>
      <c r="C1721" s="85" t="s">
        <v>8826</v>
      </c>
      <c r="D1721" s="85" t="s">
        <v>8911</v>
      </c>
      <c r="E1721" s="85" t="s">
        <v>8828</v>
      </c>
      <c r="F1721" s="240">
        <v>508217</v>
      </c>
      <c r="G1721" s="85" t="s">
        <v>59</v>
      </c>
      <c r="H1721" s="120">
        <v>48000000</v>
      </c>
      <c r="I1721" s="85" t="s">
        <v>8807</v>
      </c>
      <c r="J1721" s="85" t="s">
        <v>32</v>
      </c>
      <c r="K1721" s="85" t="s">
        <v>33</v>
      </c>
      <c r="L1721" s="85" t="s">
        <v>34</v>
      </c>
      <c r="M1721" s="85" t="s">
        <v>8808</v>
      </c>
      <c r="N1721" s="164">
        <v>44652</v>
      </c>
      <c r="O1721" s="164">
        <v>45016</v>
      </c>
      <c r="P1721" s="164" t="s">
        <v>36</v>
      </c>
      <c r="Q1721" s="85" t="s">
        <v>36</v>
      </c>
      <c r="R1721" s="287">
        <v>16617.47</v>
      </c>
      <c r="S1721" s="287">
        <v>16617.47</v>
      </c>
      <c r="T1721" s="85" t="s">
        <v>47</v>
      </c>
      <c r="U1721" s="85" t="s">
        <v>8809</v>
      </c>
      <c r="V1721" s="85" t="s">
        <v>40</v>
      </c>
      <c r="W1721" s="85" t="s">
        <v>40</v>
      </c>
      <c r="X1721" s="85" t="s">
        <v>36</v>
      </c>
      <c r="Y1721" s="85" t="s">
        <v>40</v>
      </c>
      <c r="Z1721" s="85" t="s">
        <v>40</v>
      </c>
      <c r="AA1721" s="85"/>
      <c r="AB1721" s="85"/>
      <c r="AC1721" s="85"/>
    </row>
    <row r="1722" spans="1:29" s="167" customFormat="1" ht="11.5" x14ac:dyDescent="0.25">
      <c r="A1722" s="85" t="s">
        <v>8949</v>
      </c>
      <c r="B1722" s="85" t="s">
        <v>8219</v>
      </c>
      <c r="C1722" s="85" t="s">
        <v>8946</v>
      </c>
      <c r="D1722" s="85" t="s">
        <v>8947</v>
      </c>
      <c r="E1722" s="85" t="s">
        <v>8948</v>
      </c>
      <c r="F1722" s="240">
        <v>525628</v>
      </c>
      <c r="G1722" s="85" t="s">
        <v>59</v>
      </c>
      <c r="H1722" s="120">
        <v>72500000</v>
      </c>
      <c r="I1722" s="85" t="s">
        <v>8807</v>
      </c>
      <c r="J1722" s="85" t="s">
        <v>32</v>
      </c>
      <c r="K1722" s="85" t="s">
        <v>33</v>
      </c>
      <c r="L1722" s="85" t="s">
        <v>34</v>
      </c>
      <c r="M1722" s="85" t="s">
        <v>8808</v>
      </c>
      <c r="N1722" s="164">
        <v>44652</v>
      </c>
      <c r="O1722" s="164">
        <v>45016</v>
      </c>
      <c r="P1722" s="164" t="s">
        <v>36</v>
      </c>
      <c r="Q1722" s="85" t="s">
        <v>36</v>
      </c>
      <c r="R1722" s="287">
        <v>0</v>
      </c>
      <c r="S1722" s="287">
        <v>21637.31</v>
      </c>
      <c r="T1722" s="85" t="s">
        <v>47</v>
      </c>
      <c r="U1722" s="85" t="s">
        <v>8809</v>
      </c>
      <c r="V1722" s="85" t="s">
        <v>40</v>
      </c>
      <c r="W1722" s="85" t="s">
        <v>40</v>
      </c>
      <c r="X1722" s="85" t="s">
        <v>36</v>
      </c>
      <c r="Y1722" s="85" t="s">
        <v>40</v>
      </c>
      <c r="Z1722" s="85" t="s">
        <v>40</v>
      </c>
      <c r="AA1722" s="85"/>
      <c r="AB1722" s="85"/>
      <c r="AC1722" s="85"/>
    </row>
    <row r="1723" spans="1:29" s="167" customFormat="1" ht="11.5" x14ac:dyDescent="0.25">
      <c r="A1723" s="85" t="s">
        <v>9005</v>
      </c>
      <c r="B1723" s="85" t="s">
        <v>8219</v>
      </c>
      <c r="C1723" s="85" t="s">
        <v>9006</v>
      </c>
      <c r="D1723" s="85" t="s">
        <v>9007</v>
      </c>
      <c r="E1723" s="85" t="s">
        <v>8838</v>
      </c>
      <c r="F1723" s="240">
        <v>1000223</v>
      </c>
      <c r="G1723" s="85" t="s">
        <v>59</v>
      </c>
      <c r="H1723" s="120">
        <v>8051000</v>
      </c>
      <c r="I1723" s="85" t="s">
        <v>9008</v>
      </c>
      <c r="J1723" s="85" t="s">
        <v>32</v>
      </c>
      <c r="K1723" s="85" t="s">
        <v>33</v>
      </c>
      <c r="L1723" s="85" t="s">
        <v>34</v>
      </c>
      <c r="M1723" s="85" t="s">
        <v>8808</v>
      </c>
      <c r="N1723" s="164">
        <v>44684</v>
      </c>
      <c r="O1723" s="164">
        <v>45048</v>
      </c>
      <c r="P1723" s="164" t="s">
        <v>36</v>
      </c>
      <c r="Q1723" s="85" t="s">
        <v>36</v>
      </c>
      <c r="R1723" s="287">
        <v>150000</v>
      </c>
      <c r="S1723" s="287">
        <v>150000</v>
      </c>
      <c r="T1723" s="85" t="s">
        <v>47</v>
      </c>
      <c r="U1723" s="85" t="s">
        <v>8809</v>
      </c>
      <c r="V1723" s="85" t="s">
        <v>40</v>
      </c>
      <c r="W1723" s="85" t="s">
        <v>40</v>
      </c>
      <c r="X1723" s="85"/>
      <c r="Y1723" s="85" t="s">
        <v>40</v>
      </c>
      <c r="Z1723" s="85" t="s">
        <v>40</v>
      </c>
      <c r="AA1723" s="85"/>
      <c r="AB1723" s="85"/>
      <c r="AC1723" s="85"/>
    </row>
    <row r="1724" spans="1:29" s="167" customFormat="1" ht="11.5" x14ac:dyDescent="0.25">
      <c r="A1724" s="85" t="s">
        <v>9489</v>
      </c>
      <c r="B1724" s="85" t="s">
        <v>8219</v>
      </c>
      <c r="C1724" s="85" t="s">
        <v>8842</v>
      </c>
      <c r="D1724" s="85" t="s">
        <v>9490</v>
      </c>
      <c r="E1724" s="85" t="s">
        <v>8844</v>
      </c>
      <c r="F1724" s="240">
        <v>809562</v>
      </c>
      <c r="G1724" s="85" t="s">
        <v>59</v>
      </c>
      <c r="H1724" s="120">
        <v>72200000</v>
      </c>
      <c r="I1724" s="85" t="s">
        <v>8807</v>
      </c>
      <c r="J1724" s="85" t="s">
        <v>32</v>
      </c>
      <c r="K1724" s="85" t="s">
        <v>33</v>
      </c>
      <c r="L1724" s="85" t="s">
        <v>34</v>
      </c>
      <c r="M1724" s="85" t="s">
        <v>8845</v>
      </c>
      <c r="N1724" s="164">
        <v>44813</v>
      </c>
      <c r="O1724" s="164">
        <v>45107</v>
      </c>
      <c r="P1724" s="164" t="s">
        <v>122</v>
      </c>
      <c r="Q1724" s="85" t="s">
        <v>40</v>
      </c>
      <c r="R1724" s="287">
        <v>41625</v>
      </c>
      <c r="S1724" s="287">
        <v>41625</v>
      </c>
      <c r="T1724" s="85" t="s">
        <v>8236</v>
      </c>
      <c r="U1724" s="85" t="s">
        <v>8809</v>
      </c>
      <c r="V1724" s="85" t="s">
        <v>39</v>
      </c>
      <c r="W1724" s="85" t="s">
        <v>40</v>
      </c>
      <c r="X1724" s="85" t="s">
        <v>40</v>
      </c>
      <c r="Y1724" s="85" t="s">
        <v>40</v>
      </c>
      <c r="Z1724" s="85" t="s">
        <v>40</v>
      </c>
      <c r="AA1724" s="85"/>
      <c r="AB1724" s="85"/>
      <c r="AC1724" s="85"/>
    </row>
    <row r="1725" spans="1:29" s="167" customFormat="1" ht="11.5" x14ac:dyDescent="0.25">
      <c r="A1725" s="85" t="s">
        <v>9515</v>
      </c>
      <c r="B1725" s="85" t="s">
        <v>8219</v>
      </c>
      <c r="C1725" s="85" t="s">
        <v>9006</v>
      </c>
      <c r="D1725" s="85" t="s">
        <v>9514</v>
      </c>
      <c r="E1725" s="85" t="s">
        <v>8838</v>
      </c>
      <c r="F1725" s="240">
        <v>1000223</v>
      </c>
      <c r="G1725" s="85" t="s">
        <v>59</v>
      </c>
      <c r="H1725" s="120">
        <v>8051000</v>
      </c>
      <c r="I1725" s="85" t="s">
        <v>9008</v>
      </c>
      <c r="J1725" s="85" t="s">
        <v>32</v>
      </c>
      <c r="K1725" s="85" t="s">
        <v>33</v>
      </c>
      <c r="L1725" s="85" t="s">
        <v>34</v>
      </c>
      <c r="M1725" s="85" t="s">
        <v>8808</v>
      </c>
      <c r="N1725" s="164">
        <v>44684</v>
      </c>
      <c r="O1725" s="164">
        <v>45048</v>
      </c>
      <c r="P1725" s="164" t="s">
        <v>36</v>
      </c>
      <c r="Q1725" s="85" t="s">
        <v>36</v>
      </c>
      <c r="R1725" s="287">
        <v>150000</v>
      </c>
      <c r="S1725" s="287">
        <v>150000</v>
      </c>
      <c r="T1725" s="85" t="s">
        <v>47</v>
      </c>
      <c r="U1725" s="85" t="s">
        <v>8809</v>
      </c>
      <c r="V1725" s="85" t="s">
        <v>40</v>
      </c>
      <c r="W1725" s="85" t="s">
        <v>40</v>
      </c>
      <c r="X1725" s="85"/>
      <c r="Y1725" s="85" t="s">
        <v>40</v>
      </c>
      <c r="Z1725" s="85" t="s">
        <v>40</v>
      </c>
      <c r="AA1725" s="85"/>
      <c r="AB1725" s="85"/>
      <c r="AC1725" s="85"/>
    </row>
    <row r="1726" spans="1:29" s="167" customFormat="1" ht="11.5" x14ac:dyDescent="0.25">
      <c r="A1726" s="85" t="s">
        <v>9664</v>
      </c>
      <c r="B1726" s="85" t="s">
        <v>8219</v>
      </c>
      <c r="C1726" s="85" t="s">
        <v>9660</v>
      </c>
      <c r="D1726" s="85" t="s">
        <v>9661</v>
      </c>
      <c r="E1726" s="85" t="s">
        <v>9662</v>
      </c>
      <c r="F1726" s="240">
        <v>809386</v>
      </c>
      <c r="G1726" s="85" t="s">
        <v>59</v>
      </c>
      <c r="H1726" s="120">
        <v>48000000</v>
      </c>
      <c r="I1726" s="85" t="s">
        <v>9663</v>
      </c>
      <c r="J1726" s="85" t="s">
        <v>32</v>
      </c>
      <c r="K1726" s="85" t="s">
        <v>33</v>
      </c>
      <c r="L1726" s="85" t="s">
        <v>34</v>
      </c>
      <c r="M1726" s="85" t="s">
        <v>8808</v>
      </c>
      <c r="N1726" s="164">
        <v>45017</v>
      </c>
      <c r="O1726" s="164">
        <v>45107</v>
      </c>
      <c r="P1726" s="164" t="s">
        <v>36</v>
      </c>
      <c r="Q1726" s="85" t="s">
        <v>36</v>
      </c>
      <c r="R1726" s="287">
        <v>0</v>
      </c>
      <c r="S1726" s="287">
        <v>21163</v>
      </c>
      <c r="T1726" s="85" t="s">
        <v>47</v>
      </c>
      <c r="U1726" s="85" t="s">
        <v>8809</v>
      </c>
      <c r="V1726" s="85" t="s">
        <v>40</v>
      </c>
      <c r="W1726" s="85" t="s">
        <v>40</v>
      </c>
      <c r="X1726" s="85" t="s">
        <v>36</v>
      </c>
      <c r="Y1726" s="85" t="s">
        <v>40</v>
      </c>
      <c r="Z1726" s="85" t="s">
        <v>40</v>
      </c>
      <c r="AA1726" s="85"/>
      <c r="AB1726" s="85"/>
      <c r="AC1726" s="85"/>
    </row>
    <row r="1727" spans="1:29" s="167" customFormat="1" ht="11.5" x14ac:dyDescent="0.25">
      <c r="A1727" s="98" t="s">
        <v>4339</v>
      </c>
      <c r="B1727" s="97" t="s">
        <v>25</v>
      </c>
      <c r="C1727" s="96" t="s">
        <v>3264</v>
      </c>
      <c r="D1727" s="98" t="s">
        <v>3265</v>
      </c>
      <c r="E1727" s="96" t="s">
        <v>6350</v>
      </c>
      <c r="F1727" s="119">
        <v>453342</v>
      </c>
      <c r="G1727" s="85" t="s">
        <v>59</v>
      </c>
      <c r="H1727" s="98">
        <v>90500000</v>
      </c>
      <c r="I1727" s="96" t="s">
        <v>85</v>
      </c>
      <c r="J1727" s="98" t="s">
        <v>32</v>
      </c>
      <c r="K1727" s="98" t="s">
        <v>33</v>
      </c>
      <c r="L1727" s="96" t="s">
        <v>34</v>
      </c>
      <c r="M1727" s="99" t="s">
        <v>470</v>
      </c>
      <c r="N1727" s="99">
        <v>43678</v>
      </c>
      <c r="O1727" s="99">
        <v>45138</v>
      </c>
      <c r="P1727" s="99">
        <v>45138</v>
      </c>
      <c r="Q1727" s="96" t="s">
        <v>50</v>
      </c>
      <c r="R1727" s="101">
        <v>35000</v>
      </c>
      <c r="S1727" s="101">
        <v>140000</v>
      </c>
      <c r="T1727" s="96" t="s">
        <v>47</v>
      </c>
      <c r="U1727" s="96" t="s">
        <v>8710</v>
      </c>
      <c r="V1727" s="96" t="s">
        <v>39</v>
      </c>
      <c r="W1727" s="98" t="s">
        <v>40</v>
      </c>
      <c r="X1727" s="96" t="s">
        <v>297</v>
      </c>
      <c r="Y1727" s="103"/>
      <c r="Z1727" s="103"/>
      <c r="AA1727" s="103" t="s">
        <v>7065</v>
      </c>
      <c r="AB1727" s="103"/>
      <c r="AC1727" s="103"/>
    </row>
    <row r="1728" spans="1:29" s="95" customFormat="1" ht="11.5" x14ac:dyDescent="0.25">
      <c r="A1728" s="85" t="s">
        <v>9000</v>
      </c>
      <c r="B1728" s="85" t="s">
        <v>25</v>
      </c>
      <c r="C1728" s="85" t="s">
        <v>9001</v>
      </c>
      <c r="D1728" s="85" t="s">
        <v>9002</v>
      </c>
      <c r="E1728" s="85" t="s">
        <v>9086</v>
      </c>
      <c r="F1728" s="240" t="s">
        <v>9085</v>
      </c>
      <c r="G1728" s="85" t="s">
        <v>59</v>
      </c>
      <c r="H1728" s="120" t="s">
        <v>40</v>
      </c>
      <c r="I1728" s="85" t="s">
        <v>60</v>
      </c>
      <c r="J1728" s="85" t="s">
        <v>32</v>
      </c>
      <c r="K1728" s="85" t="s">
        <v>33</v>
      </c>
      <c r="L1728" s="85" t="s">
        <v>34</v>
      </c>
      <c r="M1728" s="85" t="s">
        <v>35</v>
      </c>
      <c r="N1728" s="164">
        <v>44749</v>
      </c>
      <c r="O1728" s="164">
        <v>45138</v>
      </c>
      <c r="P1728" s="164">
        <v>45138</v>
      </c>
      <c r="Q1728" s="85" t="s">
        <v>36</v>
      </c>
      <c r="R1728" s="287">
        <v>108583</v>
      </c>
      <c r="S1728" s="287">
        <v>108583</v>
      </c>
      <c r="T1728" s="85" t="s">
        <v>7447</v>
      </c>
      <c r="U1728" s="85" t="s">
        <v>8710</v>
      </c>
      <c r="V1728" s="85" t="s">
        <v>39</v>
      </c>
      <c r="W1728" s="85" t="s">
        <v>40</v>
      </c>
      <c r="X1728" s="85" t="s">
        <v>75</v>
      </c>
      <c r="Y1728" s="85"/>
      <c r="Z1728" s="85"/>
      <c r="AA1728" s="85"/>
      <c r="AB1728" s="85"/>
      <c r="AC1728" s="85"/>
    </row>
    <row r="1729" spans="1:29" s="167" customFormat="1" ht="218.5" x14ac:dyDescent="0.25">
      <c r="A1729" s="96" t="s">
        <v>4330</v>
      </c>
      <c r="B1729" s="97" t="s">
        <v>25</v>
      </c>
      <c r="C1729" s="96" t="s">
        <v>6121</v>
      </c>
      <c r="D1729" s="96" t="s">
        <v>6122</v>
      </c>
      <c r="E1729" s="96" t="s">
        <v>6634</v>
      </c>
      <c r="F1729" s="119" t="s">
        <v>6635</v>
      </c>
      <c r="G1729" s="96" t="s">
        <v>59</v>
      </c>
      <c r="H1729" s="96">
        <v>77310000</v>
      </c>
      <c r="I1729" s="96" t="s">
        <v>85</v>
      </c>
      <c r="J1729" s="96" t="s">
        <v>32</v>
      </c>
      <c r="K1729" s="96" t="s">
        <v>33</v>
      </c>
      <c r="L1729" s="98" t="s">
        <v>34</v>
      </c>
      <c r="M1729" s="100" t="s">
        <v>96</v>
      </c>
      <c r="N1729" s="100">
        <v>43556</v>
      </c>
      <c r="O1729" s="100">
        <v>45016</v>
      </c>
      <c r="P1729" s="100">
        <v>45016</v>
      </c>
      <c r="Q1729" s="96" t="s">
        <v>50</v>
      </c>
      <c r="R1729" s="101" t="s">
        <v>6123</v>
      </c>
      <c r="S1729" s="101" t="s">
        <v>6124</v>
      </c>
      <c r="T1729" s="96" t="s">
        <v>47</v>
      </c>
      <c r="U1729" s="98" t="s">
        <v>6732</v>
      </c>
      <c r="V1729" s="98" t="s">
        <v>39</v>
      </c>
      <c r="W1729" s="98" t="s">
        <v>40</v>
      </c>
      <c r="X1729" s="98" t="s">
        <v>75</v>
      </c>
      <c r="Y1729" s="103"/>
      <c r="Z1729" s="103"/>
      <c r="AA1729" s="103"/>
      <c r="AB1729" s="103"/>
      <c r="AC1729" s="103"/>
    </row>
    <row r="1730" spans="1:29" s="167" customFormat="1" ht="11.5" x14ac:dyDescent="0.25">
      <c r="A1730" s="98" t="s">
        <v>6648</v>
      </c>
      <c r="B1730" s="131" t="s">
        <v>25</v>
      </c>
      <c r="C1730" s="131" t="s">
        <v>3990</v>
      </c>
      <c r="D1730" s="98" t="s">
        <v>6815</v>
      </c>
      <c r="E1730" s="98" t="s">
        <v>6378</v>
      </c>
      <c r="F1730" s="115">
        <v>308469</v>
      </c>
      <c r="G1730" s="98" t="s">
        <v>59</v>
      </c>
      <c r="H1730" s="98" t="s">
        <v>40</v>
      </c>
      <c r="I1730" s="98" t="s">
        <v>60</v>
      </c>
      <c r="J1730" s="98" t="s">
        <v>32</v>
      </c>
      <c r="K1730" s="98" t="s">
        <v>40</v>
      </c>
      <c r="L1730" s="98" t="s">
        <v>34</v>
      </c>
      <c r="M1730" s="99" t="s">
        <v>470</v>
      </c>
      <c r="N1730" s="99">
        <v>45017</v>
      </c>
      <c r="O1730" s="99">
        <v>45777</v>
      </c>
      <c r="P1730" s="99">
        <v>46477</v>
      </c>
      <c r="Q1730" s="98" t="s">
        <v>36</v>
      </c>
      <c r="R1730" s="101">
        <v>25000</v>
      </c>
      <c r="S1730" s="101">
        <v>100000</v>
      </c>
      <c r="T1730" s="415" t="s">
        <v>47</v>
      </c>
      <c r="U1730" s="98" t="s">
        <v>6732</v>
      </c>
      <c r="V1730" s="98" t="s">
        <v>39</v>
      </c>
      <c r="W1730" s="98" t="s">
        <v>40</v>
      </c>
      <c r="X1730" s="98" t="s">
        <v>69</v>
      </c>
      <c r="Y1730" s="103"/>
      <c r="Z1730" s="103"/>
      <c r="AA1730" s="103"/>
      <c r="AB1730" s="103"/>
      <c r="AC1730" s="103"/>
    </row>
    <row r="1731" spans="1:29" s="167" customFormat="1" ht="11.5" x14ac:dyDescent="0.25">
      <c r="A1731" s="98" t="s">
        <v>6508</v>
      </c>
      <c r="B1731" s="131" t="s">
        <v>25</v>
      </c>
      <c r="C1731" s="98" t="s">
        <v>6509</v>
      </c>
      <c r="D1731" s="98" t="s">
        <v>6510</v>
      </c>
      <c r="E1731" s="98" t="s">
        <v>6342</v>
      </c>
      <c r="F1731" s="115">
        <v>25</v>
      </c>
      <c r="G1731" s="96" t="s">
        <v>59</v>
      </c>
      <c r="H1731" s="98" t="s">
        <v>6854</v>
      </c>
      <c r="I1731" s="96" t="s">
        <v>85</v>
      </c>
      <c r="J1731" s="96" t="s">
        <v>61</v>
      </c>
      <c r="K1731" s="96" t="s">
        <v>33</v>
      </c>
      <c r="L1731" s="96" t="s">
        <v>34</v>
      </c>
      <c r="M1731" s="99" t="s">
        <v>96</v>
      </c>
      <c r="N1731" s="99">
        <v>43650</v>
      </c>
      <c r="O1731" s="99">
        <v>45135</v>
      </c>
      <c r="P1731" s="99">
        <v>45135</v>
      </c>
      <c r="Q1731" s="96" t="s">
        <v>50</v>
      </c>
      <c r="R1731" s="101">
        <v>3158000</v>
      </c>
      <c r="S1731" s="101">
        <v>12632000</v>
      </c>
      <c r="T1731" s="98" t="s">
        <v>47</v>
      </c>
      <c r="U1731" s="98" t="s">
        <v>62</v>
      </c>
      <c r="V1731" s="96" t="s">
        <v>63</v>
      </c>
      <c r="W1731" s="98" t="s">
        <v>40</v>
      </c>
      <c r="X1731" s="98" t="s">
        <v>54</v>
      </c>
      <c r="Y1731" s="103"/>
      <c r="Z1731" s="103"/>
      <c r="AA1731" s="103"/>
      <c r="AB1731" s="103"/>
      <c r="AC1731" s="103"/>
    </row>
    <row r="1732" spans="1:29" s="199" customFormat="1" ht="11.5" x14ac:dyDescent="0.25">
      <c r="A1732" s="96" t="s">
        <v>7131</v>
      </c>
      <c r="B1732" s="97" t="s">
        <v>25</v>
      </c>
      <c r="C1732" s="417" t="s">
        <v>7132</v>
      </c>
      <c r="D1732" s="96" t="s">
        <v>7504</v>
      </c>
      <c r="E1732" s="98" t="s">
        <v>9849</v>
      </c>
      <c r="F1732" s="119">
        <v>25</v>
      </c>
      <c r="G1732" s="96" t="s">
        <v>59</v>
      </c>
      <c r="H1732" s="96">
        <v>15551300</v>
      </c>
      <c r="I1732" s="96" t="s">
        <v>85</v>
      </c>
      <c r="J1732" s="96" t="s">
        <v>61</v>
      </c>
      <c r="K1732" s="96" t="s">
        <v>33</v>
      </c>
      <c r="L1732" s="96" t="s">
        <v>34</v>
      </c>
      <c r="M1732" s="99" t="s">
        <v>96</v>
      </c>
      <c r="N1732" s="99">
        <v>43891</v>
      </c>
      <c r="O1732" s="99">
        <v>45135</v>
      </c>
      <c r="P1732" s="99">
        <v>45135</v>
      </c>
      <c r="Q1732" s="96" t="s">
        <v>50</v>
      </c>
      <c r="R1732" s="101">
        <v>216300</v>
      </c>
      <c r="S1732" s="101">
        <v>721000</v>
      </c>
      <c r="T1732" s="98" t="s">
        <v>47</v>
      </c>
      <c r="U1732" s="98" t="s">
        <v>62</v>
      </c>
      <c r="V1732" s="96" t="s">
        <v>63</v>
      </c>
      <c r="W1732" s="98" t="s">
        <v>40</v>
      </c>
      <c r="X1732" s="98" t="s">
        <v>54</v>
      </c>
      <c r="Y1732" s="103"/>
      <c r="Z1732" s="103"/>
      <c r="AA1732" s="103"/>
      <c r="AB1732" s="103"/>
      <c r="AC1732" s="103"/>
    </row>
    <row r="1733" spans="1:29" s="95" customFormat="1" ht="11.5" x14ac:dyDescent="0.35">
      <c r="A1733" s="98" t="s">
        <v>7179</v>
      </c>
      <c r="B1733" s="97" t="s">
        <v>291</v>
      </c>
      <c r="C1733" s="96" t="s">
        <v>7180</v>
      </c>
      <c r="D1733" s="98" t="s">
        <v>7455</v>
      </c>
      <c r="E1733" s="98" t="s">
        <v>7285</v>
      </c>
      <c r="F1733" s="115">
        <v>685390</v>
      </c>
      <c r="G1733" s="96" t="s">
        <v>59</v>
      </c>
      <c r="H1733" s="98">
        <v>85000000</v>
      </c>
      <c r="I1733" s="96" t="s">
        <v>85</v>
      </c>
      <c r="J1733" s="96" t="s">
        <v>32</v>
      </c>
      <c r="K1733" s="98" t="s">
        <v>295</v>
      </c>
      <c r="L1733" s="96" t="s">
        <v>34</v>
      </c>
      <c r="M1733" s="100" t="s">
        <v>35</v>
      </c>
      <c r="N1733" s="100">
        <v>43678</v>
      </c>
      <c r="O1733" s="99">
        <v>45138</v>
      </c>
      <c r="P1733" s="99">
        <v>45138</v>
      </c>
      <c r="Q1733" s="96" t="s">
        <v>50</v>
      </c>
      <c r="R1733" s="116">
        <v>1192820.96</v>
      </c>
      <c r="S1733" s="101">
        <v>5318339.96</v>
      </c>
      <c r="T1733" s="96" t="s">
        <v>47</v>
      </c>
      <c r="U1733" s="96" t="s">
        <v>8451</v>
      </c>
      <c r="V1733" s="98" t="s">
        <v>39</v>
      </c>
      <c r="W1733" s="96" t="s">
        <v>40</v>
      </c>
      <c r="X1733" s="98" t="s">
        <v>122</v>
      </c>
      <c r="Y1733" s="103" t="s">
        <v>7454</v>
      </c>
      <c r="Z1733" s="103"/>
      <c r="AA1733" s="103"/>
      <c r="AB1733" s="103"/>
      <c r="AC1733" s="103"/>
    </row>
    <row r="1734" spans="1:29" s="95" customFormat="1" ht="11.5" x14ac:dyDescent="0.35">
      <c r="A1734" s="98" t="s">
        <v>7181</v>
      </c>
      <c r="B1734" s="97" t="s">
        <v>291</v>
      </c>
      <c r="C1734" s="96" t="s">
        <v>7182</v>
      </c>
      <c r="D1734" s="98" t="s">
        <v>7456</v>
      </c>
      <c r="E1734" s="98" t="s">
        <v>7286</v>
      </c>
      <c r="F1734" s="115">
        <v>747351</v>
      </c>
      <c r="G1734" s="96" t="s">
        <v>59</v>
      </c>
      <c r="H1734" s="98">
        <v>85000000</v>
      </c>
      <c r="I1734" s="96" t="s">
        <v>85</v>
      </c>
      <c r="J1734" s="96" t="s">
        <v>32</v>
      </c>
      <c r="K1734" s="98" t="s">
        <v>295</v>
      </c>
      <c r="L1734" s="96" t="s">
        <v>34</v>
      </c>
      <c r="M1734" s="100" t="s">
        <v>35</v>
      </c>
      <c r="N1734" s="100">
        <v>43678</v>
      </c>
      <c r="O1734" s="99">
        <v>45138</v>
      </c>
      <c r="P1734" s="99">
        <v>45138</v>
      </c>
      <c r="Q1734" s="96" t="s">
        <v>50</v>
      </c>
      <c r="R1734" s="116">
        <v>101756</v>
      </c>
      <c r="S1734" s="101">
        <v>400034</v>
      </c>
      <c r="T1734" s="96" t="s">
        <v>47</v>
      </c>
      <c r="U1734" s="96" t="s">
        <v>8451</v>
      </c>
      <c r="V1734" s="98" t="s">
        <v>39</v>
      </c>
      <c r="W1734" s="96" t="s">
        <v>40</v>
      </c>
      <c r="X1734" s="98" t="s">
        <v>122</v>
      </c>
      <c r="Y1734" s="103" t="s">
        <v>7454</v>
      </c>
      <c r="Z1734" s="103"/>
      <c r="AA1734" s="103"/>
      <c r="AB1734" s="103"/>
      <c r="AC1734" s="103"/>
    </row>
    <row r="1735" spans="1:29" s="95" customFormat="1" ht="46" x14ac:dyDescent="0.35">
      <c r="A1735" s="98" t="s">
        <v>6402</v>
      </c>
      <c r="B1735" s="98" t="s">
        <v>113</v>
      </c>
      <c r="C1735" s="98" t="s">
        <v>6532</v>
      </c>
      <c r="D1735" s="98" t="s">
        <v>6532</v>
      </c>
      <c r="E1735" s="96" t="s">
        <v>6676</v>
      </c>
      <c r="F1735" s="115" t="s">
        <v>6677</v>
      </c>
      <c r="G1735" s="98" t="s">
        <v>59</v>
      </c>
      <c r="H1735" s="98">
        <v>77314000</v>
      </c>
      <c r="I1735" s="98" t="s">
        <v>85</v>
      </c>
      <c r="J1735" s="98" t="s">
        <v>32</v>
      </c>
      <c r="K1735" s="98" t="s">
        <v>33</v>
      </c>
      <c r="L1735" s="98" t="s">
        <v>34</v>
      </c>
      <c r="M1735" s="99" t="s">
        <v>35</v>
      </c>
      <c r="N1735" s="100">
        <v>43556</v>
      </c>
      <c r="O1735" s="100">
        <v>45016</v>
      </c>
      <c r="P1735" s="100">
        <v>45016</v>
      </c>
      <c r="Q1735" s="98" t="s">
        <v>50</v>
      </c>
      <c r="R1735" s="101">
        <v>218000</v>
      </c>
      <c r="S1735" s="101">
        <v>872000</v>
      </c>
      <c r="T1735" s="98" t="s">
        <v>47</v>
      </c>
      <c r="U1735" s="98" t="s">
        <v>137</v>
      </c>
      <c r="V1735" s="98" t="s">
        <v>39</v>
      </c>
      <c r="W1735" s="98" t="s">
        <v>40</v>
      </c>
      <c r="X1735" s="98" t="s">
        <v>3191</v>
      </c>
      <c r="Y1735" s="104" t="s">
        <v>40</v>
      </c>
      <c r="Z1735" s="104"/>
      <c r="AA1735" s="469"/>
      <c r="AB1735" s="103"/>
      <c r="AC1735" s="469"/>
    </row>
    <row r="1736" spans="1:29" s="167" customFormat="1" ht="11.5" x14ac:dyDescent="0.25">
      <c r="A1736" s="85" t="s">
        <v>8825</v>
      </c>
      <c r="B1736" s="85" t="s">
        <v>8219</v>
      </c>
      <c r="C1736" s="85" t="s">
        <v>8846</v>
      </c>
      <c r="D1736" s="85" t="s">
        <v>8847</v>
      </c>
      <c r="E1736" s="85" t="s">
        <v>8848</v>
      </c>
      <c r="F1736" s="240">
        <v>768640</v>
      </c>
      <c r="G1736" s="85" t="s">
        <v>59</v>
      </c>
      <c r="H1736" s="120">
        <v>72700000</v>
      </c>
      <c r="I1736" s="85" t="s">
        <v>8807</v>
      </c>
      <c r="J1736" s="85" t="s">
        <v>32</v>
      </c>
      <c r="K1736" s="85" t="s">
        <v>33</v>
      </c>
      <c r="L1736" s="85" t="s">
        <v>34</v>
      </c>
      <c r="M1736" s="85" t="s">
        <v>8808</v>
      </c>
      <c r="N1736" s="164">
        <v>43252</v>
      </c>
      <c r="O1736" s="164">
        <v>45164</v>
      </c>
      <c r="P1736" s="164" t="s">
        <v>36</v>
      </c>
      <c r="Q1736" s="85" t="s">
        <v>36</v>
      </c>
      <c r="R1736" s="287">
        <v>93000</v>
      </c>
      <c r="S1736" s="287">
        <v>93000</v>
      </c>
      <c r="T1736" s="85" t="s">
        <v>47</v>
      </c>
      <c r="U1736" s="85" t="s">
        <v>8809</v>
      </c>
      <c r="V1736" s="85" t="s">
        <v>40</v>
      </c>
      <c r="W1736" s="85" t="s">
        <v>40</v>
      </c>
      <c r="X1736" s="85" t="s">
        <v>36</v>
      </c>
      <c r="Y1736" s="85" t="s">
        <v>40</v>
      </c>
      <c r="Z1736" s="85" t="s">
        <v>40</v>
      </c>
      <c r="AA1736" s="85"/>
      <c r="AB1736" s="85"/>
      <c r="AC1736" s="85"/>
    </row>
    <row r="1737" spans="1:29" s="167" customFormat="1" ht="11.5" x14ac:dyDescent="0.25">
      <c r="A1737" s="85" t="s">
        <v>8694</v>
      </c>
      <c r="B1737" s="96" t="s">
        <v>25</v>
      </c>
      <c r="C1737" s="85" t="s">
        <v>8671</v>
      </c>
      <c r="D1737" s="85" t="s">
        <v>8671</v>
      </c>
      <c r="E1737" s="96" t="s">
        <v>8672</v>
      </c>
      <c r="F1737" s="240"/>
      <c r="G1737" s="85" t="s">
        <v>59</v>
      </c>
      <c r="H1737" s="120">
        <v>79000000</v>
      </c>
      <c r="I1737" s="85" t="s">
        <v>7347</v>
      </c>
      <c r="J1737" s="85" t="s">
        <v>32</v>
      </c>
      <c r="K1737" s="85" t="s">
        <v>33</v>
      </c>
      <c r="L1737" s="85" t="s">
        <v>34</v>
      </c>
      <c r="M1737" s="178" t="s">
        <v>35</v>
      </c>
      <c r="N1737" s="164">
        <v>44197</v>
      </c>
      <c r="O1737" s="164">
        <v>45199</v>
      </c>
      <c r="P1737" s="164">
        <v>45199</v>
      </c>
      <c r="Q1737" s="85" t="s">
        <v>50</v>
      </c>
      <c r="R1737" s="287">
        <v>1740000</v>
      </c>
      <c r="S1737" s="287">
        <v>1740000</v>
      </c>
      <c r="T1737" s="85" t="s">
        <v>47</v>
      </c>
      <c r="U1737" s="85" t="s">
        <v>6732</v>
      </c>
      <c r="V1737" s="85" t="s">
        <v>39</v>
      </c>
      <c r="W1737" s="85" t="s">
        <v>40</v>
      </c>
      <c r="X1737" s="85" t="s">
        <v>75</v>
      </c>
      <c r="Y1737" s="85"/>
      <c r="Z1737" s="85"/>
      <c r="AA1737" s="85"/>
      <c r="AB1737" s="460"/>
      <c r="AC1737" s="85"/>
    </row>
    <row r="1738" spans="1:29" s="167" customFormat="1" ht="11.5" x14ac:dyDescent="0.25">
      <c r="A1738" s="85" t="s">
        <v>8695</v>
      </c>
      <c r="B1738" s="96" t="s">
        <v>25</v>
      </c>
      <c r="C1738" s="85" t="s">
        <v>8673</v>
      </c>
      <c r="D1738" s="85" t="s">
        <v>8673</v>
      </c>
      <c r="E1738" s="96" t="s">
        <v>6322</v>
      </c>
      <c r="F1738" s="240">
        <v>746333</v>
      </c>
      <c r="G1738" s="85" t="s">
        <v>59</v>
      </c>
      <c r="H1738" s="120">
        <v>79000000</v>
      </c>
      <c r="I1738" s="85" t="s">
        <v>7347</v>
      </c>
      <c r="J1738" s="85" t="s">
        <v>32</v>
      </c>
      <c r="K1738" s="85" t="s">
        <v>33</v>
      </c>
      <c r="L1738" s="85" t="s">
        <v>34</v>
      </c>
      <c r="M1738" s="178" t="s">
        <v>35</v>
      </c>
      <c r="N1738" s="164">
        <v>44197</v>
      </c>
      <c r="O1738" s="164">
        <v>45199</v>
      </c>
      <c r="P1738" s="164">
        <v>45199</v>
      </c>
      <c r="Q1738" s="85" t="s">
        <v>50</v>
      </c>
      <c r="R1738" s="287">
        <v>1740000</v>
      </c>
      <c r="S1738" s="287">
        <v>1740000</v>
      </c>
      <c r="T1738" s="85" t="s">
        <v>47</v>
      </c>
      <c r="U1738" s="85" t="s">
        <v>6732</v>
      </c>
      <c r="V1738" s="85" t="s">
        <v>39</v>
      </c>
      <c r="W1738" s="85" t="s">
        <v>40</v>
      </c>
      <c r="X1738" s="85" t="s">
        <v>75</v>
      </c>
      <c r="Y1738" s="85"/>
      <c r="Z1738" s="85"/>
      <c r="AA1738" s="85"/>
      <c r="AB1738" s="460"/>
      <c r="AC1738" s="85"/>
    </row>
    <row r="1739" spans="1:29" s="167" customFormat="1" ht="11.5" x14ac:dyDescent="0.25">
      <c r="A1739" s="85" t="s">
        <v>8696</v>
      </c>
      <c r="B1739" s="96" t="s">
        <v>25</v>
      </c>
      <c r="C1739" s="85" t="s">
        <v>8674</v>
      </c>
      <c r="D1739" s="85" t="s">
        <v>8674</v>
      </c>
      <c r="E1739" s="96" t="s">
        <v>6322</v>
      </c>
      <c r="F1739" s="240">
        <v>746333</v>
      </c>
      <c r="G1739" s="85" t="s">
        <v>59</v>
      </c>
      <c r="H1739" s="120">
        <v>79000000</v>
      </c>
      <c r="I1739" s="85" t="s">
        <v>7347</v>
      </c>
      <c r="J1739" s="85" t="s">
        <v>32</v>
      </c>
      <c r="K1739" s="85" t="s">
        <v>33</v>
      </c>
      <c r="L1739" s="85" t="s">
        <v>34</v>
      </c>
      <c r="M1739" s="178" t="s">
        <v>35</v>
      </c>
      <c r="N1739" s="164">
        <v>44197</v>
      </c>
      <c r="O1739" s="164">
        <v>45199</v>
      </c>
      <c r="P1739" s="164">
        <v>45199</v>
      </c>
      <c r="Q1739" s="85" t="s">
        <v>50</v>
      </c>
      <c r="R1739" s="287">
        <v>1740000</v>
      </c>
      <c r="S1739" s="287">
        <v>1740000</v>
      </c>
      <c r="T1739" s="85" t="s">
        <v>47</v>
      </c>
      <c r="U1739" s="85" t="s">
        <v>6732</v>
      </c>
      <c r="V1739" s="85" t="s">
        <v>39</v>
      </c>
      <c r="W1739" s="85" t="s">
        <v>40</v>
      </c>
      <c r="X1739" s="85" t="s">
        <v>75</v>
      </c>
      <c r="Y1739" s="85"/>
      <c r="Z1739" s="85"/>
      <c r="AA1739" s="85"/>
      <c r="AB1739" s="460"/>
      <c r="AC1739" s="85"/>
    </row>
    <row r="1740" spans="1:29" s="167" customFormat="1" ht="11.5" x14ac:dyDescent="0.25">
      <c r="A1740" s="85" t="s">
        <v>8697</v>
      </c>
      <c r="B1740" s="96" t="s">
        <v>25</v>
      </c>
      <c r="C1740" s="85" t="s">
        <v>8675</v>
      </c>
      <c r="D1740" s="85" t="s">
        <v>8675</v>
      </c>
      <c r="E1740" s="96" t="s">
        <v>8676</v>
      </c>
      <c r="F1740" s="240">
        <v>816610</v>
      </c>
      <c r="G1740" s="85" t="s">
        <v>59</v>
      </c>
      <c r="H1740" s="120">
        <v>79000000</v>
      </c>
      <c r="I1740" s="85" t="s">
        <v>7347</v>
      </c>
      <c r="J1740" s="85" t="s">
        <v>32</v>
      </c>
      <c r="K1740" s="85" t="s">
        <v>33</v>
      </c>
      <c r="L1740" s="85" t="s">
        <v>34</v>
      </c>
      <c r="M1740" s="178" t="s">
        <v>35</v>
      </c>
      <c r="N1740" s="164">
        <v>44197</v>
      </c>
      <c r="O1740" s="164">
        <v>45199</v>
      </c>
      <c r="P1740" s="164">
        <v>45199</v>
      </c>
      <c r="Q1740" s="85" t="s">
        <v>50</v>
      </c>
      <c r="R1740" s="287">
        <v>1740000</v>
      </c>
      <c r="S1740" s="287">
        <v>1740000</v>
      </c>
      <c r="T1740" s="85" t="s">
        <v>47</v>
      </c>
      <c r="U1740" s="85" t="s">
        <v>6732</v>
      </c>
      <c r="V1740" s="85" t="s">
        <v>39</v>
      </c>
      <c r="W1740" s="85" t="s">
        <v>40</v>
      </c>
      <c r="X1740" s="85" t="s">
        <v>75</v>
      </c>
      <c r="Y1740" s="85"/>
      <c r="Z1740" s="85"/>
      <c r="AA1740" s="85"/>
      <c r="AB1740" s="460"/>
      <c r="AC1740" s="85"/>
    </row>
    <row r="1741" spans="1:29" s="167" customFormat="1" ht="11.5" x14ac:dyDescent="0.25">
      <c r="A1741" s="85" t="s">
        <v>8698</v>
      </c>
      <c r="B1741" s="96" t="s">
        <v>25</v>
      </c>
      <c r="C1741" s="85" t="s">
        <v>8677</v>
      </c>
      <c r="D1741" s="85" t="s">
        <v>8677</v>
      </c>
      <c r="E1741" s="96" t="s">
        <v>6322</v>
      </c>
      <c r="F1741" s="240">
        <v>746333</v>
      </c>
      <c r="G1741" s="85" t="s">
        <v>59</v>
      </c>
      <c r="H1741" s="120">
        <v>79000000</v>
      </c>
      <c r="I1741" s="85" t="s">
        <v>7347</v>
      </c>
      <c r="J1741" s="85" t="s">
        <v>32</v>
      </c>
      <c r="K1741" s="85" t="s">
        <v>33</v>
      </c>
      <c r="L1741" s="85" t="s">
        <v>34</v>
      </c>
      <c r="M1741" s="178" t="s">
        <v>35</v>
      </c>
      <c r="N1741" s="164">
        <v>44197</v>
      </c>
      <c r="O1741" s="164">
        <v>45199</v>
      </c>
      <c r="P1741" s="164">
        <v>45199</v>
      </c>
      <c r="Q1741" s="85" t="s">
        <v>50</v>
      </c>
      <c r="R1741" s="287">
        <v>1740000</v>
      </c>
      <c r="S1741" s="287">
        <v>1740000</v>
      </c>
      <c r="T1741" s="85" t="s">
        <v>47</v>
      </c>
      <c r="U1741" s="85" t="s">
        <v>6732</v>
      </c>
      <c r="V1741" s="85" t="s">
        <v>39</v>
      </c>
      <c r="W1741" s="85" t="s">
        <v>40</v>
      </c>
      <c r="X1741" s="85" t="s">
        <v>75</v>
      </c>
      <c r="Y1741" s="85"/>
      <c r="Z1741" s="85"/>
      <c r="AA1741" s="85"/>
      <c r="AB1741" s="460"/>
      <c r="AC1741" s="85"/>
    </row>
    <row r="1742" spans="1:29" s="167" customFormat="1" ht="11.5" x14ac:dyDescent="0.25">
      <c r="A1742" s="85" t="s">
        <v>8699</v>
      </c>
      <c r="B1742" s="96" t="s">
        <v>25</v>
      </c>
      <c r="C1742" s="85" t="s">
        <v>8678</v>
      </c>
      <c r="D1742" s="85" t="s">
        <v>8678</v>
      </c>
      <c r="E1742" s="96" t="s">
        <v>6325</v>
      </c>
      <c r="F1742" s="240">
        <v>720818</v>
      </c>
      <c r="G1742" s="85" t="s">
        <v>59</v>
      </c>
      <c r="H1742" s="120">
        <v>79000000</v>
      </c>
      <c r="I1742" s="85" t="s">
        <v>7347</v>
      </c>
      <c r="J1742" s="85" t="s">
        <v>32</v>
      </c>
      <c r="K1742" s="85" t="s">
        <v>33</v>
      </c>
      <c r="L1742" s="85" t="s">
        <v>34</v>
      </c>
      <c r="M1742" s="178" t="s">
        <v>35</v>
      </c>
      <c r="N1742" s="164">
        <v>44197</v>
      </c>
      <c r="O1742" s="164">
        <v>45199</v>
      </c>
      <c r="P1742" s="164">
        <v>45199</v>
      </c>
      <c r="Q1742" s="85" t="s">
        <v>50</v>
      </c>
      <c r="R1742" s="287">
        <v>1740000</v>
      </c>
      <c r="S1742" s="287">
        <v>1740000</v>
      </c>
      <c r="T1742" s="85" t="s">
        <v>47</v>
      </c>
      <c r="U1742" s="85" t="s">
        <v>6732</v>
      </c>
      <c r="V1742" s="85" t="s">
        <v>39</v>
      </c>
      <c r="W1742" s="85" t="s">
        <v>40</v>
      </c>
      <c r="X1742" s="85" t="s">
        <v>75</v>
      </c>
      <c r="Y1742" s="85"/>
      <c r="Z1742" s="85"/>
      <c r="AA1742" s="85"/>
      <c r="AB1742" s="460"/>
      <c r="AC1742" s="85"/>
    </row>
    <row r="1743" spans="1:29" s="167" customFormat="1" ht="11.5" x14ac:dyDescent="0.25">
      <c r="A1743" s="85" t="s">
        <v>8700</v>
      </c>
      <c r="B1743" s="96" t="s">
        <v>25</v>
      </c>
      <c r="C1743" s="85" t="s">
        <v>8679</v>
      </c>
      <c r="D1743" s="85" t="s">
        <v>8679</v>
      </c>
      <c r="E1743" s="96" t="s">
        <v>9585</v>
      </c>
      <c r="F1743" s="240">
        <v>785487</v>
      </c>
      <c r="G1743" s="85" t="s">
        <v>59</v>
      </c>
      <c r="H1743" s="120" t="s">
        <v>40</v>
      </c>
      <c r="I1743" s="85"/>
      <c r="J1743" s="85" t="s">
        <v>32</v>
      </c>
      <c r="K1743" s="85" t="s">
        <v>33</v>
      </c>
      <c r="L1743" s="85" t="s">
        <v>34</v>
      </c>
      <c r="M1743" s="178" t="s">
        <v>35</v>
      </c>
      <c r="N1743" s="164">
        <v>44621</v>
      </c>
      <c r="O1743" s="164">
        <v>45657</v>
      </c>
      <c r="P1743" s="164">
        <v>45657</v>
      </c>
      <c r="Q1743" s="85" t="s">
        <v>36</v>
      </c>
      <c r="R1743" s="287">
        <v>25000</v>
      </c>
      <c r="S1743" s="287">
        <v>25000</v>
      </c>
      <c r="T1743" s="85" t="s">
        <v>47</v>
      </c>
      <c r="U1743" s="85" t="s">
        <v>6732</v>
      </c>
      <c r="V1743" s="85" t="s">
        <v>39</v>
      </c>
      <c r="W1743" s="85" t="s">
        <v>40</v>
      </c>
      <c r="X1743" s="85" t="s">
        <v>75</v>
      </c>
      <c r="Y1743" s="85"/>
      <c r="Z1743" s="85"/>
      <c r="AA1743" s="85"/>
      <c r="AB1743" s="460"/>
      <c r="AC1743" s="85"/>
    </row>
    <row r="1744" spans="1:29" s="167" customFormat="1" ht="11.5" x14ac:dyDescent="0.25">
      <c r="A1744" s="85" t="s">
        <v>9500</v>
      </c>
      <c r="B1744" s="85" t="s">
        <v>25</v>
      </c>
      <c r="C1744" s="85" t="s">
        <v>9501</v>
      </c>
      <c r="D1744" s="85" t="s">
        <v>9501</v>
      </c>
      <c r="E1744" s="85" t="s">
        <v>9584</v>
      </c>
      <c r="F1744" s="240">
        <v>825670</v>
      </c>
      <c r="G1744" s="85" t="s">
        <v>59</v>
      </c>
      <c r="H1744" s="120">
        <v>794111000</v>
      </c>
      <c r="I1744" s="85" t="s">
        <v>85</v>
      </c>
      <c r="J1744" s="85" t="s">
        <v>32</v>
      </c>
      <c r="K1744" s="85" t="s">
        <v>33</v>
      </c>
      <c r="L1744" s="85" t="s">
        <v>34</v>
      </c>
      <c r="M1744" s="85" t="s">
        <v>96</v>
      </c>
      <c r="N1744" s="164">
        <v>44929</v>
      </c>
      <c r="O1744" s="164">
        <v>45199</v>
      </c>
      <c r="P1744" s="164">
        <v>45565</v>
      </c>
      <c r="Q1744" s="85" t="s">
        <v>50</v>
      </c>
      <c r="R1744" s="287">
        <v>354922</v>
      </c>
      <c r="S1744" s="287">
        <v>354922</v>
      </c>
      <c r="T1744" s="85" t="s">
        <v>47</v>
      </c>
      <c r="U1744" s="85" t="s">
        <v>7321</v>
      </c>
      <c r="V1744" s="85" t="s">
        <v>39</v>
      </c>
      <c r="W1744" s="85"/>
      <c r="X1744" s="85" t="s">
        <v>75</v>
      </c>
      <c r="Y1744" s="85"/>
      <c r="Z1744" s="85"/>
      <c r="AA1744" s="85"/>
      <c r="AB1744" s="85"/>
      <c r="AC1744" s="85"/>
    </row>
    <row r="1745" spans="1:29" s="167" customFormat="1" ht="11.5" x14ac:dyDescent="0.25">
      <c r="A1745" s="96" t="s">
        <v>4134</v>
      </c>
      <c r="B1745" s="97" t="s">
        <v>25</v>
      </c>
      <c r="C1745" s="96" t="s">
        <v>4135</v>
      </c>
      <c r="D1745" s="96" t="s">
        <v>4135</v>
      </c>
      <c r="E1745" s="96" t="s">
        <v>6371</v>
      </c>
      <c r="F1745" s="119">
        <v>778257</v>
      </c>
      <c r="G1745" s="98" t="s">
        <v>59</v>
      </c>
      <c r="H1745" s="96">
        <v>34980000</v>
      </c>
      <c r="I1745" s="96" t="s">
        <v>60</v>
      </c>
      <c r="J1745" s="96" t="s">
        <v>32</v>
      </c>
      <c r="K1745" s="96" t="s">
        <v>33</v>
      </c>
      <c r="L1745" s="96" t="s">
        <v>34</v>
      </c>
      <c r="M1745" s="100" t="s">
        <v>470</v>
      </c>
      <c r="N1745" s="99">
        <v>43282</v>
      </c>
      <c r="O1745" s="99">
        <v>45169</v>
      </c>
      <c r="P1745" s="99">
        <v>45169</v>
      </c>
      <c r="Q1745" s="99" t="s">
        <v>36</v>
      </c>
      <c r="R1745" s="101" t="s">
        <v>4202</v>
      </c>
      <c r="S1745" s="101">
        <v>323325</v>
      </c>
      <c r="T1745" s="101" t="s">
        <v>4201</v>
      </c>
      <c r="U1745" s="96" t="s">
        <v>68</v>
      </c>
      <c r="V1745" s="96" t="s">
        <v>39</v>
      </c>
      <c r="W1745" s="96" t="s">
        <v>40</v>
      </c>
      <c r="X1745" s="96" t="s">
        <v>122</v>
      </c>
      <c r="Y1745" s="103"/>
      <c r="Z1745" s="103"/>
      <c r="AA1745" s="103"/>
      <c r="AB1745" s="103"/>
      <c r="AC1745" s="103"/>
    </row>
    <row r="1746" spans="1:29" x14ac:dyDescent="0.3">
      <c r="A1746" s="96" t="s">
        <v>6679</v>
      </c>
      <c r="B1746" s="97" t="s">
        <v>25</v>
      </c>
      <c r="C1746" s="96" t="s">
        <v>3151</v>
      </c>
      <c r="D1746" s="96" t="s">
        <v>6680</v>
      </c>
      <c r="E1746" s="96" t="s">
        <v>6346</v>
      </c>
      <c r="F1746" s="119">
        <v>503596</v>
      </c>
      <c r="G1746" s="96" t="s">
        <v>59</v>
      </c>
      <c r="H1746" s="96">
        <v>98371000</v>
      </c>
      <c r="I1746" s="96" t="s">
        <v>301</v>
      </c>
      <c r="J1746" s="96" t="s">
        <v>32</v>
      </c>
      <c r="K1746" s="96" t="s">
        <v>33</v>
      </c>
      <c r="L1746" s="96" t="s">
        <v>34</v>
      </c>
      <c r="M1746" s="100" t="s">
        <v>67</v>
      </c>
      <c r="N1746" s="100">
        <v>43556</v>
      </c>
      <c r="O1746" s="100">
        <v>45199</v>
      </c>
      <c r="P1746" s="99">
        <v>45199</v>
      </c>
      <c r="Q1746" s="96" t="s">
        <v>50</v>
      </c>
      <c r="R1746" s="101">
        <v>7750</v>
      </c>
      <c r="S1746" s="101">
        <v>31000</v>
      </c>
      <c r="T1746" s="96" t="s">
        <v>47</v>
      </c>
      <c r="U1746" s="96" t="s">
        <v>68</v>
      </c>
      <c r="V1746" s="96" t="s">
        <v>63</v>
      </c>
      <c r="W1746" s="96" t="s">
        <v>40</v>
      </c>
      <c r="X1746" s="96" t="s">
        <v>41</v>
      </c>
      <c r="Y1746" s="103"/>
      <c r="Z1746" s="103"/>
      <c r="AA1746" s="103"/>
      <c r="AB1746" s="103"/>
      <c r="AC1746" s="103"/>
    </row>
    <row r="1747" spans="1:29" s="167" customFormat="1" ht="138" x14ac:dyDescent="0.25">
      <c r="A1747" s="96" t="s">
        <v>4113</v>
      </c>
      <c r="B1747" s="97" t="s">
        <v>25</v>
      </c>
      <c r="C1747" s="97" t="s">
        <v>4114</v>
      </c>
      <c r="D1747" s="97" t="s">
        <v>4115</v>
      </c>
      <c r="E1747" s="98" t="s">
        <v>7319</v>
      </c>
      <c r="F1747" s="115" t="s">
        <v>7318</v>
      </c>
      <c r="G1747" s="96" t="s">
        <v>59</v>
      </c>
      <c r="H1747" s="96" t="s">
        <v>4116</v>
      </c>
      <c r="I1747" s="98" t="s">
        <v>85</v>
      </c>
      <c r="J1747" s="96" t="s">
        <v>32</v>
      </c>
      <c r="K1747" s="96" t="s">
        <v>33</v>
      </c>
      <c r="L1747" s="98" t="s">
        <v>34</v>
      </c>
      <c r="M1747" s="446" t="s">
        <v>96</v>
      </c>
      <c r="N1747" s="100">
        <v>43617</v>
      </c>
      <c r="O1747" s="100">
        <v>45077</v>
      </c>
      <c r="P1747" s="100">
        <v>45077</v>
      </c>
      <c r="Q1747" s="96" t="s">
        <v>50</v>
      </c>
      <c r="R1747" s="101">
        <v>375000</v>
      </c>
      <c r="S1747" s="101">
        <v>1500000</v>
      </c>
      <c r="T1747" s="101" t="s">
        <v>47</v>
      </c>
      <c r="U1747" s="96" t="s">
        <v>68</v>
      </c>
      <c r="V1747" s="96" t="s">
        <v>39</v>
      </c>
      <c r="W1747" s="96" t="s">
        <v>40</v>
      </c>
      <c r="X1747" s="96" t="s">
        <v>75</v>
      </c>
      <c r="Y1747" s="103"/>
      <c r="Z1747" s="103"/>
      <c r="AA1747" s="103"/>
      <c r="AB1747" s="103"/>
      <c r="AC1747" s="103"/>
    </row>
    <row r="1748" spans="1:29" s="95" customFormat="1" ht="11.5" x14ac:dyDescent="0.25">
      <c r="A1748" s="85" t="s">
        <v>9755</v>
      </c>
      <c r="B1748" s="85" t="s">
        <v>25</v>
      </c>
      <c r="C1748" s="85" t="s">
        <v>9756</v>
      </c>
      <c r="D1748" s="85" t="s">
        <v>9757</v>
      </c>
      <c r="E1748" s="85" t="s">
        <v>9758</v>
      </c>
      <c r="F1748" s="240">
        <v>905240</v>
      </c>
      <c r="G1748" s="85" t="s">
        <v>59</v>
      </c>
      <c r="H1748" s="120">
        <v>71000000</v>
      </c>
      <c r="I1748" s="85" t="s">
        <v>9759</v>
      </c>
      <c r="J1748" s="85" t="s">
        <v>32</v>
      </c>
      <c r="K1748" s="85" t="s">
        <v>33</v>
      </c>
      <c r="L1748" s="85" t="s">
        <v>34</v>
      </c>
      <c r="M1748" s="85" t="s">
        <v>35</v>
      </c>
      <c r="N1748" s="164">
        <v>45078</v>
      </c>
      <c r="O1748" s="164">
        <v>45138</v>
      </c>
      <c r="P1748" s="164">
        <v>45138</v>
      </c>
      <c r="Q1748" s="85" t="s">
        <v>36</v>
      </c>
      <c r="R1748" s="287">
        <v>24060</v>
      </c>
      <c r="S1748" s="287">
        <v>24060</v>
      </c>
      <c r="T1748" s="85" t="s">
        <v>7367</v>
      </c>
      <c r="U1748" s="85" t="s">
        <v>38</v>
      </c>
      <c r="V1748" s="85" t="s">
        <v>39</v>
      </c>
      <c r="W1748" s="85" t="s">
        <v>40</v>
      </c>
      <c r="X1748" s="85" t="s">
        <v>122</v>
      </c>
      <c r="Y1748" s="85"/>
      <c r="Z1748" s="85" t="s">
        <v>36</v>
      </c>
      <c r="AA1748" s="85"/>
      <c r="AB1748" s="85"/>
      <c r="AC1748" s="85"/>
    </row>
    <row r="1749" spans="1:29" s="167" customFormat="1" ht="11.5" x14ac:dyDescent="0.25">
      <c r="A1749" s="85" t="s">
        <v>4262</v>
      </c>
      <c r="B1749" s="85" t="s">
        <v>25</v>
      </c>
      <c r="C1749" s="85" t="s">
        <v>9600</v>
      </c>
      <c r="D1749" s="85" t="s">
        <v>9600</v>
      </c>
      <c r="E1749" s="85" t="s">
        <v>3161</v>
      </c>
      <c r="F1749" s="240">
        <v>341236</v>
      </c>
      <c r="G1749" s="85" t="s">
        <v>59</v>
      </c>
      <c r="H1749" s="120" t="s">
        <v>40</v>
      </c>
      <c r="I1749" s="85" t="s">
        <v>3520</v>
      </c>
      <c r="J1749" s="85" t="s">
        <v>61</v>
      </c>
      <c r="K1749" s="85" t="s">
        <v>40</v>
      </c>
      <c r="L1749" s="85" t="s">
        <v>34</v>
      </c>
      <c r="M1749" s="85" t="s">
        <v>35</v>
      </c>
      <c r="N1749" s="164">
        <v>44835</v>
      </c>
      <c r="O1749" s="164">
        <v>45199</v>
      </c>
      <c r="P1749" s="164">
        <v>45199</v>
      </c>
      <c r="Q1749" s="85" t="s">
        <v>36</v>
      </c>
      <c r="R1749" s="287">
        <v>6500</v>
      </c>
      <c r="S1749" s="287">
        <v>6500</v>
      </c>
      <c r="T1749" s="85" t="s">
        <v>47</v>
      </c>
      <c r="U1749" s="85" t="s">
        <v>3243</v>
      </c>
      <c r="V1749" s="85" t="s">
        <v>40</v>
      </c>
      <c r="W1749" s="85"/>
      <c r="X1749" s="85" t="s">
        <v>75</v>
      </c>
      <c r="Y1749" s="85"/>
      <c r="Z1749" s="85"/>
      <c r="AA1749" s="85"/>
      <c r="AB1749" s="85"/>
      <c r="AC1749" s="85"/>
    </row>
    <row r="1750" spans="1:29" s="167" customFormat="1" ht="11.5" x14ac:dyDescent="0.25">
      <c r="A1750" s="96" t="s">
        <v>6821</v>
      </c>
      <c r="B1750" s="96" t="s">
        <v>25</v>
      </c>
      <c r="C1750" s="96" t="s">
        <v>6143</v>
      </c>
      <c r="D1750" s="96" t="s">
        <v>7074</v>
      </c>
      <c r="E1750" s="96" t="s">
        <v>6329</v>
      </c>
      <c r="F1750" s="119">
        <v>10695</v>
      </c>
      <c r="G1750" s="96" t="s">
        <v>59</v>
      </c>
      <c r="H1750" s="96">
        <v>15810000</v>
      </c>
      <c r="I1750" s="96" t="s">
        <v>85</v>
      </c>
      <c r="J1750" s="96" t="s">
        <v>61</v>
      </c>
      <c r="K1750" s="96" t="s">
        <v>33</v>
      </c>
      <c r="L1750" s="96" t="s">
        <v>34</v>
      </c>
      <c r="M1750" s="100" t="s">
        <v>96</v>
      </c>
      <c r="N1750" s="99">
        <v>43678</v>
      </c>
      <c r="O1750" s="99">
        <v>45169</v>
      </c>
      <c r="P1750" s="99">
        <v>45169</v>
      </c>
      <c r="Q1750" s="96" t="s">
        <v>50</v>
      </c>
      <c r="R1750" s="101">
        <v>1750000</v>
      </c>
      <c r="S1750" s="101">
        <v>7000000</v>
      </c>
      <c r="T1750" s="96" t="s">
        <v>47</v>
      </c>
      <c r="U1750" s="96" t="s">
        <v>62</v>
      </c>
      <c r="V1750" s="96" t="s">
        <v>63</v>
      </c>
      <c r="W1750" s="96" t="s">
        <v>40</v>
      </c>
      <c r="X1750" s="96" t="s">
        <v>75</v>
      </c>
      <c r="Y1750" s="103"/>
      <c r="Z1750" s="103"/>
      <c r="AA1750" s="85"/>
      <c r="AB1750" s="103"/>
      <c r="AC1750" s="85"/>
    </row>
    <row r="1751" spans="1:29" s="167" customFormat="1" ht="11.5" x14ac:dyDescent="0.25">
      <c r="A1751" s="417" t="s">
        <v>7765</v>
      </c>
      <c r="B1751" s="97" t="s">
        <v>25</v>
      </c>
      <c r="C1751" s="417" t="s">
        <v>446</v>
      </c>
      <c r="D1751" s="96" t="s">
        <v>447</v>
      </c>
      <c r="E1751" s="417" t="s">
        <v>6332</v>
      </c>
      <c r="F1751" s="119">
        <v>338032</v>
      </c>
      <c r="G1751" s="96" t="s">
        <v>59</v>
      </c>
      <c r="H1751" s="98" t="s">
        <v>40</v>
      </c>
      <c r="I1751" s="96" t="s">
        <v>3520</v>
      </c>
      <c r="J1751" s="96" t="s">
        <v>32</v>
      </c>
      <c r="K1751" s="96" t="s">
        <v>33</v>
      </c>
      <c r="L1751" s="98" t="s">
        <v>34</v>
      </c>
      <c r="M1751" s="100" t="s">
        <v>470</v>
      </c>
      <c r="N1751" s="100">
        <v>44075</v>
      </c>
      <c r="O1751" s="100">
        <v>45169</v>
      </c>
      <c r="P1751" s="100">
        <v>45169</v>
      </c>
      <c r="Q1751" s="96" t="s">
        <v>36</v>
      </c>
      <c r="R1751" s="101">
        <v>43225</v>
      </c>
      <c r="S1751" s="101">
        <v>129675</v>
      </c>
      <c r="T1751" s="96" t="s">
        <v>47</v>
      </c>
      <c r="U1751" s="96" t="s">
        <v>62</v>
      </c>
      <c r="V1751" s="96" t="s">
        <v>39</v>
      </c>
      <c r="W1751" s="96" t="s">
        <v>40</v>
      </c>
      <c r="X1751" s="96" t="s">
        <v>75</v>
      </c>
      <c r="Y1751" s="103"/>
      <c r="Z1751" s="103"/>
      <c r="AA1751" s="103"/>
      <c r="AB1751" s="103"/>
      <c r="AC1751" s="103"/>
    </row>
    <row r="1752" spans="1:29" s="167" customFormat="1" ht="11.5" x14ac:dyDescent="0.25">
      <c r="A1752" s="98" t="s">
        <v>2126</v>
      </c>
      <c r="B1752" s="131" t="s">
        <v>9727</v>
      </c>
      <c r="C1752" s="98" t="s">
        <v>2127</v>
      </c>
      <c r="D1752" s="98" t="s">
        <v>2127</v>
      </c>
      <c r="E1752" s="98" t="s">
        <v>6186</v>
      </c>
      <c r="F1752" s="115">
        <v>501508</v>
      </c>
      <c r="G1752" s="96" t="s">
        <v>59</v>
      </c>
      <c r="H1752" s="98">
        <v>85000000</v>
      </c>
      <c r="I1752" s="98" t="s">
        <v>301</v>
      </c>
      <c r="J1752" s="98" t="s">
        <v>32</v>
      </c>
      <c r="K1752" s="98" t="s">
        <v>302</v>
      </c>
      <c r="L1752" s="96" t="s">
        <v>34</v>
      </c>
      <c r="M1752" s="99" t="s">
        <v>35</v>
      </c>
      <c r="N1752" s="99">
        <v>42461</v>
      </c>
      <c r="O1752" s="99">
        <v>45199</v>
      </c>
      <c r="P1752" s="99">
        <v>45382</v>
      </c>
      <c r="Q1752" s="98" t="s">
        <v>50</v>
      </c>
      <c r="R1752" s="116">
        <v>1792880</v>
      </c>
      <c r="S1752" s="116">
        <v>8176000</v>
      </c>
      <c r="T1752" s="98" t="s">
        <v>47</v>
      </c>
      <c r="U1752" s="98" t="s">
        <v>306</v>
      </c>
      <c r="V1752" s="98" t="s">
        <v>39</v>
      </c>
      <c r="W1752" s="96" t="s">
        <v>40</v>
      </c>
      <c r="X1752" s="98" t="s">
        <v>297</v>
      </c>
      <c r="Y1752" s="103"/>
      <c r="Z1752" s="103"/>
      <c r="AA1752" s="103"/>
      <c r="AB1752" s="103"/>
      <c r="AC1752" s="103"/>
    </row>
    <row r="1753" spans="1:29" s="95" customFormat="1" ht="11.5" x14ac:dyDescent="0.35">
      <c r="A1753" s="96" t="s">
        <v>3929</v>
      </c>
      <c r="B1753" s="97" t="s">
        <v>113</v>
      </c>
      <c r="C1753" s="96" t="s">
        <v>3933</v>
      </c>
      <c r="D1753" s="96" t="s">
        <v>3930</v>
      </c>
      <c r="E1753" s="98" t="s">
        <v>6225</v>
      </c>
      <c r="F1753" s="115">
        <v>732369</v>
      </c>
      <c r="G1753" s="96" t="s">
        <v>59</v>
      </c>
      <c r="H1753" s="98">
        <v>90910000</v>
      </c>
      <c r="I1753" s="96" t="s">
        <v>85</v>
      </c>
      <c r="J1753" s="96" t="s">
        <v>32</v>
      </c>
      <c r="K1753" s="96" t="s">
        <v>33</v>
      </c>
      <c r="L1753" s="97" t="s">
        <v>34</v>
      </c>
      <c r="M1753" s="100" t="s">
        <v>35</v>
      </c>
      <c r="N1753" s="100">
        <v>43248</v>
      </c>
      <c r="O1753" s="100">
        <v>45073</v>
      </c>
      <c r="P1753" s="100">
        <v>45073</v>
      </c>
      <c r="Q1753" s="96" t="s">
        <v>50</v>
      </c>
      <c r="R1753" s="116">
        <v>74000</v>
      </c>
      <c r="S1753" s="116">
        <v>370000</v>
      </c>
      <c r="T1753" s="96" t="s">
        <v>3931</v>
      </c>
      <c r="U1753" s="96" t="s">
        <v>303</v>
      </c>
      <c r="V1753" s="96" t="s">
        <v>39</v>
      </c>
      <c r="W1753" s="96" t="s">
        <v>40</v>
      </c>
      <c r="X1753" s="96" t="s">
        <v>75</v>
      </c>
      <c r="Y1753" s="103" t="s">
        <v>3932</v>
      </c>
      <c r="Z1753" s="103"/>
      <c r="AA1753" s="103"/>
      <c r="AB1753" s="103"/>
      <c r="AC1753" s="103"/>
    </row>
    <row r="1754" spans="1:29" s="95" customFormat="1" ht="11.5" x14ac:dyDescent="0.35">
      <c r="A1754" s="96" t="s">
        <v>3959</v>
      </c>
      <c r="B1754" s="97" t="s">
        <v>113</v>
      </c>
      <c r="C1754" s="96" t="s">
        <v>3960</v>
      </c>
      <c r="D1754" s="96" t="s">
        <v>3960</v>
      </c>
      <c r="E1754" s="98" t="s">
        <v>6017</v>
      </c>
      <c r="F1754" s="115">
        <v>709939</v>
      </c>
      <c r="G1754" s="96" t="s">
        <v>59</v>
      </c>
      <c r="H1754" s="96">
        <v>90910000</v>
      </c>
      <c r="I1754" s="98" t="s">
        <v>85</v>
      </c>
      <c r="J1754" s="96" t="s">
        <v>32</v>
      </c>
      <c r="K1754" s="96" t="s">
        <v>33</v>
      </c>
      <c r="L1754" s="96" t="s">
        <v>34</v>
      </c>
      <c r="M1754" s="446" t="s">
        <v>35</v>
      </c>
      <c r="N1754" s="100">
        <v>43282</v>
      </c>
      <c r="O1754" s="100">
        <v>45107</v>
      </c>
      <c r="P1754" s="100"/>
      <c r="Q1754" s="96" t="s">
        <v>50</v>
      </c>
      <c r="R1754" s="116">
        <v>30000</v>
      </c>
      <c r="S1754" s="116">
        <v>150000</v>
      </c>
      <c r="T1754" s="101" t="s">
        <v>47</v>
      </c>
      <c r="U1754" s="96" t="s">
        <v>303</v>
      </c>
      <c r="V1754" s="96" t="s">
        <v>40</v>
      </c>
      <c r="W1754" s="96" t="s">
        <v>40</v>
      </c>
      <c r="X1754" s="96" t="s">
        <v>75</v>
      </c>
      <c r="Y1754" s="104" t="s">
        <v>3963</v>
      </c>
      <c r="Z1754" s="103"/>
      <c r="AA1754" s="103"/>
      <c r="AB1754" s="103"/>
      <c r="AC1754" s="103"/>
    </row>
    <row r="1755" spans="1:29" s="95" customFormat="1" ht="11.5" x14ac:dyDescent="0.35">
      <c r="A1755" s="96" t="s">
        <v>4067</v>
      </c>
      <c r="B1755" s="97" t="s">
        <v>113</v>
      </c>
      <c r="C1755" s="97" t="s">
        <v>4068</v>
      </c>
      <c r="D1755" s="97" t="s">
        <v>4066</v>
      </c>
      <c r="E1755" s="98" t="s">
        <v>6225</v>
      </c>
      <c r="F1755" s="115">
        <v>732369</v>
      </c>
      <c r="G1755" s="96" t="s">
        <v>59</v>
      </c>
      <c r="H1755" s="96">
        <v>90910000</v>
      </c>
      <c r="I1755" s="98" t="s">
        <v>85</v>
      </c>
      <c r="J1755" s="96" t="s">
        <v>32</v>
      </c>
      <c r="K1755" s="96" t="s">
        <v>33</v>
      </c>
      <c r="L1755" s="96" t="s">
        <v>34</v>
      </c>
      <c r="M1755" s="446" t="s">
        <v>35</v>
      </c>
      <c r="N1755" s="100">
        <v>43269</v>
      </c>
      <c r="O1755" s="100">
        <v>45094</v>
      </c>
      <c r="P1755" s="100"/>
      <c r="Q1755" s="96" t="s">
        <v>50</v>
      </c>
      <c r="R1755" s="116">
        <v>18200</v>
      </c>
      <c r="S1755" s="116">
        <v>91000</v>
      </c>
      <c r="T1755" s="98" t="s">
        <v>4013</v>
      </c>
      <c r="U1755" s="96" t="s">
        <v>303</v>
      </c>
      <c r="V1755" s="96" t="s">
        <v>39</v>
      </c>
      <c r="W1755" s="96" t="s">
        <v>40</v>
      </c>
      <c r="X1755" s="96" t="s">
        <v>75</v>
      </c>
      <c r="Y1755" s="104" t="s">
        <v>3963</v>
      </c>
      <c r="Z1755" s="103" t="s">
        <v>4037</v>
      </c>
      <c r="AA1755" s="103"/>
      <c r="AB1755" s="103"/>
      <c r="AC1755" s="103"/>
    </row>
    <row r="1756" spans="1:29" s="95" customFormat="1" ht="11.5" x14ac:dyDescent="0.35">
      <c r="A1756" s="96" t="s">
        <v>4077</v>
      </c>
      <c r="B1756" s="97" t="s">
        <v>113</v>
      </c>
      <c r="C1756" s="97" t="s">
        <v>4074</v>
      </c>
      <c r="D1756" s="97" t="s">
        <v>4075</v>
      </c>
      <c r="E1756" s="98" t="s">
        <v>6227</v>
      </c>
      <c r="F1756" s="115">
        <v>400195</v>
      </c>
      <c r="G1756" s="96" t="s">
        <v>59</v>
      </c>
      <c r="H1756" s="96">
        <v>90910000</v>
      </c>
      <c r="I1756" s="98" t="s">
        <v>85</v>
      </c>
      <c r="J1756" s="96" t="s">
        <v>32</v>
      </c>
      <c r="K1756" s="96" t="s">
        <v>33</v>
      </c>
      <c r="L1756" s="96" t="s">
        <v>34</v>
      </c>
      <c r="M1756" s="446" t="s">
        <v>35</v>
      </c>
      <c r="N1756" s="100">
        <v>43332</v>
      </c>
      <c r="O1756" s="100">
        <v>45157</v>
      </c>
      <c r="P1756" s="100"/>
      <c r="Q1756" s="96" t="s">
        <v>50</v>
      </c>
      <c r="R1756" s="116">
        <v>70500</v>
      </c>
      <c r="S1756" s="116">
        <v>352500</v>
      </c>
      <c r="T1756" s="101" t="s">
        <v>4076</v>
      </c>
      <c r="U1756" s="96" t="s">
        <v>303</v>
      </c>
      <c r="V1756" s="96" t="s">
        <v>39</v>
      </c>
      <c r="W1756" s="96" t="s">
        <v>40</v>
      </c>
      <c r="X1756" s="96" t="s">
        <v>54</v>
      </c>
      <c r="Y1756" s="104" t="s">
        <v>3963</v>
      </c>
      <c r="Z1756" s="103" t="s">
        <v>4089</v>
      </c>
      <c r="AA1756" s="103"/>
      <c r="AB1756" s="103"/>
      <c r="AC1756" s="103"/>
    </row>
    <row r="1757" spans="1:29" s="95" customFormat="1" ht="11.5" x14ac:dyDescent="0.35">
      <c r="A1757" s="96" t="s">
        <v>6089</v>
      </c>
      <c r="B1757" s="96" t="s">
        <v>113</v>
      </c>
      <c r="C1757" s="96" t="s">
        <v>6090</v>
      </c>
      <c r="D1757" s="96" t="s">
        <v>6091</v>
      </c>
      <c r="E1757" s="98" t="s">
        <v>6226</v>
      </c>
      <c r="F1757" s="115">
        <v>677353</v>
      </c>
      <c r="G1757" s="96" t="s">
        <v>59</v>
      </c>
      <c r="H1757" s="98">
        <v>90910000</v>
      </c>
      <c r="I1757" s="96" t="s">
        <v>85</v>
      </c>
      <c r="J1757" s="96" t="s">
        <v>32</v>
      </c>
      <c r="K1757" s="96" t="s">
        <v>33</v>
      </c>
      <c r="L1757" s="96" t="s">
        <v>34</v>
      </c>
      <c r="M1757" s="100" t="s">
        <v>35</v>
      </c>
      <c r="N1757" s="100">
        <v>43248</v>
      </c>
      <c r="O1757" s="100">
        <v>45073</v>
      </c>
      <c r="P1757" s="100">
        <v>45073</v>
      </c>
      <c r="Q1757" s="96" t="s">
        <v>50</v>
      </c>
      <c r="R1757" s="116">
        <v>23502</v>
      </c>
      <c r="S1757" s="116">
        <v>117510</v>
      </c>
      <c r="T1757" s="96" t="s">
        <v>47</v>
      </c>
      <c r="U1757" s="96" t="s">
        <v>133</v>
      </c>
      <c r="V1757" s="96" t="s">
        <v>39</v>
      </c>
      <c r="W1757" s="96" t="s">
        <v>40</v>
      </c>
      <c r="X1757" s="96" t="s">
        <v>75</v>
      </c>
      <c r="Y1757" s="104" t="s">
        <v>3963</v>
      </c>
      <c r="Z1757" s="103"/>
      <c r="AA1757" s="103"/>
      <c r="AB1757" s="103"/>
      <c r="AC1757" s="103"/>
    </row>
    <row r="1758" spans="1:29" s="95" customFormat="1" ht="11.5" x14ac:dyDescent="0.35">
      <c r="A1758" s="98" t="s">
        <v>8429</v>
      </c>
      <c r="B1758" s="98" t="s">
        <v>113</v>
      </c>
      <c r="C1758" s="98" t="s">
        <v>8430</v>
      </c>
      <c r="D1758" s="98" t="s">
        <v>8430</v>
      </c>
      <c r="E1758" s="98" t="s">
        <v>8881</v>
      </c>
      <c r="F1758" s="115" t="s">
        <v>111</v>
      </c>
      <c r="G1758" s="96" t="s">
        <v>59</v>
      </c>
      <c r="H1758" s="98">
        <v>34144900</v>
      </c>
      <c r="I1758" s="96" t="s">
        <v>85</v>
      </c>
      <c r="J1758" s="96" t="s">
        <v>61</v>
      </c>
      <c r="K1758" s="96" t="s">
        <v>33</v>
      </c>
      <c r="L1758" s="97" t="s">
        <v>34</v>
      </c>
      <c r="M1758" s="100" t="s">
        <v>35</v>
      </c>
      <c r="N1758" s="447">
        <v>44608</v>
      </c>
      <c r="O1758" s="447">
        <v>44972</v>
      </c>
      <c r="P1758" s="447">
        <v>44972</v>
      </c>
      <c r="Q1758" s="96" t="s">
        <v>50</v>
      </c>
      <c r="R1758" s="101">
        <v>264591</v>
      </c>
      <c r="S1758" s="101">
        <v>264591</v>
      </c>
      <c r="T1758" s="96" t="s">
        <v>47</v>
      </c>
      <c r="U1758" s="98" t="s">
        <v>7321</v>
      </c>
      <c r="V1758" s="98" t="s">
        <v>40</v>
      </c>
      <c r="W1758" s="98"/>
      <c r="X1758" s="98"/>
      <c r="Y1758" s="104"/>
      <c r="Z1758" s="103"/>
      <c r="AA1758" s="103" t="s">
        <v>8981</v>
      </c>
      <c r="AB1758" s="103"/>
      <c r="AC1758" s="103"/>
    </row>
    <row r="1759" spans="1:29" s="95" customFormat="1" ht="15" customHeight="1" x14ac:dyDescent="0.35">
      <c r="A1759" s="96" t="s">
        <v>8212</v>
      </c>
      <c r="B1759" s="96" t="s">
        <v>113</v>
      </c>
      <c r="C1759" s="96" t="s">
        <v>8213</v>
      </c>
      <c r="D1759" s="96" t="s">
        <v>8214</v>
      </c>
      <c r="E1759" s="98" t="s">
        <v>8299</v>
      </c>
      <c r="F1759" s="115">
        <v>741649</v>
      </c>
      <c r="G1759" s="96" t="s">
        <v>59</v>
      </c>
      <c r="H1759" s="98">
        <v>45262640</v>
      </c>
      <c r="I1759" s="96" t="s">
        <v>46</v>
      </c>
      <c r="J1759" s="96" t="s">
        <v>116</v>
      </c>
      <c r="K1759" s="96" t="s">
        <v>33</v>
      </c>
      <c r="L1759" s="96" t="s">
        <v>34</v>
      </c>
      <c r="M1759" s="100" t="s">
        <v>35</v>
      </c>
      <c r="N1759" s="100">
        <v>44348</v>
      </c>
      <c r="O1759" s="100">
        <v>45015</v>
      </c>
      <c r="P1759" s="100">
        <v>45015</v>
      </c>
      <c r="Q1759" s="96" t="s">
        <v>50</v>
      </c>
      <c r="R1759" s="101">
        <v>183192</v>
      </c>
      <c r="S1759" s="101">
        <v>183192</v>
      </c>
      <c r="T1759" s="96" t="s">
        <v>47</v>
      </c>
      <c r="U1759" s="96" t="s">
        <v>6849</v>
      </c>
      <c r="V1759" s="96" t="s">
        <v>39</v>
      </c>
      <c r="W1759" s="96" t="s">
        <v>40</v>
      </c>
      <c r="X1759" s="96" t="s">
        <v>75</v>
      </c>
      <c r="Y1759" s="103" t="s">
        <v>40</v>
      </c>
      <c r="Z1759" s="103" t="s">
        <v>50</v>
      </c>
      <c r="AA1759" s="103" t="s">
        <v>111</v>
      </c>
      <c r="AB1759" s="103" t="s">
        <v>40</v>
      </c>
      <c r="AC1759" s="103" t="s">
        <v>40</v>
      </c>
    </row>
    <row r="1760" spans="1:29" s="95" customFormat="1" ht="11.5" x14ac:dyDescent="0.35">
      <c r="A1760" s="98" t="s">
        <v>8613</v>
      </c>
      <c r="B1760" s="98" t="s">
        <v>113</v>
      </c>
      <c r="C1760" s="98" t="s">
        <v>8614</v>
      </c>
      <c r="D1760" s="98" t="s">
        <v>9282</v>
      </c>
      <c r="E1760" s="98" t="s">
        <v>9134</v>
      </c>
      <c r="F1760" s="115">
        <v>760740</v>
      </c>
      <c r="G1760" s="96" t="s">
        <v>59</v>
      </c>
      <c r="H1760" s="98">
        <v>45233292</v>
      </c>
      <c r="I1760" s="96" t="s">
        <v>85</v>
      </c>
      <c r="J1760" s="96" t="s">
        <v>116</v>
      </c>
      <c r="K1760" s="96" t="s">
        <v>33</v>
      </c>
      <c r="L1760" s="131" t="s">
        <v>34</v>
      </c>
      <c r="M1760" s="100" t="s">
        <v>35</v>
      </c>
      <c r="N1760" s="447">
        <v>44743</v>
      </c>
      <c r="O1760" s="447">
        <v>45107</v>
      </c>
      <c r="P1760" s="447">
        <v>45107</v>
      </c>
      <c r="Q1760" s="96" t="s">
        <v>50</v>
      </c>
      <c r="R1760" s="101">
        <v>2576548.4500000002</v>
      </c>
      <c r="S1760" s="101">
        <v>2576548.4500000002</v>
      </c>
      <c r="T1760" s="96" t="s">
        <v>47</v>
      </c>
      <c r="U1760" s="98" t="s">
        <v>6849</v>
      </c>
      <c r="V1760" s="98" t="s">
        <v>111</v>
      </c>
      <c r="W1760" s="98" t="s">
        <v>40</v>
      </c>
      <c r="X1760" s="98" t="s">
        <v>75</v>
      </c>
      <c r="Y1760" s="104" t="s">
        <v>3622</v>
      </c>
      <c r="Z1760" s="103" t="s">
        <v>50</v>
      </c>
      <c r="AA1760" s="103" t="s">
        <v>9283</v>
      </c>
      <c r="AB1760" s="103" t="s">
        <v>40</v>
      </c>
      <c r="AC1760" s="103" t="s">
        <v>75</v>
      </c>
    </row>
    <row r="1761" spans="1:29" s="95" customFormat="1" ht="11.5" x14ac:dyDescent="0.35">
      <c r="A1761" s="96" t="s">
        <v>4140</v>
      </c>
      <c r="B1761" s="97" t="s">
        <v>113</v>
      </c>
      <c r="C1761" s="97" t="s">
        <v>4251</v>
      </c>
      <c r="D1761" s="97" t="s">
        <v>3647</v>
      </c>
      <c r="E1761" s="96" t="s">
        <v>6225</v>
      </c>
      <c r="F1761" s="115">
        <v>732369</v>
      </c>
      <c r="G1761" s="96" t="s">
        <v>59</v>
      </c>
      <c r="H1761" s="96">
        <v>90910000</v>
      </c>
      <c r="I1761" s="98" t="s">
        <v>85</v>
      </c>
      <c r="J1761" s="96" t="s">
        <v>32</v>
      </c>
      <c r="K1761" s="96" t="s">
        <v>33</v>
      </c>
      <c r="L1761" s="96" t="s">
        <v>34</v>
      </c>
      <c r="M1761" s="446" t="s">
        <v>35</v>
      </c>
      <c r="N1761" s="100">
        <v>43313</v>
      </c>
      <c r="O1761" s="100">
        <v>45138</v>
      </c>
      <c r="P1761" s="100"/>
      <c r="Q1761" s="96" t="s">
        <v>50</v>
      </c>
      <c r="R1761" s="116">
        <v>91795.48</v>
      </c>
      <c r="S1761" s="116">
        <v>458977.4</v>
      </c>
      <c r="T1761" s="101" t="s">
        <v>4252</v>
      </c>
      <c r="U1761" s="96" t="s">
        <v>303</v>
      </c>
      <c r="V1761" s="96" t="s">
        <v>39</v>
      </c>
      <c r="W1761" s="96" t="s">
        <v>40</v>
      </c>
      <c r="X1761" s="96" t="s">
        <v>75</v>
      </c>
      <c r="Y1761" s="103" t="s">
        <v>3963</v>
      </c>
      <c r="Z1761" s="103"/>
      <c r="AA1761" s="103"/>
      <c r="AB1761" s="103"/>
      <c r="AC1761" s="103"/>
    </row>
    <row r="1762" spans="1:29" s="95" customFormat="1" ht="11.5" x14ac:dyDescent="0.35">
      <c r="A1762" s="96" t="s">
        <v>4120</v>
      </c>
      <c r="B1762" s="97" t="s">
        <v>113</v>
      </c>
      <c r="C1762" s="97" t="s">
        <v>4118</v>
      </c>
      <c r="D1762" s="97" t="s">
        <v>3647</v>
      </c>
      <c r="E1762" s="96" t="s">
        <v>6225</v>
      </c>
      <c r="F1762" s="115">
        <v>732369</v>
      </c>
      <c r="G1762" s="98" t="s">
        <v>59</v>
      </c>
      <c r="H1762" s="96">
        <v>90910000</v>
      </c>
      <c r="I1762" s="98" t="s">
        <v>85</v>
      </c>
      <c r="J1762" s="96" t="s">
        <v>32</v>
      </c>
      <c r="K1762" s="96" t="s">
        <v>33</v>
      </c>
      <c r="L1762" s="97" t="s">
        <v>34</v>
      </c>
      <c r="M1762" s="446" t="s">
        <v>35</v>
      </c>
      <c r="N1762" s="100">
        <v>43313</v>
      </c>
      <c r="O1762" s="100">
        <v>45138</v>
      </c>
      <c r="P1762" s="100"/>
      <c r="Q1762" s="96" t="s">
        <v>50</v>
      </c>
      <c r="R1762" s="116">
        <v>30000</v>
      </c>
      <c r="S1762" s="116">
        <v>150000</v>
      </c>
      <c r="T1762" s="101" t="s">
        <v>47</v>
      </c>
      <c r="U1762" s="96" t="s">
        <v>303</v>
      </c>
      <c r="V1762" s="96" t="s">
        <v>40</v>
      </c>
      <c r="W1762" s="96" t="s">
        <v>40</v>
      </c>
      <c r="X1762" s="96" t="s">
        <v>75</v>
      </c>
      <c r="Y1762" s="103" t="s">
        <v>3963</v>
      </c>
      <c r="Z1762" s="103"/>
      <c r="AA1762" s="103"/>
      <c r="AB1762" s="103"/>
      <c r="AC1762" s="103"/>
    </row>
    <row r="1763" spans="1:29" s="95" customFormat="1" ht="11.5" x14ac:dyDescent="0.35">
      <c r="A1763" s="96" t="s">
        <v>4167</v>
      </c>
      <c r="B1763" s="97" t="s">
        <v>113</v>
      </c>
      <c r="C1763" s="97" t="s">
        <v>4164</v>
      </c>
      <c r="D1763" s="97" t="s">
        <v>3647</v>
      </c>
      <c r="E1763" s="96" t="s">
        <v>6225</v>
      </c>
      <c r="F1763" s="115">
        <v>732369</v>
      </c>
      <c r="G1763" s="96" t="s">
        <v>59</v>
      </c>
      <c r="H1763" s="96">
        <v>90910000</v>
      </c>
      <c r="I1763" s="98" t="s">
        <v>85</v>
      </c>
      <c r="J1763" s="96" t="s">
        <v>32</v>
      </c>
      <c r="K1763" s="96" t="s">
        <v>33</v>
      </c>
      <c r="L1763" s="96" t="s">
        <v>34</v>
      </c>
      <c r="M1763" s="446" t="s">
        <v>35</v>
      </c>
      <c r="N1763" s="100">
        <v>43313</v>
      </c>
      <c r="O1763" s="100">
        <v>45138</v>
      </c>
      <c r="P1763" s="100"/>
      <c r="Q1763" s="96" t="s">
        <v>50</v>
      </c>
      <c r="R1763" s="116">
        <v>30288.080000000002</v>
      </c>
      <c r="S1763" s="116">
        <v>151440.4</v>
      </c>
      <c r="T1763" s="101" t="s">
        <v>4253</v>
      </c>
      <c r="U1763" s="96" t="s">
        <v>303</v>
      </c>
      <c r="V1763" s="96" t="s">
        <v>39</v>
      </c>
      <c r="W1763" s="96" t="s">
        <v>40</v>
      </c>
      <c r="X1763" s="96" t="s">
        <v>75</v>
      </c>
      <c r="Y1763" s="103" t="s">
        <v>3963</v>
      </c>
      <c r="Z1763" s="103"/>
      <c r="AA1763" s="103"/>
      <c r="AB1763" s="103"/>
      <c r="AC1763" s="103"/>
    </row>
    <row r="1764" spans="1:29" s="95" customFormat="1" ht="11.5" x14ac:dyDescent="0.35">
      <c r="A1764" s="96" t="s">
        <v>4225</v>
      </c>
      <c r="B1764" s="97" t="s">
        <v>113</v>
      </c>
      <c r="C1764" s="97" t="s">
        <v>4226</v>
      </c>
      <c r="D1764" s="97" t="s">
        <v>3647</v>
      </c>
      <c r="E1764" s="96" t="s">
        <v>6226</v>
      </c>
      <c r="F1764" s="115">
        <v>677353</v>
      </c>
      <c r="G1764" s="96" t="s">
        <v>59</v>
      </c>
      <c r="H1764" s="96">
        <v>90910000</v>
      </c>
      <c r="I1764" s="98" t="s">
        <v>85</v>
      </c>
      <c r="J1764" s="96" t="s">
        <v>32</v>
      </c>
      <c r="K1764" s="96" t="s">
        <v>33</v>
      </c>
      <c r="L1764" s="96" t="s">
        <v>34</v>
      </c>
      <c r="M1764" s="446" t="s">
        <v>35</v>
      </c>
      <c r="N1764" s="100">
        <v>43345</v>
      </c>
      <c r="O1764" s="100">
        <v>45170</v>
      </c>
      <c r="P1764" s="100"/>
      <c r="Q1764" s="96" t="s">
        <v>50</v>
      </c>
      <c r="R1764" s="116">
        <v>33000</v>
      </c>
      <c r="S1764" s="116">
        <v>165000</v>
      </c>
      <c r="T1764" s="101" t="s">
        <v>4227</v>
      </c>
      <c r="U1764" s="96" t="s">
        <v>303</v>
      </c>
      <c r="V1764" s="96" t="s">
        <v>40</v>
      </c>
      <c r="W1764" s="96" t="s">
        <v>40</v>
      </c>
      <c r="X1764" s="96" t="s">
        <v>75</v>
      </c>
      <c r="Y1764" s="103" t="s">
        <v>3963</v>
      </c>
      <c r="Z1764" s="103"/>
      <c r="AA1764" s="103"/>
      <c r="AB1764" s="103"/>
      <c r="AC1764" s="103"/>
    </row>
    <row r="1765" spans="1:29" s="95" customFormat="1" ht="184" x14ac:dyDescent="0.35">
      <c r="A1765" s="96" t="s">
        <v>6015</v>
      </c>
      <c r="B1765" s="96" t="s">
        <v>113</v>
      </c>
      <c r="C1765" s="96" t="s">
        <v>6013</v>
      </c>
      <c r="D1765" s="96" t="s">
        <v>6014</v>
      </c>
      <c r="E1765" s="98" t="s">
        <v>7262</v>
      </c>
      <c r="F1765" s="115" t="s">
        <v>7252</v>
      </c>
      <c r="G1765" s="96" t="s">
        <v>59</v>
      </c>
      <c r="H1765" s="98">
        <v>90910000</v>
      </c>
      <c r="I1765" s="96" t="s">
        <v>85</v>
      </c>
      <c r="J1765" s="96" t="s">
        <v>32</v>
      </c>
      <c r="K1765" s="96" t="s">
        <v>33</v>
      </c>
      <c r="L1765" s="96" t="s">
        <v>34</v>
      </c>
      <c r="M1765" s="100" t="s">
        <v>96</v>
      </c>
      <c r="N1765" s="100">
        <v>43703</v>
      </c>
      <c r="O1765" s="100">
        <v>45165</v>
      </c>
      <c r="P1765" s="100">
        <v>45165</v>
      </c>
      <c r="Q1765" s="96" t="s">
        <v>50</v>
      </c>
      <c r="R1765" s="101">
        <v>9600000</v>
      </c>
      <c r="S1765" s="101">
        <v>40163000</v>
      </c>
      <c r="T1765" s="96" t="s">
        <v>47</v>
      </c>
      <c r="U1765" s="96" t="s">
        <v>303</v>
      </c>
      <c r="V1765" s="96" t="s">
        <v>63</v>
      </c>
      <c r="W1765" s="96" t="s">
        <v>40</v>
      </c>
      <c r="X1765" s="96" t="s">
        <v>69</v>
      </c>
      <c r="Y1765" s="103"/>
      <c r="Z1765" s="103"/>
      <c r="AA1765" s="103"/>
      <c r="AB1765" s="103"/>
      <c r="AC1765" s="103"/>
    </row>
    <row r="1766" spans="1:29" s="125" customFormat="1" x14ac:dyDescent="0.3">
      <c r="A1766" s="422" t="s">
        <v>7759</v>
      </c>
      <c r="B1766" s="422" t="s">
        <v>113</v>
      </c>
      <c r="C1766" s="422" t="s">
        <v>7757</v>
      </c>
      <c r="D1766" s="422" t="s">
        <v>7758</v>
      </c>
      <c r="E1766" s="422" t="s">
        <v>8635</v>
      </c>
      <c r="F1766" s="115">
        <v>807312</v>
      </c>
      <c r="G1766" s="96" t="s">
        <v>59</v>
      </c>
      <c r="H1766" s="422">
        <v>45230000</v>
      </c>
      <c r="I1766" s="422" t="s">
        <v>85</v>
      </c>
      <c r="J1766" s="422" t="s">
        <v>116</v>
      </c>
      <c r="K1766" s="422" t="s">
        <v>33</v>
      </c>
      <c r="L1766" s="422" t="s">
        <v>34</v>
      </c>
      <c r="M1766" s="447" t="s">
        <v>35</v>
      </c>
      <c r="N1766" s="100">
        <v>44321</v>
      </c>
      <c r="O1766" s="100">
        <v>45138</v>
      </c>
      <c r="P1766" s="100">
        <v>45138</v>
      </c>
      <c r="Q1766" s="422" t="s">
        <v>50</v>
      </c>
      <c r="R1766" s="101">
        <v>4561132</v>
      </c>
      <c r="S1766" s="101">
        <v>7807660</v>
      </c>
      <c r="T1766" s="422" t="s">
        <v>47</v>
      </c>
      <c r="U1766" s="422" t="s">
        <v>303</v>
      </c>
      <c r="V1766" s="422" t="s">
        <v>39</v>
      </c>
      <c r="W1766" s="422" t="s">
        <v>40</v>
      </c>
      <c r="X1766" s="422" t="s">
        <v>75</v>
      </c>
      <c r="Y1766" s="423" t="s">
        <v>3622</v>
      </c>
      <c r="Z1766" s="103"/>
      <c r="AA1766" s="423"/>
      <c r="AB1766" s="103"/>
      <c r="AC1766" s="423"/>
    </row>
    <row r="1767" spans="1:29" s="95" customFormat="1" ht="11.5" x14ac:dyDescent="0.25">
      <c r="A1767" s="85" t="s">
        <v>8985</v>
      </c>
      <c r="B1767" s="85" t="s">
        <v>113</v>
      </c>
      <c r="C1767" s="85" t="s">
        <v>9132</v>
      </c>
      <c r="D1767" s="85" t="s">
        <v>8983</v>
      </c>
      <c r="E1767" s="85" t="s">
        <v>9133</v>
      </c>
      <c r="F1767" s="240">
        <v>821665</v>
      </c>
      <c r="G1767" s="96" t="s">
        <v>59</v>
      </c>
      <c r="H1767" s="120" t="s">
        <v>8984</v>
      </c>
      <c r="I1767" s="85" t="s">
        <v>85</v>
      </c>
      <c r="J1767" s="85" t="s">
        <v>61</v>
      </c>
      <c r="K1767" s="85" t="s">
        <v>33</v>
      </c>
      <c r="L1767" s="85" t="s">
        <v>34</v>
      </c>
      <c r="M1767" s="85" t="s">
        <v>35</v>
      </c>
      <c r="N1767" s="164">
        <v>44792</v>
      </c>
      <c r="O1767" s="164">
        <v>45156</v>
      </c>
      <c r="P1767" s="164">
        <v>45156</v>
      </c>
      <c r="Q1767" s="85" t="s">
        <v>50</v>
      </c>
      <c r="R1767" s="287">
        <v>116000</v>
      </c>
      <c r="S1767" s="287">
        <v>116000</v>
      </c>
      <c r="T1767" s="85" t="s">
        <v>47</v>
      </c>
      <c r="U1767" s="85" t="s">
        <v>303</v>
      </c>
      <c r="V1767" s="85" t="s">
        <v>39</v>
      </c>
      <c r="W1767" s="85"/>
      <c r="X1767" s="85" t="s">
        <v>69</v>
      </c>
      <c r="Y1767" s="85"/>
      <c r="Z1767" s="85"/>
      <c r="AA1767" s="85"/>
      <c r="AB1767" s="85"/>
      <c r="AC1767" s="85"/>
    </row>
    <row r="1768" spans="1:29" s="95" customFormat="1" ht="11.5" x14ac:dyDescent="0.35">
      <c r="A1768" s="96" t="s">
        <v>6746</v>
      </c>
      <c r="B1768" s="96" t="s">
        <v>113</v>
      </c>
      <c r="C1768" s="96" t="s">
        <v>6747</v>
      </c>
      <c r="D1768" s="96" t="s">
        <v>6748</v>
      </c>
      <c r="E1768" s="98" t="s">
        <v>7157</v>
      </c>
      <c r="F1768" s="115">
        <v>669475</v>
      </c>
      <c r="G1768" s="96" t="s">
        <v>59</v>
      </c>
      <c r="H1768" s="98" t="s">
        <v>4221</v>
      </c>
      <c r="I1768" s="96" t="s">
        <v>490</v>
      </c>
      <c r="J1768" s="96" t="s">
        <v>32</v>
      </c>
      <c r="K1768" s="96" t="s">
        <v>33</v>
      </c>
      <c r="L1768" s="96" t="s">
        <v>34</v>
      </c>
      <c r="M1768" s="100" t="s">
        <v>35</v>
      </c>
      <c r="N1768" s="100">
        <v>43472</v>
      </c>
      <c r="O1768" s="100">
        <v>45077</v>
      </c>
      <c r="P1768" s="100">
        <v>45107</v>
      </c>
      <c r="Q1768" s="96" t="s">
        <v>36</v>
      </c>
      <c r="R1768" s="116">
        <v>30000</v>
      </c>
      <c r="S1768" s="116">
        <v>120000</v>
      </c>
      <c r="T1768" s="96" t="s">
        <v>47</v>
      </c>
      <c r="U1768" s="96" t="s">
        <v>133</v>
      </c>
      <c r="V1768" s="96" t="s">
        <v>40</v>
      </c>
      <c r="W1768" s="96" t="s">
        <v>40</v>
      </c>
      <c r="X1768" s="96" t="s">
        <v>75</v>
      </c>
      <c r="Y1768" s="103"/>
      <c r="Z1768" s="103"/>
      <c r="AA1768" s="103"/>
      <c r="AB1768" s="103"/>
      <c r="AC1768" s="103"/>
    </row>
    <row r="1769" spans="1:29" s="95" customFormat="1" ht="11.5" x14ac:dyDescent="0.35">
      <c r="A1769" s="98" t="s">
        <v>8386</v>
      </c>
      <c r="B1769" s="98" t="s">
        <v>113</v>
      </c>
      <c r="C1769" s="98" t="s">
        <v>8387</v>
      </c>
      <c r="D1769" s="98" t="s">
        <v>8388</v>
      </c>
      <c r="E1769" s="98" t="s">
        <v>8892</v>
      </c>
      <c r="F1769" s="115">
        <v>811528</v>
      </c>
      <c r="G1769" s="96" t="s">
        <v>59</v>
      </c>
      <c r="H1769" s="98" t="s">
        <v>40</v>
      </c>
      <c r="I1769" s="96" t="s">
        <v>85</v>
      </c>
      <c r="J1769" s="96" t="s">
        <v>61</v>
      </c>
      <c r="K1769" s="96" t="s">
        <v>33</v>
      </c>
      <c r="L1769" s="422" t="s">
        <v>34</v>
      </c>
      <c r="M1769" s="100" t="s">
        <v>35</v>
      </c>
      <c r="N1769" s="447">
        <v>44621</v>
      </c>
      <c r="O1769" s="447">
        <v>45016</v>
      </c>
      <c r="P1769" s="447">
        <v>45016</v>
      </c>
      <c r="Q1769" s="96" t="s">
        <v>50</v>
      </c>
      <c r="R1769" s="101">
        <v>350000</v>
      </c>
      <c r="S1769" s="101">
        <v>343650</v>
      </c>
      <c r="T1769" s="96" t="s">
        <v>47</v>
      </c>
      <c r="U1769" s="98" t="s">
        <v>3980</v>
      </c>
      <c r="V1769" s="98" t="s">
        <v>40</v>
      </c>
      <c r="W1769" s="98"/>
      <c r="X1769" s="98"/>
      <c r="Y1769" s="104"/>
      <c r="Z1769" s="103"/>
      <c r="AA1769" s="103"/>
      <c r="AB1769" s="103"/>
      <c r="AC1769" s="103"/>
    </row>
    <row r="1770" spans="1:29" s="141" customFormat="1" ht="11.5" x14ac:dyDescent="0.25">
      <c r="A1770" s="85" t="s">
        <v>9252</v>
      </c>
      <c r="B1770" s="85" t="s">
        <v>113</v>
      </c>
      <c r="C1770" s="85" t="s">
        <v>9250</v>
      </c>
      <c r="D1770" s="85" t="s">
        <v>9251</v>
      </c>
      <c r="E1770" s="85" t="s">
        <v>9510</v>
      </c>
      <c r="F1770" s="240">
        <v>824004</v>
      </c>
      <c r="G1770" s="96" t="s">
        <v>59</v>
      </c>
      <c r="H1770" s="120">
        <v>45442120</v>
      </c>
      <c r="I1770" s="85" t="s">
        <v>85</v>
      </c>
      <c r="J1770" s="85" t="s">
        <v>116</v>
      </c>
      <c r="K1770" s="85" t="s">
        <v>33</v>
      </c>
      <c r="L1770" s="85" t="s">
        <v>34</v>
      </c>
      <c r="M1770" s="85" t="s">
        <v>35</v>
      </c>
      <c r="N1770" s="164">
        <v>44866</v>
      </c>
      <c r="O1770" s="164">
        <v>44986</v>
      </c>
      <c r="P1770" s="164">
        <v>44986</v>
      </c>
      <c r="Q1770" s="85" t="s">
        <v>50</v>
      </c>
      <c r="R1770" s="287">
        <v>67407</v>
      </c>
      <c r="S1770" s="287">
        <v>67407</v>
      </c>
      <c r="T1770" s="85"/>
      <c r="U1770" s="85" t="s">
        <v>3980</v>
      </c>
      <c r="V1770" s="85" t="s">
        <v>40</v>
      </c>
      <c r="W1770" s="85"/>
      <c r="X1770" s="85"/>
      <c r="Y1770" s="85"/>
      <c r="Z1770" s="85" t="s">
        <v>36</v>
      </c>
      <c r="AA1770" s="85"/>
      <c r="AB1770" s="85"/>
      <c r="AC1770" s="85"/>
    </row>
    <row r="1771" spans="1:29" s="95" customFormat="1" ht="126.5" x14ac:dyDescent="0.35">
      <c r="A1771" s="96" t="s">
        <v>4207</v>
      </c>
      <c r="B1771" s="97" t="s">
        <v>113</v>
      </c>
      <c r="C1771" s="97" t="s">
        <v>4208</v>
      </c>
      <c r="D1771" s="97" t="s">
        <v>4208</v>
      </c>
      <c r="E1771" s="98" t="s">
        <v>7424</v>
      </c>
      <c r="F1771" s="115" t="s">
        <v>7539</v>
      </c>
      <c r="G1771" s="96" t="s">
        <v>59</v>
      </c>
      <c r="H1771" s="96">
        <v>45000000</v>
      </c>
      <c r="I1771" s="98" t="s">
        <v>4210</v>
      </c>
      <c r="J1771" s="96" t="s">
        <v>116</v>
      </c>
      <c r="K1771" s="96" t="s">
        <v>33</v>
      </c>
      <c r="L1771" s="96" t="s">
        <v>34</v>
      </c>
      <c r="M1771" s="446" t="s">
        <v>67</v>
      </c>
      <c r="N1771" s="100">
        <v>43678</v>
      </c>
      <c r="O1771" s="100">
        <v>45138</v>
      </c>
      <c r="P1771" s="100">
        <v>45138</v>
      </c>
      <c r="Q1771" s="96" t="s">
        <v>50</v>
      </c>
      <c r="R1771" s="101">
        <v>20000000</v>
      </c>
      <c r="S1771" s="101">
        <v>80000000</v>
      </c>
      <c r="T1771" s="101" t="s">
        <v>47</v>
      </c>
      <c r="U1771" s="96" t="s">
        <v>6849</v>
      </c>
      <c r="V1771" s="96" t="s">
        <v>4211</v>
      </c>
      <c r="W1771" s="96" t="s">
        <v>40</v>
      </c>
      <c r="X1771" s="96" t="s">
        <v>75</v>
      </c>
      <c r="Y1771" s="103" t="s">
        <v>3963</v>
      </c>
      <c r="Z1771" s="103" t="s">
        <v>50</v>
      </c>
      <c r="AA1771" s="103" t="s">
        <v>7547</v>
      </c>
      <c r="AB1771" s="103"/>
      <c r="AC1771" s="103"/>
    </row>
    <row r="1772" spans="1:29" s="95" customFormat="1" ht="11.5" x14ac:dyDescent="0.35">
      <c r="A1772" s="96" t="s">
        <v>4406</v>
      </c>
      <c r="B1772" s="96" t="s">
        <v>113</v>
      </c>
      <c r="C1772" s="96" t="s">
        <v>6141</v>
      </c>
      <c r="D1772" s="96" t="s">
        <v>6142</v>
      </c>
      <c r="E1772" s="96" t="s">
        <v>6275</v>
      </c>
      <c r="F1772" s="115">
        <v>12284</v>
      </c>
      <c r="G1772" s="96" t="s">
        <v>59</v>
      </c>
      <c r="H1772" s="98" t="s">
        <v>4407</v>
      </c>
      <c r="I1772" s="96" t="s">
        <v>85</v>
      </c>
      <c r="J1772" s="96" t="s">
        <v>61</v>
      </c>
      <c r="K1772" s="96" t="s">
        <v>33</v>
      </c>
      <c r="L1772" s="96" t="s">
        <v>34</v>
      </c>
      <c r="M1772" s="100" t="s">
        <v>35</v>
      </c>
      <c r="N1772" s="100">
        <v>43472</v>
      </c>
      <c r="O1772" s="100">
        <v>45022</v>
      </c>
      <c r="P1772" s="100">
        <v>45022</v>
      </c>
      <c r="Q1772" s="96" t="s">
        <v>50</v>
      </c>
      <c r="R1772" s="116" t="s">
        <v>40</v>
      </c>
      <c r="S1772" s="116">
        <v>12000000</v>
      </c>
      <c r="T1772" s="96" t="s">
        <v>47</v>
      </c>
      <c r="U1772" s="96" t="s">
        <v>137</v>
      </c>
      <c r="V1772" s="96" t="s">
        <v>39</v>
      </c>
      <c r="W1772" s="96" t="s">
        <v>40</v>
      </c>
      <c r="X1772" s="96" t="s">
        <v>75</v>
      </c>
      <c r="Y1772" s="103"/>
      <c r="Z1772" s="103"/>
      <c r="AA1772" s="103"/>
      <c r="AB1772" s="103"/>
      <c r="AC1772" s="103"/>
    </row>
    <row r="1773" spans="1:29" s="95" customFormat="1" ht="15" customHeight="1" x14ac:dyDescent="0.35">
      <c r="A1773" s="98" t="s">
        <v>6153</v>
      </c>
      <c r="B1773" s="98" t="s">
        <v>113</v>
      </c>
      <c r="C1773" s="98" t="s">
        <v>6154</v>
      </c>
      <c r="D1773" s="98" t="s">
        <v>6155</v>
      </c>
      <c r="E1773" s="96" t="s">
        <v>6675</v>
      </c>
      <c r="F1773" s="115">
        <v>738320</v>
      </c>
      <c r="G1773" s="98" t="s">
        <v>59</v>
      </c>
      <c r="H1773" s="98" t="s">
        <v>6156</v>
      </c>
      <c r="I1773" s="98" t="s">
        <v>85</v>
      </c>
      <c r="J1773" s="98" t="s">
        <v>61</v>
      </c>
      <c r="K1773" s="98" t="s">
        <v>33</v>
      </c>
      <c r="L1773" s="98" t="s">
        <v>34</v>
      </c>
      <c r="M1773" s="99" t="s">
        <v>35</v>
      </c>
      <c r="N1773" s="100">
        <v>43563</v>
      </c>
      <c r="O1773" s="100">
        <v>45023</v>
      </c>
      <c r="P1773" s="100">
        <v>45023</v>
      </c>
      <c r="Q1773" s="98" t="s">
        <v>50</v>
      </c>
      <c r="R1773" s="101" t="s">
        <v>40</v>
      </c>
      <c r="S1773" s="101">
        <v>1000000</v>
      </c>
      <c r="T1773" s="98" t="s">
        <v>47</v>
      </c>
      <c r="U1773" s="98" t="s">
        <v>137</v>
      </c>
      <c r="V1773" s="98" t="s">
        <v>39</v>
      </c>
      <c r="W1773" s="98" t="s">
        <v>40</v>
      </c>
      <c r="X1773" s="98" t="s">
        <v>75</v>
      </c>
      <c r="Y1773" s="104" t="s">
        <v>40</v>
      </c>
      <c r="Z1773" s="104"/>
      <c r="AA1773" s="103"/>
      <c r="AB1773" s="103"/>
      <c r="AC1773" s="103"/>
    </row>
    <row r="1774" spans="1:29" s="167" customFormat="1" ht="57.5" x14ac:dyDescent="0.25">
      <c r="A1774" s="96" t="s">
        <v>4022</v>
      </c>
      <c r="B1774" s="97" t="s">
        <v>113</v>
      </c>
      <c r="C1774" s="97" t="s">
        <v>3647</v>
      </c>
      <c r="D1774" s="97" t="s">
        <v>7462</v>
      </c>
      <c r="E1774" s="98" t="s">
        <v>7378</v>
      </c>
      <c r="F1774" s="115" t="s">
        <v>7379</v>
      </c>
      <c r="G1774" s="98" t="s">
        <v>59</v>
      </c>
      <c r="H1774" s="96">
        <v>90910000</v>
      </c>
      <c r="I1774" s="98" t="s">
        <v>85</v>
      </c>
      <c r="J1774" s="96" t="s">
        <v>32</v>
      </c>
      <c r="K1774" s="96" t="s">
        <v>33</v>
      </c>
      <c r="L1774" s="96" t="s">
        <v>34</v>
      </c>
      <c r="M1774" s="446" t="s">
        <v>35</v>
      </c>
      <c r="N1774" s="100">
        <v>43344</v>
      </c>
      <c r="O1774" s="100">
        <v>45016</v>
      </c>
      <c r="P1774" s="100">
        <v>45016</v>
      </c>
      <c r="Q1774" s="96" t="s">
        <v>50</v>
      </c>
      <c r="R1774" s="101" t="s">
        <v>7380</v>
      </c>
      <c r="S1774" s="101" t="s">
        <v>7381</v>
      </c>
      <c r="T1774" s="101" t="s">
        <v>4013</v>
      </c>
      <c r="U1774" s="96" t="s">
        <v>133</v>
      </c>
      <c r="V1774" s="96" t="s">
        <v>39</v>
      </c>
      <c r="W1774" s="96" t="s">
        <v>40</v>
      </c>
      <c r="X1774" s="96" t="s">
        <v>75</v>
      </c>
      <c r="Y1774" s="103"/>
      <c r="Z1774" s="103"/>
      <c r="AA1774" s="103"/>
      <c r="AB1774" s="103"/>
      <c r="AC1774" s="103"/>
    </row>
    <row r="1775" spans="1:29" s="167" customFormat="1" ht="11.5" x14ac:dyDescent="0.25">
      <c r="A1775" s="96" t="s">
        <v>6099</v>
      </c>
      <c r="B1775" s="96" t="s">
        <v>113</v>
      </c>
      <c r="C1775" s="96" t="s">
        <v>6100</v>
      </c>
      <c r="D1775" s="96" t="s">
        <v>6101</v>
      </c>
      <c r="E1775" s="96" t="s">
        <v>6226</v>
      </c>
      <c r="F1775" s="115">
        <v>677353</v>
      </c>
      <c r="G1775" s="98" t="s">
        <v>59</v>
      </c>
      <c r="H1775" s="98">
        <v>90910000</v>
      </c>
      <c r="I1775" s="96" t="s">
        <v>85</v>
      </c>
      <c r="J1775" s="96" t="s">
        <v>32</v>
      </c>
      <c r="K1775" s="96" t="s">
        <v>33</v>
      </c>
      <c r="L1775" s="96" t="s">
        <v>34</v>
      </c>
      <c r="M1775" s="100" t="s">
        <v>35</v>
      </c>
      <c r="N1775" s="100">
        <v>43248</v>
      </c>
      <c r="O1775" s="100">
        <v>45073</v>
      </c>
      <c r="P1775" s="100"/>
      <c r="Q1775" s="96" t="s">
        <v>50</v>
      </c>
      <c r="R1775" s="116">
        <v>167155</v>
      </c>
      <c r="S1775" s="116">
        <v>33431</v>
      </c>
      <c r="T1775" s="96" t="s">
        <v>47</v>
      </c>
      <c r="U1775" s="96" t="s">
        <v>133</v>
      </c>
      <c r="V1775" s="96" t="s">
        <v>39</v>
      </c>
      <c r="W1775" s="96" t="s">
        <v>40</v>
      </c>
      <c r="X1775" s="96" t="s">
        <v>75</v>
      </c>
      <c r="Y1775" s="104" t="s">
        <v>3963</v>
      </c>
      <c r="Z1775" s="103"/>
      <c r="AA1775" s="103"/>
      <c r="AB1775" s="103"/>
      <c r="AC1775" s="103"/>
    </row>
    <row r="1776" spans="1:29" s="95" customFormat="1" ht="11.5" x14ac:dyDescent="0.25">
      <c r="A1776" s="387" t="s">
        <v>10021</v>
      </c>
      <c r="B1776" s="387" t="s">
        <v>113</v>
      </c>
      <c r="C1776" s="387" t="s">
        <v>10022</v>
      </c>
      <c r="D1776" s="387" t="s">
        <v>10023</v>
      </c>
      <c r="E1776" s="121" t="s">
        <v>10024</v>
      </c>
      <c r="F1776" s="473"/>
      <c r="G1776" s="387" t="s">
        <v>59</v>
      </c>
      <c r="H1776" s="121">
        <v>34922100</v>
      </c>
      <c r="I1776" s="387" t="s">
        <v>85</v>
      </c>
      <c r="J1776" s="387" t="s">
        <v>116</v>
      </c>
      <c r="K1776" s="387" t="s">
        <v>33</v>
      </c>
      <c r="L1776" s="387" t="s">
        <v>34</v>
      </c>
      <c r="M1776" s="387" t="s">
        <v>35</v>
      </c>
      <c r="N1776" s="474">
        <v>44333</v>
      </c>
      <c r="O1776" s="474">
        <v>44472</v>
      </c>
      <c r="P1776" s="474">
        <v>44472</v>
      </c>
      <c r="Q1776" s="387" t="s">
        <v>50</v>
      </c>
      <c r="R1776" s="475">
        <v>1137532</v>
      </c>
      <c r="S1776" s="475">
        <v>1137532</v>
      </c>
      <c r="T1776" s="387" t="s">
        <v>47</v>
      </c>
      <c r="U1776" s="387" t="s">
        <v>7321</v>
      </c>
      <c r="V1776" s="85" t="s">
        <v>39</v>
      </c>
      <c r="W1776" s="96" t="s">
        <v>40</v>
      </c>
      <c r="X1776" s="96" t="s">
        <v>122</v>
      </c>
      <c r="Y1776" s="103"/>
      <c r="Z1776" s="103"/>
      <c r="AA1776" s="103"/>
      <c r="AB1776" s="103"/>
      <c r="AC1776" s="103"/>
    </row>
    <row r="1777" spans="1:29" s="167" customFormat="1" ht="11.5" x14ac:dyDescent="0.25">
      <c r="A1777" s="85" t="s">
        <v>9220</v>
      </c>
      <c r="B1777" s="85" t="s">
        <v>8219</v>
      </c>
      <c r="C1777" s="85" t="s">
        <v>9221</v>
      </c>
      <c r="D1777" s="85" t="s">
        <v>9222</v>
      </c>
      <c r="E1777" s="85" t="s">
        <v>9223</v>
      </c>
      <c r="F1777" s="240">
        <v>808976</v>
      </c>
      <c r="G1777" s="85" t="s">
        <v>59</v>
      </c>
      <c r="H1777" s="120" t="s">
        <v>9224</v>
      </c>
      <c r="I1777" s="85"/>
      <c r="J1777" s="85" t="s">
        <v>32</v>
      </c>
      <c r="K1777" s="85" t="s">
        <v>33</v>
      </c>
      <c r="L1777" s="85" t="s">
        <v>34</v>
      </c>
      <c r="M1777" s="85" t="s">
        <v>35</v>
      </c>
      <c r="N1777" s="164">
        <v>42370</v>
      </c>
      <c r="O1777" s="164">
        <v>45199</v>
      </c>
      <c r="P1777" s="164">
        <v>45565</v>
      </c>
      <c r="Q1777" s="85" t="s">
        <v>36</v>
      </c>
      <c r="R1777" s="287">
        <v>326000</v>
      </c>
      <c r="S1777" s="287">
        <v>2608000</v>
      </c>
      <c r="T1777" s="85" t="s">
        <v>9143</v>
      </c>
      <c r="U1777" s="85" t="s">
        <v>6849</v>
      </c>
      <c r="V1777" s="85" t="s">
        <v>40</v>
      </c>
      <c r="W1777" s="85" t="s">
        <v>36</v>
      </c>
      <c r="X1777" s="85" t="s">
        <v>75</v>
      </c>
      <c r="Y1777" s="85" t="s">
        <v>40</v>
      </c>
      <c r="Z1777" s="85" t="s">
        <v>50</v>
      </c>
      <c r="AA1777" s="85"/>
      <c r="AB1777" s="85"/>
      <c r="AC1777" s="85"/>
    </row>
    <row r="1778" spans="1:29" s="167" customFormat="1" ht="11.5" x14ac:dyDescent="0.25">
      <c r="A1778" s="96" t="s">
        <v>4046</v>
      </c>
      <c r="B1778" s="97" t="s">
        <v>25</v>
      </c>
      <c r="C1778" s="96" t="s">
        <v>505</v>
      </c>
      <c r="D1778" s="96" t="s">
        <v>4044</v>
      </c>
      <c r="E1778" s="96" t="s">
        <v>6308</v>
      </c>
      <c r="F1778" s="115">
        <v>451840</v>
      </c>
      <c r="G1778" s="85" t="s">
        <v>59</v>
      </c>
      <c r="H1778" s="96">
        <v>79212000</v>
      </c>
      <c r="I1778" s="96" t="s">
        <v>95</v>
      </c>
      <c r="J1778" s="96" t="s">
        <v>32</v>
      </c>
      <c r="K1778" s="96" t="s">
        <v>33</v>
      </c>
      <c r="L1778" s="96" t="s">
        <v>34</v>
      </c>
      <c r="M1778" s="100" t="s">
        <v>470</v>
      </c>
      <c r="N1778" s="99">
        <v>43374</v>
      </c>
      <c r="O1778" s="99">
        <v>45199</v>
      </c>
      <c r="P1778" s="99">
        <v>45199</v>
      </c>
      <c r="Q1778" s="99" t="s">
        <v>36</v>
      </c>
      <c r="R1778" s="101">
        <v>87000</v>
      </c>
      <c r="S1778" s="101">
        <v>435000</v>
      </c>
      <c r="T1778" s="101" t="s">
        <v>4045</v>
      </c>
      <c r="U1778" s="96" t="s">
        <v>8710</v>
      </c>
      <c r="V1778" s="96" t="s">
        <v>39</v>
      </c>
      <c r="W1778" s="96" t="s">
        <v>40</v>
      </c>
      <c r="X1778" s="96" t="s">
        <v>122</v>
      </c>
      <c r="Y1778" s="103"/>
      <c r="Z1778" s="103"/>
      <c r="AA1778" s="103" t="s">
        <v>4294</v>
      </c>
      <c r="AB1778" s="103"/>
      <c r="AC1778" s="103"/>
    </row>
    <row r="1779" spans="1:29" s="167" customFormat="1" ht="115" x14ac:dyDescent="0.25">
      <c r="A1779" s="96" t="s">
        <v>4337</v>
      </c>
      <c r="B1779" s="97" t="s">
        <v>25</v>
      </c>
      <c r="C1779" s="96" t="s">
        <v>7124</v>
      </c>
      <c r="D1779" s="96" t="s">
        <v>7125</v>
      </c>
      <c r="E1779" s="96" t="s">
        <v>7263</v>
      </c>
      <c r="F1779" s="115" t="s">
        <v>7264</v>
      </c>
      <c r="G1779" s="96" t="s">
        <v>59</v>
      </c>
      <c r="H1779" s="98">
        <v>79800000</v>
      </c>
      <c r="I1779" s="96" t="s">
        <v>529</v>
      </c>
      <c r="J1779" s="98" t="s">
        <v>61</v>
      </c>
      <c r="K1779" s="98" t="s">
        <v>33</v>
      </c>
      <c r="L1779" s="96" t="s">
        <v>34</v>
      </c>
      <c r="M1779" s="99" t="s">
        <v>67</v>
      </c>
      <c r="N1779" s="99">
        <v>43739</v>
      </c>
      <c r="O1779" s="99">
        <v>45199</v>
      </c>
      <c r="P1779" s="99">
        <v>45199</v>
      </c>
      <c r="Q1779" s="96" t="s">
        <v>50</v>
      </c>
      <c r="R1779" s="101">
        <v>237500</v>
      </c>
      <c r="S1779" s="101">
        <v>950000</v>
      </c>
      <c r="T1779" s="98" t="s">
        <v>47</v>
      </c>
      <c r="U1779" s="98" t="s">
        <v>8710</v>
      </c>
      <c r="V1779" s="96" t="s">
        <v>39</v>
      </c>
      <c r="W1779" s="98" t="s">
        <v>40</v>
      </c>
      <c r="X1779" s="98" t="s">
        <v>75</v>
      </c>
      <c r="Y1779" s="103"/>
      <c r="Z1779" s="103"/>
      <c r="AA1779" s="103" t="s">
        <v>7229</v>
      </c>
      <c r="AB1779" s="103"/>
      <c r="AC1779" s="103"/>
    </row>
    <row r="1780" spans="1:29" s="167" customFormat="1" ht="23" x14ac:dyDescent="0.25">
      <c r="A1780" s="96" t="s">
        <v>8705</v>
      </c>
      <c r="B1780" s="96" t="s">
        <v>25</v>
      </c>
      <c r="C1780" s="96" t="s">
        <v>8686</v>
      </c>
      <c r="D1780" s="119" t="s">
        <v>9677</v>
      </c>
      <c r="E1780" s="98" t="s">
        <v>9678</v>
      </c>
      <c r="F1780" s="115" t="s">
        <v>9679</v>
      </c>
      <c r="G1780" s="85" t="s">
        <v>59</v>
      </c>
      <c r="H1780" s="98" t="s">
        <v>40</v>
      </c>
      <c r="I1780" s="96" t="s">
        <v>444</v>
      </c>
      <c r="J1780" s="96" t="s">
        <v>32</v>
      </c>
      <c r="K1780" s="96" t="s">
        <v>33</v>
      </c>
      <c r="L1780" s="96" t="s">
        <v>34</v>
      </c>
      <c r="M1780" s="100" t="s">
        <v>35</v>
      </c>
      <c r="N1780" s="100">
        <v>44986</v>
      </c>
      <c r="O1780" s="100">
        <v>45199</v>
      </c>
      <c r="P1780" s="100">
        <v>45199</v>
      </c>
      <c r="Q1780" s="98" t="s">
        <v>36</v>
      </c>
      <c r="R1780" s="101">
        <v>99532.479999999996</v>
      </c>
      <c r="S1780" s="101">
        <v>99532.479999999996</v>
      </c>
      <c r="T1780" s="98" t="s">
        <v>7447</v>
      </c>
      <c r="U1780" s="96" t="s">
        <v>8710</v>
      </c>
      <c r="V1780" s="98" t="s">
        <v>39</v>
      </c>
      <c r="W1780" s="96" t="s">
        <v>40</v>
      </c>
      <c r="X1780" s="96" t="s">
        <v>122</v>
      </c>
      <c r="Y1780" s="103"/>
      <c r="Z1780" s="103"/>
      <c r="AA1780" s="85"/>
      <c r="AB1780" s="460"/>
      <c r="AC1780" s="85"/>
    </row>
    <row r="1781" spans="1:29" s="95" customFormat="1" ht="11.5" x14ac:dyDescent="0.35">
      <c r="A1781" s="96" t="s">
        <v>7232</v>
      </c>
      <c r="B1781" s="97" t="s">
        <v>25</v>
      </c>
      <c r="C1781" s="96" t="s">
        <v>7231</v>
      </c>
      <c r="D1781" s="96" t="s">
        <v>7469</v>
      </c>
      <c r="E1781" s="96" t="s">
        <v>7265</v>
      </c>
      <c r="F1781" s="115">
        <v>5428</v>
      </c>
      <c r="G1781" s="96" t="s">
        <v>59</v>
      </c>
      <c r="H1781" s="98">
        <v>79800000</v>
      </c>
      <c r="I1781" s="98" t="s">
        <v>3625</v>
      </c>
      <c r="J1781" s="98" t="s">
        <v>61</v>
      </c>
      <c r="K1781" s="98" t="s">
        <v>33</v>
      </c>
      <c r="L1781" s="96" t="s">
        <v>34</v>
      </c>
      <c r="M1781" s="99" t="s">
        <v>67</v>
      </c>
      <c r="N1781" s="99">
        <v>43752</v>
      </c>
      <c r="O1781" s="99">
        <v>45212</v>
      </c>
      <c r="P1781" s="99">
        <v>45212</v>
      </c>
      <c r="Q1781" s="96" t="s">
        <v>36</v>
      </c>
      <c r="R1781" s="101">
        <v>12500</v>
      </c>
      <c r="S1781" s="101">
        <v>50000</v>
      </c>
      <c r="T1781" s="98" t="s">
        <v>47</v>
      </c>
      <c r="U1781" s="98" t="s">
        <v>8710</v>
      </c>
      <c r="V1781" s="96" t="s">
        <v>39</v>
      </c>
      <c r="W1781" s="98" t="s">
        <v>40</v>
      </c>
      <c r="X1781" s="98" t="s">
        <v>75</v>
      </c>
      <c r="Y1781" s="103"/>
      <c r="Z1781" s="103"/>
      <c r="AA1781" s="103" t="s">
        <v>7246</v>
      </c>
      <c r="AB1781" s="103"/>
      <c r="AC1781" s="103"/>
    </row>
    <row r="1782" spans="1:29" s="95" customFormat="1" ht="11.5" x14ac:dyDescent="0.25">
      <c r="A1782" s="85" t="s">
        <v>9087</v>
      </c>
      <c r="B1782" s="85" t="s">
        <v>25</v>
      </c>
      <c r="C1782" s="85" t="s">
        <v>9088</v>
      </c>
      <c r="D1782" s="85" t="s">
        <v>9089</v>
      </c>
      <c r="E1782" s="85" t="s">
        <v>105</v>
      </c>
      <c r="F1782" s="240"/>
      <c r="G1782" s="85" t="s">
        <v>59</v>
      </c>
      <c r="H1782" s="120"/>
      <c r="I1782" s="85" t="s">
        <v>490</v>
      </c>
      <c r="J1782" s="85" t="s">
        <v>32</v>
      </c>
      <c r="K1782" s="85" t="s">
        <v>33</v>
      </c>
      <c r="L1782" s="85" t="s">
        <v>111</v>
      </c>
      <c r="M1782" s="85" t="s">
        <v>35</v>
      </c>
      <c r="N1782" s="164" t="s">
        <v>111</v>
      </c>
      <c r="O1782" s="164" t="s">
        <v>111</v>
      </c>
      <c r="P1782" s="164" t="s">
        <v>111</v>
      </c>
      <c r="Q1782" s="85" t="s">
        <v>111</v>
      </c>
      <c r="R1782" s="287" t="s">
        <v>111</v>
      </c>
      <c r="S1782" s="287" t="s">
        <v>111</v>
      </c>
      <c r="T1782" s="85" t="s">
        <v>111</v>
      </c>
      <c r="U1782" s="85" t="s">
        <v>8710</v>
      </c>
      <c r="V1782" s="85" t="s">
        <v>111</v>
      </c>
      <c r="W1782" s="85" t="s">
        <v>111</v>
      </c>
      <c r="X1782" s="85" t="s">
        <v>111</v>
      </c>
      <c r="Y1782" s="85"/>
      <c r="Z1782" s="85"/>
      <c r="AA1782" s="85"/>
      <c r="AB1782" s="85"/>
      <c r="AC1782" s="85"/>
    </row>
    <row r="1783" spans="1:29" ht="23" x14ac:dyDescent="0.3">
      <c r="A1783" s="98" t="s">
        <v>8279</v>
      </c>
      <c r="B1783" s="97" t="s">
        <v>25</v>
      </c>
      <c r="C1783" s="417" t="s">
        <v>7133</v>
      </c>
      <c r="D1783" s="96" t="s">
        <v>8622</v>
      </c>
      <c r="E1783" s="417" t="s">
        <v>8623</v>
      </c>
      <c r="F1783" s="119" t="s">
        <v>8624</v>
      </c>
      <c r="G1783" s="96" t="s">
        <v>9588</v>
      </c>
      <c r="H1783" s="96">
        <v>9134000</v>
      </c>
      <c r="I1783" s="96" t="s">
        <v>95</v>
      </c>
      <c r="J1783" s="96" t="s">
        <v>61</v>
      </c>
      <c r="K1783" s="96" t="s">
        <v>33</v>
      </c>
      <c r="L1783" s="104" t="s">
        <v>34</v>
      </c>
      <c r="M1783" s="100" t="s">
        <v>67</v>
      </c>
      <c r="N1783" s="100">
        <v>44501</v>
      </c>
      <c r="O1783" s="100">
        <v>45230</v>
      </c>
      <c r="P1783" s="100">
        <v>45230</v>
      </c>
      <c r="Q1783" s="96" t="s">
        <v>36</v>
      </c>
      <c r="R1783" s="101">
        <v>1450000</v>
      </c>
      <c r="S1783" s="101">
        <v>2900000</v>
      </c>
      <c r="T1783" s="96" t="s">
        <v>277</v>
      </c>
      <c r="U1783" s="96" t="s">
        <v>38</v>
      </c>
      <c r="V1783" s="96" t="s">
        <v>39</v>
      </c>
      <c r="W1783" s="96" t="s">
        <v>40</v>
      </c>
      <c r="X1783" s="96" t="s">
        <v>7370</v>
      </c>
      <c r="Y1783" s="103"/>
      <c r="Z1783" s="103"/>
      <c r="AA1783" s="103"/>
      <c r="AB1783" s="103"/>
      <c r="AC1783" s="103"/>
    </row>
    <row r="1784" spans="1:29" s="165" customFormat="1" ht="11.5" x14ac:dyDescent="0.25">
      <c r="A1784" s="120" t="s">
        <v>9472</v>
      </c>
      <c r="B1784" s="120" t="s">
        <v>8219</v>
      </c>
      <c r="C1784" s="120" t="s">
        <v>9473</v>
      </c>
      <c r="D1784" s="120" t="s">
        <v>9473</v>
      </c>
      <c r="E1784" s="120" t="s">
        <v>9474</v>
      </c>
      <c r="F1784" s="240">
        <v>762582</v>
      </c>
      <c r="G1784" s="120" t="s">
        <v>59</v>
      </c>
      <c r="H1784" s="120" t="s">
        <v>9346</v>
      </c>
      <c r="I1784" s="120" t="s">
        <v>444</v>
      </c>
      <c r="J1784" s="120" t="s">
        <v>32</v>
      </c>
      <c r="K1784" s="120" t="s">
        <v>33</v>
      </c>
      <c r="L1784" s="120" t="s">
        <v>34</v>
      </c>
      <c r="M1784" s="120" t="s">
        <v>35</v>
      </c>
      <c r="N1784" s="164">
        <v>44029</v>
      </c>
      <c r="O1784" s="164">
        <v>45230</v>
      </c>
      <c r="P1784" s="164">
        <v>45230</v>
      </c>
      <c r="Q1784" s="120" t="s">
        <v>36</v>
      </c>
      <c r="R1784" s="287">
        <v>77000</v>
      </c>
      <c r="S1784" s="287">
        <v>231000</v>
      </c>
      <c r="T1784" s="120" t="s">
        <v>47</v>
      </c>
      <c r="U1784" s="120" t="s">
        <v>6849</v>
      </c>
      <c r="V1784" s="120" t="s">
        <v>39</v>
      </c>
      <c r="W1784" s="164" t="s">
        <v>36</v>
      </c>
      <c r="X1784" s="164" t="s">
        <v>54</v>
      </c>
      <c r="Y1784" s="164" t="s">
        <v>122</v>
      </c>
      <c r="Z1784" s="164" t="s">
        <v>36</v>
      </c>
      <c r="AA1784" s="120"/>
      <c r="AB1784" s="120" t="s">
        <v>122</v>
      </c>
      <c r="AC1784" s="120" t="s">
        <v>8205</v>
      </c>
    </row>
    <row r="1785" spans="1:29" s="165" customFormat="1" ht="11.5" x14ac:dyDescent="0.25">
      <c r="A1785" s="120" t="s">
        <v>9479</v>
      </c>
      <c r="B1785" s="120" t="s">
        <v>8219</v>
      </c>
      <c r="C1785" s="120" t="s">
        <v>9480</v>
      </c>
      <c r="D1785" s="120" t="s">
        <v>9481</v>
      </c>
      <c r="E1785" s="120" t="s">
        <v>9482</v>
      </c>
      <c r="F1785" s="240">
        <v>815649</v>
      </c>
      <c r="G1785" s="120" t="s">
        <v>59</v>
      </c>
      <c r="H1785" s="120" t="s">
        <v>9483</v>
      </c>
      <c r="I1785" s="120" t="s">
        <v>444</v>
      </c>
      <c r="J1785" s="120" t="s">
        <v>32</v>
      </c>
      <c r="K1785" s="120" t="s">
        <v>33</v>
      </c>
      <c r="L1785" s="120" t="s">
        <v>9484</v>
      </c>
      <c r="M1785" s="120" t="s">
        <v>35</v>
      </c>
      <c r="N1785" s="164">
        <v>44480</v>
      </c>
      <c r="O1785" s="164">
        <v>45241</v>
      </c>
      <c r="P1785" s="164">
        <v>45241</v>
      </c>
      <c r="Q1785" s="120" t="s">
        <v>36</v>
      </c>
      <c r="R1785" s="287">
        <v>23169</v>
      </c>
      <c r="S1785" s="287">
        <v>46338</v>
      </c>
      <c r="T1785" s="120" t="s">
        <v>47</v>
      </c>
      <c r="U1785" s="120" t="s">
        <v>6849</v>
      </c>
      <c r="V1785" s="120" t="s">
        <v>39</v>
      </c>
      <c r="W1785" s="164" t="s">
        <v>36</v>
      </c>
      <c r="X1785" s="164" t="s">
        <v>54</v>
      </c>
      <c r="Y1785" s="164" t="s">
        <v>122</v>
      </c>
      <c r="Z1785" s="164" t="s">
        <v>36</v>
      </c>
      <c r="AA1785" s="120"/>
      <c r="AB1785" s="120" t="s">
        <v>122</v>
      </c>
      <c r="AC1785" s="120" t="s">
        <v>8205</v>
      </c>
    </row>
    <row r="1786" spans="1:29" s="95" customFormat="1" ht="23" x14ac:dyDescent="0.25">
      <c r="A1786" s="98" t="s">
        <v>8279</v>
      </c>
      <c r="B1786" s="97" t="s">
        <v>25</v>
      </c>
      <c r="C1786" s="417" t="s">
        <v>7133</v>
      </c>
      <c r="D1786" s="96" t="s">
        <v>8622</v>
      </c>
      <c r="E1786" s="417" t="s">
        <v>8623</v>
      </c>
      <c r="F1786" s="119" t="s">
        <v>8624</v>
      </c>
      <c r="G1786" s="120" t="s">
        <v>59</v>
      </c>
      <c r="H1786" s="96">
        <v>9134000</v>
      </c>
      <c r="I1786" s="96" t="s">
        <v>95</v>
      </c>
      <c r="J1786" s="96" t="s">
        <v>61</v>
      </c>
      <c r="K1786" s="96" t="s">
        <v>33</v>
      </c>
      <c r="L1786" s="104" t="s">
        <v>34</v>
      </c>
      <c r="M1786" s="100" t="s">
        <v>67</v>
      </c>
      <c r="N1786" s="100">
        <v>44501</v>
      </c>
      <c r="O1786" s="100">
        <v>45230</v>
      </c>
      <c r="P1786" s="100">
        <v>45230</v>
      </c>
      <c r="Q1786" s="96" t="s">
        <v>36</v>
      </c>
      <c r="R1786" s="101">
        <v>1450000</v>
      </c>
      <c r="S1786" s="101">
        <v>2900000</v>
      </c>
      <c r="T1786" s="96" t="s">
        <v>277</v>
      </c>
      <c r="U1786" s="96" t="s">
        <v>38</v>
      </c>
      <c r="V1786" s="96" t="s">
        <v>39</v>
      </c>
      <c r="W1786" s="96" t="s">
        <v>40</v>
      </c>
      <c r="X1786" s="96" t="s">
        <v>7370</v>
      </c>
      <c r="Y1786" s="103"/>
      <c r="Z1786" s="103"/>
      <c r="AA1786" s="103"/>
      <c r="AB1786" s="103"/>
      <c r="AC1786" s="103"/>
    </row>
    <row r="1787" spans="1:29" s="167" customFormat="1" ht="11.5" x14ac:dyDescent="0.25">
      <c r="A1787" s="85" t="s">
        <v>8415</v>
      </c>
      <c r="B1787" s="96" t="s">
        <v>25</v>
      </c>
      <c r="C1787" s="85" t="s">
        <v>7091</v>
      </c>
      <c r="D1787" s="85" t="s">
        <v>7091</v>
      </c>
      <c r="E1787" s="417" t="s">
        <v>3206</v>
      </c>
      <c r="F1787" s="119">
        <v>732498</v>
      </c>
      <c r="G1787" s="85" t="s">
        <v>59</v>
      </c>
      <c r="H1787" s="120" t="s">
        <v>40</v>
      </c>
      <c r="I1787" s="85" t="s">
        <v>60</v>
      </c>
      <c r="J1787" s="85" t="s">
        <v>32</v>
      </c>
      <c r="K1787" s="85" t="s">
        <v>33</v>
      </c>
      <c r="L1787" s="85" t="s">
        <v>34</v>
      </c>
      <c r="M1787" s="178" t="s">
        <v>35</v>
      </c>
      <c r="N1787" s="164">
        <v>44470</v>
      </c>
      <c r="O1787" s="164">
        <v>45229</v>
      </c>
      <c r="P1787" s="164">
        <v>45229</v>
      </c>
      <c r="Q1787" s="85" t="s">
        <v>36</v>
      </c>
      <c r="R1787" s="287">
        <v>195000</v>
      </c>
      <c r="S1787" s="287">
        <v>780000</v>
      </c>
      <c r="T1787" s="85" t="s">
        <v>5199</v>
      </c>
      <c r="U1787" s="85" t="s">
        <v>6732</v>
      </c>
      <c r="V1787" s="85" t="s">
        <v>39</v>
      </c>
      <c r="W1787" s="85" t="s">
        <v>40</v>
      </c>
      <c r="X1787" s="85" t="s">
        <v>75</v>
      </c>
      <c r="Y1787" s="85"/>
      <c r="Z1787" s="85" t="s">
        <v>36</v>
      </c>
      <c r="AA1787" s="85"/>
      <c r="AB1787" s="460"/>
      <c r="AC1787" s="85"/>
    </row>
    <row r="1788" spans="1:29" s="167" customFormat="1" ht="11.5" x14ac:dyDescent="0.25">
      <c r="A1788" s="98" t="s">
        <v>7353</v>
      </c>
      <c r="B1788" s="97" t="s">
        <v>25</v>
      </c>
      <c r="C1788" s="98" t="s">
        <v>7715</v>
      </c>
      <c r="D1788" s="98" t="s">
        <v>7715</v>
      </c>
      <c r="E1788" s="98" t="s">
        <v>7716</v>
      </c>
      <c r="F1788" s="439">
        <v>762582</v>
      </c>
      <c r="G1788" s="96" t="s">
        <v>59</v>
      </c>
      <c r="H1788" s="98" t="s">
        <v>40</v>
      </c>
      <c r="I1788" s="96" t="s">
        <v>60</v>
      </c>
      <c r="J1788" s="98" t="s">
        <v>32</v>
      </c>
      <c r="K1788" s="98" t="s">
        <v>33</v>
      </c>
      <c r="L1788" s="97" t="s">
        <v>34</v>
      </c>
      <c r="M1788" s="100" t="s">
        <v>35</v>
      </c>
      <c r="N1788" s="99">
        <v>44029</v>
      </c>
      <c r="O1788" s="99">
        <v>45230</v>
      </c>
      <c r="P1788" s="99">
        <v>45230</v>
      </c>
      <c r="Q1788" s="98" t="s">
        <v>36</v>
      </c>
      <c r="R1788" s="101">
        <v>35400</v>
      </c>
      <c r="S1788" s="101">
        <v>106132</v>
      </c>
      <c r="T1788" s="98" t="s">
        <v>277</v>
      </c>
      <c r="U1788" s="98" t="s">
        <v>6732</v>
      </c>
      <c r="V1788" s="98" t="s">
        <v>39</v>
      </c>
      <c r="W1788" s="98" t="s">
        <v>40</v>
      </c>
      <c r="X1788" s="415" t="s">
        <v>122</v>
      </c>
      <c r="Y1788" s="103"/>
      <c r="Z1788" s="103"/>
      <c r="AA1788" s="103"/>
      <c r="AB1788" s="103"/>
      <c r="AC1788" s="103"/>
    </row>
    <row r="1789" spans="1:29" s="167" customFormat="1" ht="11.5" x14ac:dyDescent="0.25">
      <c r="A1789" s="96" t="s">
        <v>6107</v>
      </c>
      <c r="B1789" s="97" t="s">
        <v>25</v>
      </c>
      <c r="C1789" s="96" t="s">
        <v>6847</v>
      </c>
      <c r="D1789" s="96" t="s">
        <v>6847</v>
      </c>
      <c r="E1789" s="96" t="s">
        <v>6848</v>
      </c>
      <c r="F1789" s="119">
        <v>12630</v>
      </c>
      <c r="G1789" s="96" t="s">
        <v>59</v>
      </c>
      <c r="H1789" s="96">
        <v>35113400</v>
      </c>
      <c r="I1789" s="96" t="s">
        <v>85</v>
      </c>
      <c r="J1789" s="96" t="s">
        <v>61</v>
      </c>
      <c r="K1789" s="96" t="s">
        <v>33</v>
      </c>
      <c r="L1789" s="96" t="s">
        <v>34</v>
      </c>
      <c r="M1789" s="100" t="s">
        <v>35</v>
      </c>
      <c r="N1789" s="100">
        <v>43647</v>
      </c>
      <c r="O1789" s="474">
        <v>45199</v>
      </c>
      <c r="P1789" s="100">
        <v>45107</v>
      </c>
      <c r="Q1789" s="96" t="s">
        <v>50</v>
      </c>
      <c r="R1789" s="101">
        <v>67000</v>
      </c>
      <c r="S1789" s="101">
        <v>268000</v>
      </c>
      <c r="T1789" s="96" t="s">
        <v>47</v>
      </c>
      <c r="U1789" s="96" t="s">
        <v>9052</v>
      </c>
      <c r="V1789" s="96" t="s">
        <v>39</v>
      </c>
      <c r="W1789" s="96" t="s">
        <v>40</v>
      </c>
      <c r="X1789" s="96" t="s">
        <v>69</v>
      </c>
      <c r="Y1789" s="103"/>
      <c r="Z1789" s="103"/>
      <c r="AA1789" s="103"/>
      <c r="AB1789" s="103"/>
      <c r="AC1789" s="103"/>
    </row>
    <row r="1790" spans="1:29" s="95" customFormat="1" ht="11.5" x14ac:dyDescent="0.35">
      <c r="A1790" s="96" t="s">
        <v>4121</v>
      </c>
      <c r="B1790" s="97" t="s">
        <v>291</v>
      </c>
      <c r="C1790" s="96" t="s">
        <v>4122</v>
      </c>
      <c r="D1790" s="96" t="s">
        <v>4123</v>
      </c>
      <c r="E1790" s="98" t="s">
        <v>6164</v>
      </c>
      <c r="F1790" s="115">
        <v>453659</v>
      </c>
      <c r="G1790" s="98" t="s">
        <v>59</v>
      </c>
      <c r="H1790" s="98">
        <v>85000000</v>
      </c>
      <c r="I1790" s="96" t="s">
        <v>3520</v>
      </c>
      <c r="J1790" s="96" t="s">
        <v>32</v>
      </c>
      <c r="K1790" s="96" t="s">
        <v>295</v>
      </c>
      <c r="L1790" s="96" t="s">
        <v>34</v>
      </c>
      <c r="M1790" s="100" t="s">
        <v>35</v>
      </c>
      <c r="N1790" s="100">
        <v>43739</v>
      </c>
      <c r="O1790" s="100">
        <v>45229</v>
      </c>
      <c r="P1790" s="100">
        <v>45229</v>
      </c>
      <c r="Q1790" s="96" t="s">
        <v>36</v>
      </c>
      <c r="R1790" s="101">
        <v>121300</v>
      </c>
      <c r="S1790" s="101">
        <v>121300</v>
      </c>
      <c r="T1790" s="102" t="s">
        <v>47</v>
      </c>
      <c r="U1790" s="96" t="s">
        <v>341</v>
      </c>
      <c r="V1790" s="98" t="s">
        <v>39</v>
      </c>
      <c r="W1790" s="96" t="s">
        <v>40</v>
      </c>
      <c r="X1790" s="102" t="s">
        <v>69</v>
      </c>
      <c r="Y1790" s="103"/>
      <c r="Z1790" s="103"/>
      <c r="AA1790" s="103"/>
      <c r="AB1790" s="103"/>
      <c r="AC1790" s="103"/>
    </row>
    <row r="1791" spans="1:29" s="95" customFormat="1" ht="11.5" x14ac:dyDescent="0.35">
      <c r="A1791" s="98" t="s">
        <v>2015</v>
      </c>
      <c r="B1791" s="97" t="s">
        <v>291</v>
      </c>
      <c r="C1791" s="96" t="s">
        <v>2016</v>
      </c>
      <c r="D1791" s="98" t="s">
        <v>2017</v>
      </c>
      <c r="E1791" s="98" t="s">
        <v>6168</v>
      </c>
      <c r="F1791" s="115">
        <v>630876</v>
      </c>
      <c r="G1791" s="96" t="s">
        <v>59</v>
      </c>
      <c r="H1791" s="98">
        <v>85000000</v>
      </c>
      <c r="I1791" s="96" t="s">
        <v>529</v>
      </c>
      <c r="J1791" s="96" t="s">
        <v>32</v>
      </c>
      <c r="K1791" s="98" t="s">
        <v>302</v>
      </c>
      <c r="L1791" s="96" t="s">
        <v>34</v>
      </c>
      <c r="M1791" s="100" t="s">
        <v>35</v>
      </c>
      <c r="N1791" s="100">
        <v>42125</v>
      </c>
      <c r="O1791" s="100">
        <v>45229</v>
      </c>
      <c r="P1791" s="99">
        <v>45229</v>
      </c>
      <c r="Q1791" s="96" t="s">
        <v>36</v>
      </c>
      <c r="R1791" s="116">
        <v>1680857.142857143</v>
      </c>
      <c r="S1791" s="101">
        <v>11766000</v>
      </c>
      <c r="T1791" s="96" t="s">
        <v>47</v>
      </c>
      <c r="U1791" s="96" t="s">
        <v>306</v>
      </c>
      <c r="V1791" s="98" t="s">
        <v>39</v>
      </c>
      <c r="W1791" s="96" t="s">
        <v>40</v>
      </c>
      <c r="X1791" s="96" t="s">
        <v>313</v>
      </c>
      <c r="Y1791" s="103"/>
      <c r="Z1791" s="103"/>
      <c r="AA1791" s="103"/>
      <c r="AB1791" s="103"/>
      <c r="AC1791" s="103"/>
    </row>
    <row r="1792" spans="1:29" s="95" customFormat="1" ht="409.5" x14ac:dyDescent="0.35">
      <c r="A1792" s="96" t="s">
        <v>304</v>
      </c>
      <c r="B1792" s="97" t="s">
        <v>291</v>
      </c>
      <c r="C1792" s="96" t="s">
        <v>305</v>
      </c>
      <c r="D1792" s="96" t="s">
        <v>305</v>
      </c>
      <c r="E1792" s="98" t="s">
        <v>7170</v>
      </c>
      <c r="F1792" s="115" t="s">
        <v>4397</v>
      </c>
      <c r="G1792" s="96" t="s">
        <v>59</v>
      </c>
      <c r="H1792" s="96">
        <v>85000000</v>
      </c>
      <c r="I1792" s="96" t="s">
        <v>85</v>
      </c>
      <c r="J1792" s="96" t="s">
        <v>32</v>
      </c>
      <c r="K1792" s="96" t="s">
        <v>295</v>
      </c>
      <c r="L1792" s="96" t="s">
        <v>34</v>
      </c>
      <c r="M1792" s="100" t="s">
        <v>96</v>
      </c>
      <c r="N1792" s="100">
        <v>43052</v>
      </c>
      <c r="O1792" s="100">
        <v>45242</v>
      </c>
      <c r="P1792" s="100">
        <v>45242</v>
      </c>
      <c r="Q1792" s="96" t="s">
        <v>50</v>
      </c>
      <c r="R1792" s="101">
        <v>50000000</v>
      </c>
      <c r="S1792" s="101">
        <v>350000000</v>
      </c>
      <c r="T1792" s="96" t="s">
        <v>47</v>
      </c>
      <c r="U1792" s="96" t="s">
        <v>306</v>
      </c>
      <c r="V1792" s="96" t="s">
        <v>39</v>
      </c>
      <c r="W1792" s="96" t="s">
        <v>40</v>
      </c>
      <c r="X1792" s="96" t="s">
        <v>297</v>
      </c>
      <c r="Y1792" s="103" t="s">
        <v>3795</v>
      </c>
      <c r="Z1792" s="103" t="s">
        <v>2032</v>
      </c>
      <c r="AA1792" s="103" t="s">
        <v>6471</v>
      </c>
      <c r="AB1792" s="103"/>
      <c r="AC1792" s="103"/>
    </row>
    <row r="1793" spans="1:29" s="167" customFormat="1" ht="11.5" x14ac:dyDescent="0.25">
      <c r="A1793" s="96" t="s">
        <v>3696</v>
      </c>
      <c r="B1793" s="97" t="s">
        <v>25</v>
      </c>
      <c r="C1793" s="96" t="s">
        <v>3818</v>
      </c>
      <c r="D1793" s="96" t="s">
        <v>6087</v>
      </c>
      <c r="E1793" s="96" t="s">
        <v>6335</v>
      </c>
      <c r="F1793" s="115">
        <v>637639</v>
      </c>
      <c r="G1793" s="98" t="s">
        <v>59</v>
      </c>
      <c r="H1793" s="96" t="s">
        <v>40</v>
      </c>
      <c r="I1793" s="98" t="s">
        <v>3215</v>
      </c>
      <c r="J1793" s="98" t="s">
        <v>32</v>
      </c>
      <c r="K1793" s="96" t="s">
        <v>33</v>
      </c>
      <c r="L1793" s="98" t="s">
        <v>34</v>
      </c>
      <c r="M1793" s="99" t="s">
        <v>470</v>
      </c>
      <c r="N1793" s="100">
        <v>43022</v>
      </c>
      <c r="O1793" s="100">
        <v>45230</v>
      </c>
      <c r="P1793" s="100">
        <v>45230</v>
      </c>
      <c r="Q1793" s="98" t="s">
        <v>50</v>
      </c>
      <c r="R1793" s="101">
        <v>60000</v>
      </c>
      <c r="S1793" s="101">
        <v>360000</v>
      </c>
      <c r="T1793" s="96" t="s">
        <v>3922</v>
      </c>
      <c r="U1793" s="96" t="s">
        <v>62</v>
      </c>
      <c r="V1793" s="96" t="s">
        <v>39</v>
      </c>
      <c r="W1793" s="96" t="s">
        <v>40</v>
      </c>
      <c r="X1793" s="96" t="s">
        <v>69</v>
      </c>
      <c r="Y1793" s="103"/>
      <c r="Z1793" s="103"/>
      <c r="AA1793" s="103"/>
      <c r="AB1793" s="103"/>
      <c r="AC1793" s="103"/>
    </row>
    <row r="1794" spans="1:29" s="165" customFormat="1" ht="11.5" x14ac:dyDescent="0.25">
      <c r="A1794" s="120" t="s">
        <v>9189</v>
      </c>
      <c r="B1794" s="120" t="s">
        <v>8219</v>
      </c>
      <c r="C1794" s="120" t="s">
        <v>9181</v>
      </c>
      <c r="D1794" s="120" t="s">
        <v>9190</v>
      </c>
      <c r="E1794" s="120" t="s">
        <v>9185</v>
      </c>
      <c r="F1794" s="240">
        <v>488375</v>
      </c>
      <c r="G1794" s="120" t="s">
        <v>59</v>
      </c>
      <c r="H1794" s="120" t="s">
        <v>9191</v>
      </c>
      <c r="I1794" s="120" t="s">
        <v>9882</v>
      </c>
      <c r="J1794" s="120" t="s">
        <v>32</v>
      </c>
      <c r="K1794" s="120" t="s">
        <v>33</v>
      </c>
      <c r="L1794" s="120" t="s">
        <v>34</v>
      </c>
      <c r="M1794" s="120" t="s">
        <v>35</v>
      </c>
      <c r="N1794" s="164">
        <v>44287</v>
      </c>
      <c r="O1794" s="164">
        <v>45382</v>
      </c>
      <c r="P1794" s="164">
        <v>45382</v>
      </c>
      <c r="Q1794" s="120" t="s">
        <v>36</v>
      </c>
      <c r="R1794" s="287">
        <v>2500000</v>
      </c>
      <c r="S1794" s="287">
        <v>7500000</v>
      </c>
      <c r="T1794" s="120" t="s">
        <v>9143</v>
      </c>
      <c r="U1794" s="120" t="s">
        <v>6849</v>
      </c>
      <c r="V1794" s="120" t="s">
        <v>39</v>
      </c>
      <c r="W1794" s="164" t="s">
        <v>36</v>
      </c>
      <c r="X1794" s="164" t="s">
        <v>54</v>
      </c>
      <c r="Y1794" s="164" t="s">
        <v>122</v>
      </c>
      <c r="Z1794" s="164" t="s">
        <v>50</v>
      </c>
      <c r="AA1794" s="120"/>
      <c r="AB1794" s="120" t="s">
        <v>122</v>
      </c>
      <c r="AC1794" s="120" t="s">
        <v>8205</v>
      </c>
    </row>
    <row r="1795" spans="1:29" s="165" customFormat="1" ht="11.5" x14ac:dyDescent="0.25">
      <c r="A1795" s="120" t="s">
        <v>8922</v>
      </c>
      <c r="B1795" s="120" t="s">
        <v>8219</v>
      </c>
      <c r="C1795" s="120" t="s">
        <v>8919</v>
      </c>
      <c r="D1795" s="120" t="s">
        <v>8920</v>
      </c>
      <c r="E1795" s="120" t="s">
        <v>8921</v>
      </c>
      <c r="F1795" s="240">
        <v>488375</v>
      </c>
      <c r="G1795" s="120" t="s">
        <v>59</v>
      </c>
      <c r="H1795" s="120">
        <v>4800000</v>
      </c>
      <c r="I1795" s="120" t="s">
        <v>60</v>
      </c>
      <c r="J1795" s="120" t="s">
        <v>32</v>
      </c>
      <c r="K1795" s="120" t="s">
        <v>33</v>
      </c>
      <c r="L1795" s="120" t="s">
        <v>34</v>
      </c>
      <c r="M1795" s="164" t="s">
        <v>35</v>
      </c>
      <c r="N1795" s="164">
        <v>44652</v>
      </c>
      <c r="O1795" s="164">
        <v>45747</v>
      </c>
      <c r="P1795" s="164">
        <v>45747</v>
      </c>
      <c r="Q1795" s="120" t="s">
        <v>36</v>
      </c>
      <c r="R1795" s="287">
        <v>2514589.4766666666</v>
      </c>
      <c r="S1795" s="287">
        <v>7543768.4299999997</v>
      </c>
      <c r="T1795" s="120" t="s">
        <v>47</v>
      </c>
      <c r="U1795" s="120" t="s">
        <v>8809</v>
      </c>
      <c r="V1795" s="120" t="s">
        <v>39</v>
      </c>
      <c r="W1795" s="164" t="s">
        <v>36</v>
      </c>
      <c r="X1795" s="164" t="s">
        <v>36</v>
      </c>
      <c r="Y1795" s="164" t="s">
        <v>122</v>
      </c>
      <c r="Z1795" s="164" t="s">
        <v>36</v>
      </c>
      <c r="AA1795" s="120"/>
      <c r="AB1795" s="120" t="s">
        <v>122</v>
      </c>
      <c r="AC1795" s="120" t="s">
        <v>8205</v>
      </c>
    </row>
    <row r="1796" spans="1:29" x14ac:dyDescent="0.3">
      <c r="A1796" s="96" t="s">
        <v>7068</v>
      </c>
      <c r="B1796" s="96" t="s">
        <v>291</v>
      </c>
      <c r="C1796" s="96" t="s">
        <v>7069</v>
      </c>
      <c r="D1796" s="96" t="s">
        <v>7070</v>
      </c>
      <c r="E1796" s="96" t="s">
        <v>7153</v>
      </c>
      <c r="F1796" s="119">
        <v>398892</v>
      </c>
      <c r="G1796" s="120" t="s">
        <v>59</v>
      </c>
      <c r="H1796" s="96">
        <v>85000000</v>
      </c>
      <c r="I1796" s="96" t="s">
        <v>85</v>
      </c>
      <c r="J1796" s="96" t="s">
        <v>32</v>
      </c>
      <c r="K1796" s="96" t="s">
        <v>33</v>
      </c>
      <c r="L1796" s="96" t="s">
        <v>34</v>
      </c>
      <c r="M1796" s="100" t="s">
        <v>35</v>
      </c>
      <c r="N1796" s="100">
        <v>43738</v>
      </c>
      <c r="O1796" s="100">
        <v>45259</v>
      </c>
      <c r="P1796" s="100">
        <v>45198</v>
      </c>
      <c r="Q1796" s="96" t="s">
        <v>50</v>
      </c>
      <c r="R1796" s="101" t="s">
        <v>7071</v>
      </c>
      <c r="S1796" s="101" t="s">
        <v>7072</v>
      </c>
      <c r="T1796" s="96" t="s">
        <v>40</v>
      </c>
      <c r="U1796" s="96" t="s">
        <v>349</v>
      </c>
      <c r="V1796" s="96" t="s">
        <v>40</v>
      </c>
      <c r="W1796" s="96" t="s">
        <v>40</v>
      </c>
      <c r="X1796" s="96" t="s">
        <v>297</v>
      </c>
      <c r="Y1796" s="103"/>
      <c r="Z1796" s="103"/>
      <c r="AA1796" s="103" t="s">
        <v>8945</v>
      </c>
      <c r="AB1796" s="103"/>
      <c r="AC1796" s="103"/>
    </row>
    <row r="1797" spans="1:29" x14ac:dyDescent="0.3">
      <c r="A1797" s="96" t="s">
        <v>7792</v>
      </c>
      <c r="B1797" s="96" t="s">
        <v>291</v>
      </c>
      <c r="C1797" s="96" t="s">
        <v>7793</v>
      </c>
      <c r="D1797" s="96" t="s">
        <v>7793</v>
      </c>
      <c r="E1797" s="96" t="s">
        <v>6177</v>
      </c>
      <c r="F1797" s="119">
        <v>469163</v>
      </c>
      <c r="G1797" s="120" t="s">
        <v>59</v>
      </c>
      <c r="H1797" s="96">
        <v>85000000</v>
      </c>
      <c r="I1797" s="96" t="s">
        <v>3520</v>
      </c>
      <c r="J1797" s="96" t="s">
        <v>32</v>
      </c>
      <c r="K1797" s="96" t="s">
        <v>295</v>
      </c>
      <c r="L1797" s="96" t="s">
        <v>34</v>
      </c>
      <c r="M1797" s="100" t="s">
        <v>35</v>
      </c>
      <c r="N1797" s="100">
        <v>44044</v>
      </c>
      <c r="O1797" s="100">
        <v>45244</v>
      </c>
      <c r="P1797" s="100">
        <v>45244</v>
      </c>
      <c r="Q1797" s="96" t="s">
        <v>36</v>
      </c>
      <c r="R1797" s="101" t="s">
        <v>7794</v>
      </c>
      <c r="S1797" s="101" t="s">
        <v>7795</v>
      </c>
      <c r="T1797" s="96" t="s">
        <v>47</v>
      </c>
      <c r="U1797" s="96" t="s">
        <v>306</v>
      </c>
      <c r="V1797" s="96" t="s">
        <v>39</v>
      </c>
      <c r="W1797" s="96" t="s">
        <v>40</v>
      </c>
      <c r="X1797" s="96" t="s">
        <v>297</v>
      </c>
      <c r="Y1797" s="103"/>
      <c r="Z1797" s="103"/>
      <c r="AA1797" s="103"/>
      <c r="AB1797" s="103"/>
      <c r="AC1797" s="103"/>
    </row>
    <row r="1798" spans="1:29" s="165" customFormat="1" ht="11.5" x14ac:dyDescent="0.25">
      <c r="A1798" s="120" t="s">
        <v>9159</v>
      </c>
      <c r="B1798" s="120" t="s">
        <v>8219</v>
      </c>
      <c r="C1798" s="120" t="s">
        <v>9160</v>
      </c>
      <c r="D1798" s="120" t="s">
        <v>9161</v>
      </c>
      <c r="E1798" s="120" t="s">
        <v>9162</v>
      </c>
      <c r="F1798" s="240">
        <v>784422</v>
      </c>
      <c r="G1798" s="120" t="s">
        <v>59</v>
      </c>
      <c r="H1798" s="120" t="s">
        <v>9163</v>
      </c>
      <c r="I1798" s="120" t="s">
        <v>9882</v>
      </c>
      <c r="J1798" s="120" t="s">
        <v>32</v>
      </c>
      <c r="K1798" s="120" t="s">
        <v>33</v>
      </c>
      <c r="L1798" s="120" t="s">
        <v>34</v>
      </c>
      <c r="M1798" s="120" t="s">
        <v>35</v>
      </c>
      <c r="N1798" s="164">
        <v>43822</v>
      </c>
      <c r="O1798" s="164">
        <v>45282</v>
      </c>
      <c r="P1798" s="164">
        <v>45282</v>
      </c>
      <c r="Q1798" s="120" t="s">
        <v>36</v>
      </c>
      <c r="R1798" s="287">
        <v>248000</v>
      </c>
      <c r="S1798" s="287">
        <v>496000</v>
      </c>
      <c r="T1798" s="120" t="s">
        <v>9143</v>
      </c>
      <c r="U1798" s="120" t="s">
        <v>6849</v>
      </c>
      <c r="V1798" s="120" t="s">
        <v>39</v>
      </c>
      <c r="W1798" s="164" t="s">
        <v>36</v>
      </c>
      <c r="X1798" s="164" t="s">
        <v>54</v>
      </c>
      <c r="Y1798" s="164" t="s">
        <v>122</v>
      </c>
      <c r="Z1798" s="164" t="s">
        <v>50</v>
      </c>
      <c r="AA1798" s="120"/>
      <c r="AB1798" s="120" t="s">
        <v>122</v>
      </c>
      <c r="AC1798" s="120" t="s">
        <v>8205</v>
      </c>
    </row>
    <row r="1799" spans="1:29" s="165" customFormat="1" ht="11.5" x14ac:dyDescent="0.25">
      <c r="A1799" s="120" t="s">
        <v>9214</v>
      </c>
      <c r="B1799" s="120" t="s">
        <v>8219</v>
      </c>
      <c r="C1799" s="120" t="s">
        <v>9215</v>
      </c>
      <c r="D1799" s="120" t="s">
        <v>9215</v>
      </c>
      <c r="E1799" s="120" t="s">
        <v>9216</v>
      </c>
      <c r="F1799" s="240">
        <v>128</v>
      </c>
      <c r="G1799" s="120" t="s">
        <v>59</v>
      </c>
      <c r="H1799" s="120" t="s">
        <v>9217</v>
      </c>
      <c r="I1799" s="120" t="s">
        <v>9882</v>
      </c>
      <c r="J1799" s="120" t="s">
        <v>32</v>
      </c>
      <c r="K1799" s="120" t="s">
        <v>33</v>
      </c>
      <c r="L1799" s="120" t="s">
        <v>34</v>
      </c>
      <c r="M1799" s="120" t="s">
        <v>35</v>
      </c>
      <c r="N1799" s="164">
        <v>41426</v>
      </c>
      <c r="O1799" s="164">
        <v>45291</v>
      </c>
      <c r="P1799" s="164">
        <v>45291</v>
      </c>
      <c r="Q1799" s="120" t="s">
        <v>36</v>
      </c>
      <c r="R1799" s="287">
        <v>145000</v>
      </c>
      <c r="S1799" s="287">
        <v>1450000</v>
      </c>
      <c r="T1799" s="120" t="s">
        <v>9143</v>
      </c>
      <c r="U1799" s="120" t="s">
        <v>6849</v>
      </c>
      <c r="V1799" s="120" t="s">
        <v>39</v>
      </c>
      <c r="W1799" s="164" t="s">
        <v>36</v>
      </c>
      <c r="X1799" s="164" t="s">
        <v>54</v>
      </c>
      <c r="Y1799" s="164" t="s">
        <v>122</v>
      </c>
      <c r="Z1799" s="164" t="s">
        <v>50</v>
      </c>
      <c r="AA1799" s="120"/>
      <c r="AB1799" s="120" t="s">
        <v>122</v>
      </c>
      <c r="AC1799" s="120" t="s">
        <v>8205</v>
      </c>
    </row>
    <row r="1800" spans="1:29" s="165" customFormat="1" ht="11.5" x14ac:dyDescent="0.25">
      <c r="A1800" s="120" t="s">
        <v>9218</v>
      </c>
      <c r="B1800" s="120" t="s">
        <v>8219</v>
      </c>
      <c r="C1800" s="120" t="s">
        <v>9219</v>
      </c>
      <c r="D1800" s="120" t="s">
        <v>9219</v>
      </c>
      <c r="E1800" s="120" t="s">
        <v>9216</v>
      </c>
      <c r="F1800" s="240">
        <v>128</v>
      </c>
      <c r="G1800" s="120" t="s">
        <v>59</v>
      </c>
      <c r="H1800" s="120" t="s">
        <v>9217</v>
      </c>
      <c r="I1800" s="120" t="s">
        <v>9882</v>
      </c>
      <c r="J1800" s="120" t="s">
        <v>32</v>
      </c>
      <c r="K1800" s="120" t="s">
        <v>33</v>
      </c>
      <c r="L1800" s="120" t="s">
        <v>34</v>
      </c>
      <c r="M1800" s="120" t="s">
        <v>35</v>
      </c>
      <c r="N1800" s="164">
        <v>41426</v>
      </c>
      <c r="O1800" s="164">
        <v>45291</v>
      </c>
      <c r="P1800" s="164">
        <v>45291</v>
      </c>
      <c r="Q1800" s="120" t="s">
        <v>36</v>
      </c>
      <c r="R1800" s="287">
        <v>145000</v>
      </c>
      <c r="S1800" s="287">
        <v>1450000</v>
      </c>
      <c r="T1800" s="120" t="s">
        <v>9143</v>
      </c>
      <c r="U1800" s="120" t="s">
        <v>6849</v>
      </c>
      <c r="V1800" s="120" t="s">
        <v>39</v>
      </c>
      <c r="W1800" s="164" t="s">
        <v>36</v>
      </c>
      <c r="X1800" s="164" t="s">
        <v>54</v>
      </c>
      <c r="Y1800" s="164" t="s">
        <v>122</v>
      </c>
      <c r="Z1800" s="164" t="s">
        <v>50</v>
      </c>
      <c r="AA1800" s="120"/>
      <c r="AB1800" s="120" t="s">
        <v>122</v>
      </c>
      <c r="AC1800" s="120" t="s">
        <v>8205</v>
      </c>
    </row>
    <row r="1801" spans="1:29" s="165" customFormat="1" ht="11.5" x14ac:dyDescent="0.25">
      <c r="A1801" s="120" t="s">
        <v>9690</v>
      </c>
      <c r="B1801" s="120" t="s">
        <v>8219</v>
      </c>
      <c r="C1801" s="120" t="s">
        <v>9688</v>
      </c>
      <c r="D1801" s="120" t="s">
        <v>9689</v>
      </c>
      <c r="E1801" s="120" t="s">
        <v>8921</v>
      </c>
      <c r="F1801" s="240">
        <v>488375</v>
      </c>
      <c r="G1801" s="120" t="s">
        <v>59</v>
      </c>
      <c r="H1801" s="120">
        <v>7260000</v>
      </c>
      <c r="I1801" s="120" t="s">
        <v>60</v>
      </c>
      <c r="J1801" s="120" t="s">
        <v>32</v>
      </c>
      <c r="K1801" s="120" t="s">
        <v>33</v>
      </c>
      <c r="L1801" s="120" t="s">
        <v>34</v>
      </c>
      <c r="M1801" s="164" t="s">
        <v>35</v>
      </c>
      <c r="N1801" s="164">
        <v>45027</v>
      </c>
      <c r="O1801" s="164">
        <v>45291</v>
      </c>
      <c r="P1801" s="164">
        <v>45291</v>
      </c>
      <c r="Q1801" s="120" t="s">
        <v>36</v>
      </c>
      <c r="R1801" s="287">
        <v>78850</v>
      </c>
      <c r="S1801" s="287">
        <v>78850</v>
      </c>
      <c r="T1801" s="120" t="s">
        <v>47</v>
      </c>
      <c r="U1801" s="120" t="s">
        <v>8809</v>
      </c>
      <c r="V1801" s="120" t="s">
        <v>39</v>
      </c>
      <c r="W1801" s="164" t="s">
        <v>36</v>
      </c>
      <c r="X1801" s="164" t="s">
        <v>36</v>
      </c>
      <c r="Y1801" s="164" t="s">
        <v>122</v>
      </c>
      <c r="Z1801" s="164" t="s">
        <v>36</v>
      </c>
      <c r="AA1801" s="120"/>
      <c r="AB1801" s="120" t="s">
        <v>122</v>
      </c>
      <c r="AC1801" s="120" t="s">
        <v>8205</v>
      </c>
    </row>
    <row r="1802" spans="1:29" s="167" customFormat="1" ht="11.5" x14ac:dyDescent="0.25">
      <c r="A1802" s="98" t="s">
        <v>6858</v>
      </c>
      <c r="B1802" s="97" t="s">
        <v>25</v>
      </c>
      <c r="C1802" s="417" t="s">
        <v>6859</v>
      </c>
      <c r="D1802" s="96" t="s">
        <v>7299</v>
      </c>
      <c r="E1802" s="96" t="s">
        <v>6342</v>
      </c>
      <c r="F1802" s="119">
        <v>25</v>
      </c>
      <c r="G1802" s="96" t="s">
        <v>59</v>
      </c>
      <c r="H1802" s="96">
        <v>15100000</v>
      </c>
      <c r="I1802" s="96" t="s">
        <v>85</v>
      </c>
      <c r="J1802" s="96" t="s">
        <v>61</v>
      </c>
      <c r="K1802" s="96" t="s">
        <v>33</v>
      </c>
      <c r="L1802" s="96" t="s">
        <v>34</v>
      </c>
      <c r="M1802" s="100" t="s">
        <v>96</v>
      </c>
      <c r="N1802" s="100">
        <v>43800</v>
      </c>
      <c r="O1802" s="100">
        <v>45260</v>
      </c>
      <c r="P1802" s="100">
        <v>45260</v>
      </c>
      <c r="Q1802" s="96" t="s">
        <v>50</v>
      </c>
      <c r="R1802" s="101">
        <v>1236000</v>
      </c>
      <c r="S1802" s="101">
        <v>4944000</v>
      </c>
      <c r="T1802" s="96" t="s">
        <v>47</v>
      </c>
      <c r="U1802" s="96" t="s">
        <v>62</v>
      </c>
      <c r="V1802" s="96" t="s">
        <v>63</v>
      </c>
      <c r="W1802" s="96" t="s">
        <v>40</v>
      </c>
      <c r="X1802" s="96" t="s">
        <v>75</v>
      </c>
      <c r="Y1802" s="103"/>
      <c r="Z1802" s="103"/>
      <c r="AA1802" s="103"/>
      <c r="AB1802" s="103"/>
      <c r="AC1802" s="103"/>
    </row>
    <row r="1803" spans="1:29" s="125" customFormat="1" x14ac:dyDescent="0.3">
      <c r="A1803" s="85" t="s">
        <v>9106</v>
      </c>
      <c r="B1803" s="85" t="s">
        <v>25</v>
      </c>
      <c r="C1803" s="85" t="s">
        <v>9107</v>
      </c>
      <c r="D1803" s="85" t="s">
        <v>9626</v>
      </c>
      <c r="E1803" s="85" t="s">
        <v>9627</v>
      </c>
      <c r="F1803" s="240">
        <v>634102</v>
      </c>
      <c r="G1803" s="85" t="s">
        <v>59</v>
      </c>
      <c r="H1803" s="120" t="s">
        <v>40</v>
      </c>
      <c r="I1803" s="85" t="s">
        <v>490</v>
      </c>
      <c r="J1803" s="85" t="s">
        <v>61</v>
      </c>
      <c r="K1803" s="85" t="s">
        <v>33</v>
      </c>
      <c r="L1803" s="85" t="s">
        <v>34</v>
      </c>
      <c r="M1803" s="85" t="s">
        <v>35</v>
      </c>
      <c r="N1803" s="164">
        <v>44652</v>
      </c>
      <c r="O1803" s="164">
        <v>45291</v>
      </c>
      <c r="P1803" s="164">
        <v>45291</v>
      </c>
      <c r="Q1803" s="85" t="s">
        <v>36</v>
      </c>
      <c r="R1803" s="287">
        <v>40000</v>
      </c>
      <c r="S1803" s="287">
        <v>40000</v>
      </c>
      <c r="T1803" s="85" t="s">
        <v>47</v>
      </c>
      <c r="U1803" s="85" t="s">
        <v>62</v>
      </c>
      <c r="V1803" s="85" t="s">
        <v>39</v>
      </c>
      <c r="W1803" s="85" t="s">
        <v>40</v>
      </c>
      <c r="X1803" s="85" t="s">
        <v>122</v>
      </c>
      <c r="Y1803" s="85"/>
      <c r="Z1803" s="85"/>
      <c r="AA1803" s="85"/>
      <c r="AB1803" s="85"/>
      <c r="AC1803" s="85"/>
    </row>
    <row r="1804" spans="1:29" s="167" customFormat="1" ht="11.5" x14ac:dyDescent="0.25">
      <c r="A1804" s="85" t="s">
        <v>9108</v>
      </c>
      <c r="B1804" s="85" t="s">
        <v>25</v>
      </c>
      <c r="C1804" s="85" t="s">
        <v>9109</v>
      </c>
      <c r="D1804" s="85" t="s">
        <v>9862</v>
      </c>
      <c r="E1804" s="85" t="s">
        <v>9628</v>
      </c>
      <c r="F1804" s="240">
        <v>707967</v>
      </c>
      <c r="G1804" s="85" t="s">
        <v>59</v>
      </c>
      <c r="H1804" s="120" t="s">
        <v>40</v>
      </c>
      <c r="I1804" s="85" t="s">
        <v>490</v>
      </c>
      <c r="J1804" s="85" t="s">
        <v>61</v>
      </c>
      <c r="K1804" s="85" t="s">
        <v>33</v>
      </c>
      <c r="L1804" s="85" t="s">
        <v>34</v>
      </c>
      <c r="M1804" s="85" t="s">
        <v>35</v>
      </c>
      <c r="N1804" s="164">
        <v>44652</v>
      </c>
      <c r="O1804" s="164">
        <v>45291</v>
      </c>
      <c r="P1804" s="164">
        <v>45291</v>
      </c>
      <c r="Q1804" s="85" t="s">
        <v>36</v>
      </c>
      <c r="R1804" s="287">
        <v>24000</v>
      </c>
      <c r="S1804" s="287">
        <v>24000</v>
      </c>
      <c r="T1804" s="85" t="s">
        <v>47</v>
      </c>
      <c r="U1804" s="85" t="s">
        <v>62</v>
      </c>
      <c r="V1804" s="85" t="s">
        <v>39</v>
      </c>
      <c r="W1804" s="85" t="s">
        <v>40</v>
      </c>
      <c r="X1804" s="85" t="s">
        <v>122</v>
      </c>
      <c r="Y1804" s="85"/>
      <c r="Z1804" s="85"/>
      <c r="AA1804" s="85"/>
      <c r="AB1804" s="85"/>
      <c r="AC1804" s="85"/>
    </row>
    <row r="1805" spans="1:29" s="165" customFormat="1" ht="11.5" x14ac:dyDescent="0.25">
      <c r="A1805" s="120" t="s">
        <v>9201</v>
      </c>
      <c r="B1805" s="120" t="s">
        <v>8219</v>
      </c>
      <c r="C1805" s="120" t="s">
        <v>9182</v>
      </c>
      <c r="D1805" s="120" t="s">
        <v>9202</v>
      </c>
      <c r="E1805" s="120" t="s">
        <v>9203</v>
      </c>
      <c r="F1805" s="240">
        <v>6</v>
      </c>
      <c r="G1805" s="120" t="s">
        <v>59</v>
      </c>
      <c r="H1805" s="120" t="s">
        <v>9183</v>
      </c>
      <c r="I1805" s="120" t="s">
        <v>9882</v>
      </c>
      <c r="J1805" s="120" t="s">
        <v>32</v>
      </c>
      <c r="K1805" s="120" t="s">
        <v>33</v>
      </c>
      <c r="L1805" s="120" t="s">
        <v>34</v>
      </c>
      <c r="M1805" s="120" t="s">
        <v>35</v>
      </c>
      <c r="N1805" s="164">
        <v>44210</v>
      </c>
      <c r="O1805" s="164">
        <v>45304</v>
      </c>
      <c r="P1805" s="164">
        <v>45304</v>
      </c>
      <c r="Q1805" s="120" t="s">
        <v>36</v>
      </c>
      <c r="R1805" s="287">
        <v>630000</v>
      </c>
      <c r="S1805" s="287">
        <v>1890000</v>
      </c>
      <c r="T1805" s="120" t="s">
        <v>9143</v>
      </c>
      <c r="U1805" s="120" t="s">
        <v>6849</v>
      </c>
      <c r="V1805" s="120" t="s">
        <v>39</v>
      </c>
      <c r="W1805" s="164" t="s">
        <v>36</v>
      </c>
      <c r="X1805" s="164" t="s">
        <v>54</v>
      </c>
      <c r="Y1805" s="164" t="s">
        <v>122</v>
      </c>
      <c r="Z1805" s="164" t="s">
        <v>50</v>
      </c>
      <c r="AA1805" s="120"/>
      <c r="AB1805" s="120" t="s">
        <v>122</v>
      </c>
      <c r="AC1805" s="120" t="s">
        <v>8205</v>
      </c>
    </row>
    <row r="1806" spans="1:29" s="95" customFormat="1" ht="11.5" x14ac:dyDescent="0.35">
      <c r="A1806" s="96" t="s">
        <v>3899</v>
      </c>
      <c r="B1806" s="97" t="s">
        <v>113</v>
      </c>
      <c r="C1806" s="96" t="s">
        <v>3900</v>
      </c>
      <c r="D1806" s="96" t="s">
        <v>3900</v>
      </c>
      <c r="E1806" s="96" t="s">
        <v>6225</v>
      </c>
      <c r="F1806" s="119">
        <v>732369</v>
      </c>
      <c r="G1806" s="98" t="s">
        <v>59</v>
      </c>
      <c r="H1806" s="98">
        <v>90910000</v>
      </c>
      <c r="I1806" s="98" t="s">
        <v>85</v>
      </c>
      <c r="J1806" s="98" t="s">
        <v>32</v>
      </c>
      <c r="K1806" s="98" t="s">
        <v>33</v>
      </c>
      <c r="L1806" s="96" t="s">
        <v>34</v>
      </c>
      <c r="M1806" s="99" t="s">
        <v>35</v>
      </c>
      <c r="N1806" s="100">
        <v>43101</v>
      </c>
      <c r="O1806" s="100">
        <v>45291</v>
      </c>
      <c r="P1806" s="100">
        <v>45291</v>
      </c>
      <c r="Q1806" s="96" t="s">
        <v>50</v>
      </c>
      <c r="R1806" s="101">
        <v>23500</v>
      </c>
      <c r="S1806" s="101">
        <v>117500</v>
      </c>
      <c r="T1806" s="102" t="s">
        <v>3901</v>
      </c>
      <c r="U1806" s="96" t="s">
        <v>303</v>
      </c>
      <c r="V1806" s="98" t="s">
        <v>39</v>
      </c>
      <c r="W1806" s="96" t="s">
        <v>40</v>
      </c>
      <c r="X1806" s="102" t="s">
        <v>75</v>
      </c>
      <c r="Y1806" s="103" t="s">
        <v>3622</v>
      </c>
      <c r="Z1806" s="103"/>
      <c r="AA1806" s="103"/>
      <c r="AB1806" s="103"/>
      <c r="AC1806" s="103"/>
    </row>
    <row r="1807" spans="1:29" s="95" customFormat="1" ht="11.5" x14ac:dyDescent="0.35">
      <c r="A1807" s="96" t="s">
        <v>4034</v>
      </c>
      <c r="B1807" s="97" t="s">
        <v>113</v>
      </c>
      <c r="C1807" s="96" t="s">
        <v>4035</v>
      </c>
      <c r="D1807" s="96" t="s">
        <v>4036</v>
      </c>
      <c r="E1807" s="96" t="s">
        <v>6592</v>
      </c>
      <c r="F1807" s="119">
        <v>783313</v>
      </c>
      <c r="G1807" s="98" t="s">
        <v>59</v>
      </c>
      <c r="H1807" s="98">
        <v>90910000</v>
      </c>
      <c r="I1807" s="98" t="s">
        <v>85</v>
      </c>
      <c r="J1807" s="98" t="s">
        <v>32</v>
      </c>
      <c r="K1807" s="98" t="s">
        <v>33</v>
      </c>
      <c r="L1807" s="96" t="s">
        <v>34</v>
      </c>
      <c r="M1807" s="99" t="s">
        <v>35</v>
      </c>
      <c r="N1807" s="100">
        <v>43556</v>
      </c>
      <c r="O1807" s="100">
        <v>45291</v>
      </c>
      <c r="P1807" s="100">
        <v>45291</v>
      </c>
      <c r="Q1807" s="96" t="s">
        <v>50</v>
      </c>
      <c r="R1807" s="101">
        <v>73000</v>
      </c>
      <c r="S1807" s="101">
        <v>292000</v>
      </c>
      <c r="T1807" s="102" t="s">
        <v>1063</v>
      </c>
      <c r="U1807" s="96" t="s">
        <v>303</v>
      </c>
      <c r="V1807" s="98" t="s">
        <v>39</v>
      </c>
      <c r="W1807" s="96" t="s">
        <v>40</v>
      </c>
      <c r="X1807" s="102" t="s">
        <v>75</v>
      </c>
      <c r="Y1807" s="103" t="s">
        <v>3963</v>
      </c>
      <c r="Z1807" s="103"/>
      <c r="AA1807" s="103"/>
      <c r="AB1807" s="103"/>
      <c r="AC1807" s="103"/>
    </row>
    <row r="1808" spans="1:29" s="95" customFormat="1" ht="11.5" x14ac:dyDescent="0.35">
      <c r="A1808" s="96" t="s">
        <v>3853</v>
      </c>
      <c r="B1808" s="97" t="s">
        <v>113</v>
      </c>
      <c r="C1808" s="96" t="s">
        <v>3854</v>
      </c>
      <c r="D1808" s="96" t="s">
        <v>3842</v>
      </c>
      <c r="E1808" s="96" t="s">
        <v>6225</v>
      </c>
      <c r="F1808" s="119">
        <v>732369</v>
      </c>
      <c r="G1808" s="98" t="s">
        <v>59</v>
      </c>
      <c r="H1808" s="98">
        <v>90910000</v>
      </c>
      <c r="I1808" s="98" t="s">
        <v>85</v>
      </c>
      <c r="J1808" s="98" t="s">
        <v>32</v>
      </c>
      <c r="K1808" s="98" t="s">
        <v>33</v>
      </c>
      <c r="L1808" s="96" t="s">
        <v>34</v>
      </c>
      <c r="M1808" s="99" t="s">
        <v>35</v>
      </c>
      <c r="N1808" s="100">
        <v>43101</v>
      </c>
      <c r="O1808" s="100">
        <v>45291</v>
      </c>
      <c r="P1808" s="100"/>
      <c r="Q1808" s="96" t="s">
        <v>50</v>
      </c>
      <c r="R1808" s="101">
        <v>21600</v>
      </c>
      <c r="S1808" s="101">
        <v>108000</v>
      </c>
      <c r="T1808" s="102" t="s">
        <v>3854</v>
      </c>
      <c r="U1808" s="96" t="s">
        <v>303</v>
      </c>
      <c r="V1808" s="98" t="s">
        <v>39</v>
      </c>
      <c r="W1808" s="96" t="s">
        <v>40</v>
      </c>
      <c r="X1808" s="102" t="s">
        <v>75</v>
      </c>
      <c r="Y1808" s="103" t="s">
        <v>3963</v>
      </c>
      <c r="Z1808" s="103" t="s">
        <v>4037</v>
      </c>
      <c r="AA1808" s="103"/>
      <c r="AB1808" s="103"/>
      <c r="AC1808" s="103"/>
    </row>
    <row r="1809" spans="1:29" s="95" customFormat="1" ht="11.5" x14ac:dyDescent="0.35">
      <c r="A1809" s="96" t="s">
        <v>4119</v>
      </c>
      <c r="B1809" s="97" t="s">
        <v>113</v>
      </c>
      <c r="C1809" s="96" t="s">
        <v>4117</v>
      </c>
      <c r="D1809" s="96" t="s">
        <v>3647</v>
      </c>
      <c r="E1809" s="96" t="s">
        <v>6242</v>
      </c>
      <c r="F1809" s="119">
        <v>604037</v>
      </c>
      <c r="G1809" s="98" t="s">
        <v>59</v>
      </c>
      <c r="H1809" s="98">
        <v>90910000</v>
      </c>
      <c r="I1809" s="98" t="s">
        <v>85</v>
      </c>
      <c r="J1809" s="98" t="s">
        <v>32</v>
      </c>
      <c r="K1809" s="98" t="s">
        <v>33</v>
      </c>
      <c r="L1809" s="96" t="s">
        <v>34</v>
      </c>
      <c r="M1809" s="99" t="s">
        <v>35</v>
      </c>
      <c r="N1809" s="100">
        <v>43395</v>
      </c>
      <c r="O1809" s="100">
        <v>45220</v>
      </c>
      <c r="P1809" s="100"/>
      <c r="Q1809" s="96" t="s">
        <v>50</v>
      </c>
      <c r="R1809" s="101">
        <v>38000</v>
      </c>
      <c r="S1809" s="101">
        <v>190000</v>
      </c>
      <c r="T1809" s="102" t="s">
        <v>47</v>
      </c>
      <c r="U1809" s="96" t="s">
        <v>303</v>
      </c>
      <c r="V1809" s="98" t="s">
        <v>40</v>
      </c>
      <c r="W1809" s="96" t="s">
        <v>40</v>
      </c>
      <c r="X1809" s="102" t="s">
        <v>75</v>
      </c>
      <c r="Y1809" s="103" t="s">
        <v>3963</v>
      </c>
      <c r="Z1809" s="103"/>
      <c r="AA1809" s="103"/>
      <c r="AB1809" s="103"/>
      <c r="AC1809" s="103"/>
    </row>
    <row r="1810" spans="1:29" s="95" customFormat="1" ht="11.5" x14ac:dyDescent="0.35">
      <c r="A1810" s="96" t="s">
        <v>4169</v>
      </c>
      <c r="B1810" s="97" t="s">
        <v>113</v>
      </c>
      <c r="C1810" s="96" t="s">
        <v>4166</v>
      </c>
      <c r="D1810" s="96" t="s">
        <v>3647</v>
      </c>
      <c r="E1810" s="96" t="s">
        <v>6589</v>
      </c>
      <c r="F1810" s="119">
        <v>761593</v>
      </c>
      <c r="G1810" s="98" t="s">
        <v>59</v>
      </c>
      <c r="H1810" s="98">
        <v>90910000</v>
      </c>
      <c r="I1810" s="98" t="s">
        <v>85</v>
      </c>
      <c r="J1810" s="98" t="s">
        <v>32</v>
      </c>
      <c r="K1810" s="98" t="s">
        <v>33</v>
      </c>
      <c r="L1810" s="96" t="s">
        <v>34</v>
      </c>
      <c r="M1810" s="99" t="s">
        <v>35</v>
      </c>
      <c r="N1810" s="100">
        <v>43466</v>
      </c>
      <c r="O1810" s="100">
        <v>45291</v>
      </c>
      <c r="P1810" s="100"/>
      <c r="Q1810" s="96" t="s">
        <v>50</v>
      </c>
      <c r="R1810" s="101">
        <v>15000</v>
      </c>
      <c r="S1810" s="101">
        <v>60000</v>
      </c>
      <c r="T1810" s="102" t="s">
        <v>47</v>
      </c>
      <c r="U1810" s="96" t="s">
        <v>303</v>
      </c>
      <c r="V1810" s="98" t="s">
        <v>40</v>
      </c>
      <c r="W1810" s="96" t="s">
        <v>40</v>
      </c>
      <c r="X1810" s="102" t="s">
        <v>75</v>
      </c>
      <c r="Y1810" s="103" t="s">
        <v>7551</v>
      </c>
      <c r="Z1810" s="103"/>
      <c r="AA1810" s="103"/>
      <c r="AB1810" s="103"/>
      <c r="AC1810" s="103"/>
    </row>
    <row r="1811" spans="1:29" s="95" customFormat="1" ht="11.5" x14ac:dyDescent="0.35">
      <c r="A1811" s="96" t="s">
        <v>4231</v>
      </c>
      <c r="B1811" s="97" t="s">
        <v>113</v>
      </c>
      <c r="C1811" s="96" t="s">
        <v>4232</v>
      </c>
      <c r="D1811" s="96" t="s">
        <v>3647</v>
      </c>
      <c r="E1811" s="96" t="s">
        <v>6225</v>
      </c>
      <c r="F1811" s="119">
        <v>732369</v>
      </c>
      <c r="G1811" s="98" t="s">
        <v>59</v>
      </c>
      <c r="H1811" s="98">
        <v>90910000</v>
      </c>
      <c r="I1811" s="98" t="s">
        <v>85</v>
      </c>
      <c r="J1811" s="98" t="s">
        <v>32</v>
      </c>
      <c r="K1811" s="98" t="s">
        <v>33</v>
      </c>
      <c r="L1811" s="96" t="s">
        <v>34</v>
      </c>
      <c r="M1811" s="99" t="s">
        <v>35</v>
      </c>
      <c r="N1811" s="100">
        <v>43395</v>
      </c>
      <c r="O1811" s="100">
        <v>45220</v>
      </c>
      <c r="P1811" s="100"/>
      <c r="Q1811" s="96" t="s">
        <v>50</v>
      </c>
      <c r="R1811" s="101">
        <v>27200</v>
      </c>
      <c r="S1811" s="101">
        <v>136000</v>
      </c>
      <c r="T1811" s="102" t="s">
        <v>4233</v>
      </c>
      <c r="U1811" s="96" t="s">
        <v>303</v>
      </c>
      <c r="V1811" s="98" t="s">
        <v>40</v>
      </c>
      <c r="W1811" s="96" t="s">
        <v>40</v>
      </c>
      <c r="X1811" s="102" t="s">
        <v>75</v>
      </c>
      <c r="Y1811" s="103" t="s">
        <v>7551</v>
      </c>
      <c r="Z1811" s="103"/>
      <c r="AA1811" s="103"/>
      <c r="AB1811" s="103"/>
      <c r="AC1811" s="103"/>
    </row>
    <row r="1812" spans="1:29" s="95" customFormat="1" ht="11.5" x14ac:dyDescent="0.35">
      <c r="A1812" s="96" t="s">
        <v>4236</v>
      </c>
      <c r="B1812" s="97" t="s">
        <v>113</v>
      </c>
      <c r="C1812" s="96" t="s">
        <v>4237</v>
      </c>
      <c r="D1812" s="96" t="s">
        <v>3647</v>
      </c>
      <c r="E1812" s="96" t="s">
        <v>6600</v>
      </c>
      <c r="F1812" s="119">
        <v>720493</v>
      </c>
      <c r="G1812" s="98" t="s">
        <v>59</v>
      </c>
      <c r="H1812" s="98">
        <v>90910000</v>
      </c>
      <c r="I1812" s="98" t="s">
        <v>85</v>
      </c>
      <c r="J1812" s="98" t="s">
        <v>32</v>
      </c>
      <c r="K1812" s="98" t="s">
        <v>33</v>
      </c>
      <c r="L1812" s="96" t="s">
        <v>34</v>
      </c>
      <c r="M1812" s="99" t="s">
        <v>35</v>
      </c>
      <c r="N1812" s="100">
        <v>43467</v>
      </c>
      <c r="O1812" s="100">
        <v>45292</v>
      </c>
      <c r="P1812" s="100"/>
      <c r="Q1812" s="96" t="s">
        <v>50</v>
      </c>
      <c r="R1812" s="101">
        <v>33000</v>
      </c>
      <c r="S1812" s="101">
        <v>165000</v>
      </c>
      <c r="T1812" s="102" t="s">
        <v>4238</v>
      </c>
      <c r="U1812" s="96" t="s">
        <v>303</v>
      </c>
      <c r="V1812" s="98" t="s">
        <v>40</v>
      </c>
      <c r="W1812" s="96" t="s">
        <v>40</v>
      </c>
      <c r="X1812" s="102" t="s">
        <v>75</v>
      </c>
      <c r="Y1812" s="103" t="s">
        <v>7551</v>
      </c>
      <c r="Z1812" s="103"/>
      <c r="AA1812" s="103"/>
      <c r="AB1812" s="103"/>
      <c r="AC1812" s="103"/>
    </row>
    <row r="1813" spans="1:29" s="95" customFormat="1" ht="11.5" x14ac:dyDescent="0.35">
      <c r="A1813" s="96" t="s">
        <v>6577</v>
      </c>
      <c r="B1813" s="97" t="s">
        <v>113</v>
      </c>
      <c r="C1813" s="96" t="s">
        <v>6571</v>
      </c>
      <c r="D1813" s="96" t="s">
        <v>7459</v>
      </c>
      <c r="E1813" s="96" t="s">
        <v>7243</v>
      </c>
      <c r="F1813" s="119">
        <v>736725</v>
      </c>
      <c r="G1813" s="98" t="s">
        <v>59</v>
      </c>
      <c r="H1813" s="98">
        <v>79710000</v>
      </c>
      <c r="I1813" s="98" t="s">
        <v>85</v>
      </c>
      <c r="J1813" s="98" t="s">
        <v>32</v>
      </c>
      <c r="K1813" s="98" t="s">
        <v>33</v>
      </c>
      <c r="L1813" s="96" t="s">
        <v>34</v>
      </c>
      <c r="M1813" s="99" t="s">
        <v>35</v>
      </c>
      <c r="N1813" s="100">
        <v>43770</v>
      </c>
      <c r="O1813" s="100">
        <v>45230</v>
      </c>
      <c r="P1813" s="100">
        <v>45230</v>
      </c>
      <c r="Q1813" s="96" t="s">
        <v>50</v>
      </c>
      <c r="R1813" s="101">
        <v>150000</v>
      </c>
      <c r="S1813" s="101">
        <v>600000</v>
      </c>
      <c r="T1813" s="102" t="s">
        <v>47</v>
      </c>
      <c r="U1813" s="96" t="s">
        <v>303</v>
      </c>
      <c r="V1813" s="98" t="s">
        <v>39</v>
      </c>
      <c r="W1813" s="96" t="s">
        <v>40</v>
      </c>
      <c r="X1813" s="102" t="s">
        <v>69</v>
      </c>
      <c r="Y1813" s="103"/>
      <c r="Z1813" s="103"/>
      <c r="AA1813" s="103"/>
      <c r="AB1813" s="103"/>
      <c r="AC1813" s="103"/>
    </row>
    <row r="1814" spans="1:29" s="95" customFormat="1" ht="11.5" x14ac:dyDescent="0.35">
      <c r="A1814" s="96" t="s">
        <v>6579</v>
      </c>
      <c r="B1814" s="97" t="s">
        <v>113</v>
      </c>
      <c r="C1814" s="96" t="s">
        <v>6573</v>
      </c>
      <c r="D1814" s="96" t="s">
        <v>6574</v>
      </c>
      <c r="E1814" s="96" t="s">
        <v>6350</v>
      </c>
      <c r="F1814" s="119">
        <v>453342</v>
      </c>
      <c r="G1814" s="98" t="s">
        <v>59</v>
      </c>
      <c r="H1814" s="98">
        <v>50111100</v>
      </c>
      <c r="I1814" s="98" t="s">
        <v>85</v>
      </c>
      <c r="J1814" s="98" t="s">
        <v>32</v>
      </c>
      <c r="K1814" s="98" t="s">
        <v>33</v>
      </c>
      <c r="L1814" s="96" t="s">
        <v>34</v>
      </c>
      <c r="M1814" s="99" t="s">
        <v>35</v>
      </c>
      <c r="N1814" s="100">
        <v>43832</v>
      </c>
      <c r="O1814" s="100">
        <v>45292</v>
      </c>
      <c r="P1814" s="100">
        <v>45292</v>
      </c>
      <c r="Q1814" s="96" t="s">
        <v>50</v>
      </c>
      <c r="R1814" s="101">
        <v>1575600</v>
      </c>
      <c r="S1814" s="101">
        <v>7878000</v>
      </c>
      <c r="T1814" s="102" t="s">
        <v>47</v>
      </c>
      <c r="U1814" s="96" t="s">
        <v>303</v>
      </c>
      <c r="V1814" s="98" t="s">
        <v>39</v>
      </c>
      <c r="W1814" s="96" t="s">
        <v>40</v>
      </c>
      <c r="X1814" s="102" t="s">
        <v>297</v>
      </c>
      <c r="Y1814" s="103"/>
      <c r="Z1814" s="103"/>
      <c r="AA1814" s="103"/>
      <c r="AB1814" s="103"/>
      <c r="AC1814" s="103"/>
    </row>
    <row r="1815" spans="1:29" s="95" customFormat="1" ht="11.5" x14ac:dyDescent="0.35">
      <c r="A1815" s="96" t="s">
        <v>9099</v>
      </c>
      <c r="B1815" s="97" t="s">
        <v>113</v>
      </c>
      <c r="C1815" s="96" t="s">
        <v>9095</v>
      </c>
      <c r="D1815" s="96" t="s">
        <v>9096</v>
      </c>
      <c r="E1815" s="96" t="s">
        <v>9097</v>
      </c>
      <c r="F1815" s="119">
        <v>800461</v>
      </c>
      <c r="G1815" s="98" t="s">
        <v>59</v>
      </c>
      <c r="H1815" s="98">
        <v>71310000</v>
      </c>
      <c r="I1815" s="98" t="s">
        <v>60</v>
      </c>
      <c r="J1815" s="98" t="s">
        <v>32</v>
      </c>
      <c r="K1815" s="98" t="s">
        <v>33</v>
      </c>
      <c r="L1815" s="96" t="s">
        <v>34</v>
      </c>
      <c r="M1815" s="99" t="s">
        <v>35</v>
      </c>
      <c r="N1815" s="100">
        <v>44670</v>
      </c>
      <c r="O1815" s="100">
        <v>45117</v>
      </c>
      <c r="P1815" s="100">
        <v>45117</v>
      </c>
      <c r="Q1815" s="96" t="s">
        <v>36</v>
      </c>
      <c r="R1815" s="101">
        <v>87000</v>
      </c>
      <c r="S1815" s="101">
        <v>87000</v>
      </c>
      <c r="T1815" s="102" t="s">
        <v>9098</v>
      </c>
      <c r="U1815" s="96" t="s">
        <v>303</v>
      </c>
      <c r="V1815" s="98" t="s">
        <v>39</v>
      </c>
      <c r="W1815" s="96"/>
      <c r="X1815" s="102" t="s">
        <v>122</v>
      </c>
      <c r="Y1815" s="103"/>
      <c r="Z1815" s="103" t="s">
        <v>36</v>
      </c>
      <c r="AA1815" s="103"/>
      <c r="AB1815" s="103"/>
      <c r="AC1815" s="103"/>
    </row>
    <row r="1816" spans="1:29" s="95" customFormat="1" ht="11.5" x14ac:dyDescent="0.35">
      <c r="A1816" s="96" t="s">
        <v>9544</v>
      </c>
      <c r="B1816" s="97" t="s">
        <v>113</v>
      </c>
      <c r="C1816" s="96" t="s">
        <v>9531</v>
      </c>
      <c r="D1816" s="96" t="s">
        <v>9518</v>
      </c>
      <c r="E1816" s="96" t="s">
        <v>9524</v>
      </c>
      <c r="F1816" s="119">
        <v>789287</v>
      </c>
      <c r="G1816" s="98" t="s">
        <v>59</v>
      </c>
      <c r="H1816" s="98">
        <v>34100000</v>
      </c>
      <c r="I1816" s="98" t="s">
        <v>444</v>
      </c>
      <c r="J1816" s="98" t="s">
        <v>61</v>
      </c>
      <c r="K1816" s="98" t="s">
        <v>33</v>
      </c>
      <c r="L1816" s="96" t="s">
        <v>34</v>
      </c>
      <c r="M1816" s="99" t="s">
        <v>35</v>
      </c>
      <c r="N1816" s="100">
        <v>44895</v>
      </c>
      <c r="O1816" s="100">
        <v>45259</v>
      </c>
      <c r="P1816" s="100">
        <v>45259</v>
      </c>
      <c r="Q1816" s="96" t="s">
        <v>50</v>
      </c>
      <c r="R1816" s="101">
        <v>273000</v>
      </c>
      <c r="S1816" s="101">
        <v>273000</v>
      </c>
      <c r="T1816" s="102" t="s">
        <v>9519</v>
      </c>
      <c r="U1816" s="96" t="s">
        <v>8443</v>
      </c>
      <c r="V1816" s="98" t="s">
        <v>39</v>
      </c>
      <c r="W1816" s="96" t="s">
        <v>40</v>
      </c>
      <c r="X1816" s="102" t="s">
        <v>75</v>
      </c>
      <c r="Y1816" s="103"/>
      <c r="Z1816" s="103"/>
      <c r="AA1816" s="103"/>
      <c r="AB1816" s="103"/>
      <c r="AC1816" s="103"/>
    </row>
    <row r="1817" spans="1:29" s="95" customFormat="1" ht="16.5" customHeight="1" x14ac:dyDescent="0.35">
      <c r="A1817" s="96" t="s">
        <v>9720</v>
      </c>
      <c r="B1817" s="97" t="s">
        <v>113</v>
      </c>
      <c r="C1817" s="96" t="s">
        <v>9721</v>
      </c>
      <c r="D1817" s="96" t="s">
        <v>9722</v>
      </c>
      <c r="E1817" s="96"/>
      <c r="F1817" s="119"/>
      <c r="G1817" s="98" t="s">
        <v>59</v>
      </c>
      <c r="H1817" s="98" t="s">
        <v>9723</v>
      </c>
      <c r="I1817" s="98" t="s">
        <v>85</v>
      </c>
      <c r="J1817" s="98" t="s">
        <v>116</v>
      </c>
      <c r="K1817" s="98" t="s">
        <v>33</v>
      </c>
      <c r="L1817" s="96"/>
      <c r="M1817" s="99" t="s">
        <v>35</v>
      </c>
      <c r="N1817" s="100">
        <v>45108</v>
      </c>
      <c r="O1817" s="100">
        <v>45291</v>
      </c>
      <c r="P1817" s="100">
        <v>45291</v>
      </c>
      <c r="Q1817" s="96" t="s">
        <v>50</v>
      </c>
      <c r="R1817" s="101">
        <v>5200000</v>
      </c>
      <c r="S1817" s="101">
        <v>5200000</v>
      </c>
      <c r="T1817" s="102" t="s">
        <v>47</v>
      </c>
      <c r="U1817" s="96" t="s">
        <v>133</v>
      </c>
      <c r="V1817" s="98" t="s">
        <v>39</v>
      </c>
      <c r="W1817" s="96"/>
      <c r="X1817" s="102" t="s">
        <v>75</v>
      </c>
      <c r="Y1817" s="103"/>
      <c r="Z1817" s="103"/>
      <c r="AA1817" s="103"/>
      <c r="AB1817" s="103"/>
      <c r="AC1817" s="103"/>
    </row>
    <row r="1818" spans="1:29" s="95" customFormat="1" ht="11.5" x14ac:dyDescent="0.35">
      <c r="A1818" s="96" t="s">
        <v>9654</v>
      </c>
      <c r="B1818" s="97" t="s">
        <v>113</v>
      </c>
      <c r="C1818" s="96" t="s">
        <v>8302</v>
      </c>
      <c r="D1818" s="96" t="s">
        <v>8303</v>
      </c>
      <c r="E1818" s="96" t="s">
        <v>9655</v>
      </c>
      <c r="F1818" s="119">
        <v>790322</v>
      </c>
      <c r="G1818" s="98" t="s">
        <v>59</v>
      </c>
      <c r="H1818" s="98">
        <v>90910000</v>
      </c>
      <c r="I1818" s="98" t="s">
        <v>3520</v>
      </c>
      <c r="J1818" s="98" t="s">
        <v>32</v>
      </c>
      <c r="K1818" s="98" t="s">
        <v>33</v>
      </c>
      <c r="L1818" s="96" t="s">
        <v>34</v>
      </c>
      <c r="M1818" s="99" t="s">
        <v>35</v>
      </c>
      <c r="N1818" s="100">
        <v>45012</v>
      </c>
      <c r="O1818" s="100">
        <v>45256</v>
      </c>
      <c r="P1818" s="100">
        <v>45256</v>
      </c>
      <c r="Q1818" s="96" t="s">
        <v>36</v>
      </c>
      <c r="R1818" s="101">
        <v>75000</v>
      </c>
      <c r="S1818" s="101">
        <v>75000</v>
      </c>
      <c r="T1818" s="102" t="s">
        <v>47</v>
      </c>
      <c r="U1818" s="96" t="s">
        <v>303</v>
      </c>
      <c r="V1818" s="98" t="s">
        <v>39</v>
      </c>
      <c r="W1818" s="96" t="s">
        <v>40</v>
      </c>
      <c r="X1818" s="102" t="s">
        <v>3211</v>
      </c>
      <c r="Y1818" s="103"/>
      <c r="Z1818" s="103"/>
      <c r="AA1818" s="103"/>
      <c r="AB1818" s="103"/>
      <c r="AC1818" s="103"/>
    </row>
    <row r="1819" spans="1:29" s="95" customFormat="1" ht="11.5" x14ac:dyDescent="0.35">
      <c r="A1819" s="96" t="s">
        <v>6053</v>
      </c>
      <c r="B1819" s="97" t="s">
        <v>113</v>
      </c>
      <c r="C1819" s="96" t="s">
        <v>6054</v>
      </c>
      <c r="D1819" s="96" t="s">
        <v>4372</v>
      </c>
      <c r="E1819" s="96" t="s">
        <v>6225</v>
      </c>
      <c r="F1819" s="119">
        <v>732369</v>
      </c>
      <c r="G1819" s="98" t="s">
        <v>59</v>
      </c>
      <c r="H1819" s="98">
        <v>90910000</v>
      </c>
      <c r="I1819" s="98" t="s">
        <v>85</v>
      </c>
      <c r="J1819" s="98" t="s">
        <v>32</v>
      </c>
      <c r="K1819" s="98" t="s">
        <v>33</v>
      </c>
      <c r="L1819" s="96" t="s">
        <v>34</v>
      </c>
      <c r="M1819" s="99" t="s">
        <v>35</v>
      </c>
      <c r="N1819" s="100">
        <v>43773</v>
      </c>
      <c r="O1819" s="100">
        <v>45304</v>
      </c>
      <c r="P1819" s="100"/>
      <c r="Q1819" s="96" t="s">
        <v>50</v>
      </c>
      <c r="R1819" s="101">
        <v>17000</v>
      </c>
      <c r="S1819" s="101">
        <v>85000</v>
      </c>
      <c r="T1819" s="102" t="s">
        <v>47</v>
      </c>
      <c r="U1819" s="96" t="s">
        <v>303</v>
      </c>
      <c r="V1819" s="98" t="s">
        <v>39</v>
      </c>
      <c r="W1819" s="96" t="s">
        <v>40</v>
      </c>
      <c r="X1819" s="102" t="s">
        <v>75</v>
      </c>
      <c r="Y1819" s="103" t="s">
        <v>40</v>
      </c>
      <c r="Z1819" s="103" t="s">
        <v>40</v>
      </c>
      <c r="AA1819" s="103"/>
      <c r="AB1819" s="103"/>
      <c r="AC1819" s="103"/>
    </row>
    <row r="1820" spans="1:29" s="95" customFormat="1" ht="11.5" x14ac:dyDescent="0.35">
      <c r="A1820" s="96" t="s">
        <v>6668</v>
      </c>
      <c r="B1820" s="97" t="s">
        <v>113</v>
      </c>
      <c r="C1820" s="96" t="s">
        <v>6669</v>
      </c>
      <c r="D1820" s="96" t="s">
        <v>4372</v>
      </c>
      <c r="E1820" s="96" t="s">
        <v>6225</v>
      </c>
      <c r="F1820" s="119">
        <v>732369</v>
      </c>
      <c r="G1820" s="98" t="s">
        <v>59</v>
      </c>
      <c r="H1820" s="98">
        <v>90910000</v>
      </c>
      <c r="I1820" s="98" t="s">
        <v>85</v>
      </c>
      <c r="J1820" s="98" t="s">
        <v>32</v>
      </c>
      <c r="K1820" s="98" t="s">
        <v>33</v>
      </c>
      <c r="L1820" s="96" t="s">
        <v>34</v>
      </c>
      <c r="M1820" s="99" t="s">
        <v>35</v>
      </c>
      <c r="N1820" s="100">
        <v>43766</v>
      </c>
      <c r="O1820" s="100">
        <v>45227</v>
      </c>
      <c r="P1820" s="100"/>
      <c r="Q1820" s="96" t="s">
        <v>50</v>
      </c>
      <c r="R1820" s="101">
        <v>93639</v>
      </c>
      <c r="S1820" s="101">
        <v>374556</v>
      </c>
      <c r="T1820" s="102" t="s">
        <v>47</v>
      </c>
      <c r="U1820" s="96" t="s">
        <v>303</v>
      </c>
      <c r="V1820" s="98" t="s">
        <v>39</v>
      </c>
      <c r="W1820" s="96" t="s">
        <v>40</v>
      </c>
      <c r="X1820" s="102" t="s">
        <v>75</v>
      </c>
      <c r="Y1820" s="103" t="s">
        <v>7551</v>
      </c>
      <c r="Z1820" s="103"/>
      <c r="AA1820" s="103"/>
      <c r="AB1820" s="103"/>
      <c r="AC1820" s="103"/>
    </row>
    <row r="1821" spans="1:29" s="95" customFormat="1" ht="11.5" x14ac:dyDescent="0.35">
      <c r="A1821" s="96" t="s">
        <v>2941</v>
      </c>
      <c r="B1821" s="97" t="s">
        <v>113</v>
      </c>
      <c r="C1821" s="96" t="s">
        <v>2942</v>
      </c>
      <c r="D1821" s="96" t="s">
        <v>2943</v>
      </c>
      <c r="E1821" s="96" t="s">
        <v>6278</v>
      </c>
      <c r="F1821" s="119">
        <v>655491</v>
      </c>
      <c r="G1821" s="98" t="s">
        <v>59</v>
      </c>
      <c r="H1821" s="98">
        <v>45233000</v>
      </c>
      <c r="I1821" s="98" t="s">
        <v>301</v>
      </c>
      <c r="J1821" s="98" t="s">
        <v>116</v>
      </c>
      <c r="K1821" s="98" t="s">
        <v>33</v>
      </c>
      <c r="L1821" s="96" t="s">
        <v>34</v>
      </c>
      <c r="M1821" s="99" t="s">
        <v>35</v>
      </c>
      <c r="N1821" s="100">
        <v>42430</v>
      </c>
      <c r="O1821" s="100">
        <v>45017</v>
      </c>
      <c r="P1821" s="100">
        <v>45017</v>
      </c>
      <c r="Q1821" s="96" t="s">
        <v>50</v>
      </c>
      <c r="R1821" s="101">
        <v>110000000</v>
      </c>
      <c r="S1821" s="101">
        <v>110000000</v>
      </c>
      <c r="T1821" s="102" t="s">
        <v>47</v>
      </c>
      <c r="U1821" s="96" t="s">
        <v>296</v>
      </c>
      <c r="V1821" s="98" t="s">
        <v>39</v>
      </c>
      <c r="W1821" s="96" t="s">
        <v>40</v>
      </c>
      <c r="X1821" s="102" t="s">
        <v>420</v>
      </c>
      <c r="Y1821" s="103"/>
      <c r="Z1821" s="103"/>
      <c r="AA1821" s="103"/>
      <c r="AB1821" s="103">
        <v>0</v>
      </c>
      <c r="AC1821" s="103"/>
    </row>
    <row r="1822" spans="1:29" s="95" customFormat="1" ht="11.5" x14ac:dyDescent="0.35">
      <c r="A1822" s="96" t="s">
        <v>9901</v>
      </c>
      <c r="B1822" s="97" t="s">
        <v>113</v>
      </c>
      <c r="C1822" s="96" t="s">
        <v>9902</v>
      </c>
      <c r="D1822" s="96" t="s">
        <v>9903</v>
      </c>
      <c r="E1822" s="96" t="s">
        <v>3582</v>
      </c>
      <c r="F1822" s="119">
        <v>620888</v>
      </c>
      <c r="G1822" s="98" t="s">
        <v>59</v>
      </c>
      <c r="H1822" s="98">
        <v>45233210</v>
      </c>
      <c r="I1822" s="98" t="s">
        <v>85</v>
      </c>
      <c r="J1822" s="98" t="s">
        <v>116</v>
      </c>
      <c r="K1822" s="98" t="s">
        <v>33</v>
      </c>
      <c r="L1822" s="96" t="s">
        <v>34</v>
      </c>
      <c r="M1822" s="99" t="s">
        <v>35</v>
      </c>
      <c r="N1822" s="100">
        <v>45082</v>
      </c>
      <c r="O1822" s="100">
        <v>45096</v>
      </c>
      <c r="P1822" s="100">
        <v>45096</v>
      </c>
      <c r="Q1822" s="96" t="s">
        <v>50</v>
      </c>
      <c r="R1822" s="101">
        <v>268727.76</v>
      </c>
      <c r="S1822" s="101">
        <v>268727.76</v>
      </c>
      <c r="T1822" s="102" t="s">
        <v>47</v>
      </c>
      <c r="U1822" s="96" t="s">
        <v>7321</v>
      </c>
      <c r="V1822" s="98" t="s">
        <v>39</v>
      </c>
      <c r="W1822" s="96" t="s">
        <v>40</v>
      </c>
      <c r="X1822" s="102" t="s">
        <v>40</v>
      </c>
      <c r="Y1822" s="103"/>
      <c r="Z1822" s="103"/>
      <c r="AA1822" s="103" t="s">
        <v>9889</v>
      </c>
      <c r="AB1822" s="103"/>
      <c r="AC1822" s="103"/>
    </row>
    <row r="1823" spans="1:29" s="95" customFormat="1" ht="11.5" x14ac:dyDescent="0.35">
      <c r="A1823" s="96" t="s">
        <v>9780</v>
      </c>
      <c r="B1823" s="97" t="s">
        <v>113</v>
      </c>
      <c r="C1823" s="96" t="s">
        <v>9781</v>
      </c>
      <c r="D1823" s="96" t="s">
        <v>9782</v>
      </c>
      <c r="E1823" s="96" t="s">
        <v>9783</v>
      </c>
      <c r="F1823" s="119">
        <v>748457</v>
      </c>
      <c r="G1823" s="98" t="s">
        <v>59</v>
      </c>
      <c r="H1823" s="98">
        <v>45432112</v>
      </c>
      <c r="I1823" s="98" t="s">
        <v>85</v>
      </c>
      <c r="J1823" s="98" t="s">
        <v>116</v>
      </c>
      <c r="K1823" s="98" t="s">
        <v>33</v>
      </c>
      <c r="L1823" s="96" t="s">
        <v>34</v>
      </c>
      <c r="M1823" s="99" t="s">
        <v>35</v>
      </c>
      <c r="N1823" s="100">
        <v>45093</v>
      </c>
      <c r="O1823" s="100">
        <v>45170</v>
      </c>
      <c r="P1823" s="100"/>
      <c r="Q1823" s="96" t="s">
        <v>50</v>
      </c>
      <c r="R1823" s="101">
        <v>400000</v>
      </c>
      <c r="S1823" s="101">
        <v>400000</v>
      </c>
      <c r="T1823" s="102" t="s">
        <v>47</v>
      </c>
      <c r="U1823" s="96" t="s">
        <v>7321</v>
      </c>
      <c r="V1823" s="98"/>
      <c r="W1823" s="96" t="s">
        <v>40</v>
      </c>
      <c r="X1823" s="102" t="s">
        <v>80</v>
      </c>
      <c r="Y1823" s="103" t="s">
        <v>8657</v>
      </c>
      <c r="Z1823" s="103" t="s">
        <v>50</v>
      </c>
      <c r="AA1823" s="103" t="s">
        <v>9889</v>
      </c>
      <c r="AB1823" s="103"/>
      <c r="AC1823" s="103"/>
    </row>
    <row r="1824" spans="1:29" s="95" customFormat="1" ht="11.5" x14ac:dyDescent="0.35">
      <c r="A1824" s="96" t="s">
        <v>6838</v>
      </c>
      <c r="B1824" s="97" t="s">
        <v>25</v>
      </c>
      <c r="C1824" s="96" t="s">
        <v>6839</v>
      </c>
      <c r="D1824" s="96" t="s">
        <v>6511</v>
      </c>
      <c r="E1824" s="96" t="s">
        <v>6606</v>
      </c>
      <c r="F1824" s="119">
        <v>491868</v>
      </c>
      <c r="G1824" s="98" t="s">
        <v>59</v>
      </c>
      <c r="H1824" s="98" t="s">
        <v>40</v>
      </c>
      <c r="I1824" s="98" t="s">
        <v>3215</v>
      </c>
      <c r="J1824" s="98" t="s">
        <v>61</v>
      </c>
      <c r="K1824" s="98" t="s">
        <v>33</v>
      </c>
      <c r="L1824" s="96" t="s">
        <v>34</v>
      </c>
      <c r="M1824" s="99" t="s">
        <v>35</v>
      </c>
      <c r="N1824" s="100">
        <v>43770</v>
      </c>
      <c r="O1824" s="100">
        <v>45319</v>
      </c>
      <c r="P1824" s="100">
        <v>45319</v>
      </c>
      <c r="Q1824" s="96" t="s">
        <v>50</v>
      </c>
      <c r="R1824" s="101">
        <v>80000</v>
      </c>
      <c r="S1824" s="101">
        <v>320000</v>
      </c>
      <c r="T1824" s="102" t="s">
        <v>37</v>
      </c>
      <c r="U1824" s="96" t="s">
        <v>62</v>
      </c>
      <c r="V1824" s="98" t="s">
        <v>39</v>
      </c>
      <c r="W1824" s="96" t="s">
        <v>40</v>
      </c>
      <c r="X1824" s="102" t="s">
        <v>54</v>
      </c>
      <c r="Y1824" s="103"/>
      <c r="Z1824" s="103"/>
      <c r="AA1824" s="103"/>
      <c r="AB1824" s="103"/>
      <c r="AC1824" s="103"/>
    </row>
    <row r="1825" spans="1:29" s="95" customFormat="1" ht="11.5" x14ac:dyDescent="0.35">
      <c r="A1825" s="96" t="s">
        <v>9511</v>
      </c>
      <c r="B1825" s="97" t="s">
        <v>8219</v>
      </c>
      <c r="C1825" s="96" t="s">
        <v>9512</v>
      </c>
      <c r="D1825" s="96" t="s">
        <v>9513</v>
      </c>
      <c r="E1825" s="96" t="s">
        <v>9558</v>
      </c>
      <c r="F1825" s="119">
        <v>176010</v>
      </c>
      <c r="G1825" s="98" t="s">
        <v>59</v>
      </c>
      <c r="H1825" s="98">
        <v>72250000</v>
      </c>
      <c r="I1825" s="98" t="s">
        <v>60</v>
      </c>
      <c r="J1825" s="98" t="s">
        <v>32</v>
      </c>
      <c r="K1825" s="98" t="s">
        <v>33</v>
      </c>
      <c r="L1825" s="96" t="s">
        <v>34</v>
      </c>
      <c r="M1825" s="99" t="s">
        <v>35</v>
      </c>
      <c r="N1825" s="100">
        <v>44928</v>
      </c>
      <c r="O1825" s="100">
        <v>45330</v>
      </c>
      <c r="P1825" s="100">
        <v>45512</v>
      </c>
      <c r="Q1825" s="96" t="s">
        <v>36</v>
      </c>
      <c r="R1825" s="101">
        <v>1325938</v>
      </c>
      <c r="S1825" s="101">
        <v>1325938</v>
      </c>
      <c r="T1825" s="102" t="s">
        <v>9255</v>
      </c>
      <c r="U1825" s="96" t="s">
        <v>6849</v>
      </c>
      <c r="V1825" s="98" t="s">
        <v>39</v>
      </c>
      <c r="W1825" s="96" t="s">
        <v>36</v>
      </c>
      <c r="X1825" s="102" t="s">
        <v>69</v>
      </c>
      <c r="Y1825" s="103" t="s">
        <v>9140</v>
      </c>
      <c r="Z1825" s="103" t="s">
        <v>50</v>
      </c>
      <c r="AA1825" s="103"/>
      <c r="AB1825" s="103" t="s">
        <v>122</v>
      </c>
      <c r="AC1825" s="103" t="s">
        <v>8205</v>
      </c>
    </row>
    <row r="1826" spans="1:29" s="95" customFormat="1" ht="11.5" x14ac:dyDescent="0.35">
      <c r="A1826" s="96" t="s">
        <v>9760</v>
      </c>
      <c r="B1826" s="97" t="s">
        <v>9727</v>
      </c>
      <c r="C1826" s="96" t="s">
        <v>8766</v>
      </c>
      <c r="D1826" s="96" t="s">
        <v>9874</v>
      </c>
      <c r="E1826" s="96" t="s">
        <v>8768</v>
      </c>
      <c r="F1826" s="119">
        <v>814146</v>
      </c>
      <c r="G1826" s="98" t="s">
        <v>59</v>
      </c>
      <c r="H1826" s="98">
        <v>85000000</v>
      </c>
      <c r="I1826" s="98" t="s">
        <v>490</v>
      </c>
      <c r="J1826" s="98" t="s">
        <v>32</v>
      </c>
      <c r="K1826" s="98" t="s">
        <v>295</v>
      </c>
      <c r="L1826" s="96" t="s">
        <v>34</v>
      </c>
      <c r="M1826" s="99" t="s">
        <v>35</v>
      </c>
      <c r="N1826" s="100">
        <v>44958</v>
      </c>
      <c r="O1826" s="100">
        <v>45322</v>
      </c>
      <c r="P1826" s="100">
        <v>45352</v>
      </c>
      <c r="Q1826" s="96" t="s">
        <v>36</v>
      </c>
      <c r="R1826" s="101">
        <v>60000</v>
      </c>
      <c r="S1826" s="101">
        <v>60000</v>
      </c>
      <c r="T1826" s="102" t="s">
        <v>47</v>
      </c>
      <c r="U1826" s="96" t="s">
        <v>9601</v>
      </c>
      <c r="V1826" s="98" t="s">
        <v>40</v>
      </c>
      <c r="W1826" s="96" t="s">
        <v>40</v>
      </c>
      <c r="X1826" s="102" t="s">
        <v>297</v>
      </c>
      <c r="Y1826" s="103"/>
      <c r="Z1826" s="103" t="s">
        <v>50</v>
      </c>
      <c r="AA1826" s="103"/>
      <c r="AB1826" s="103"/>
      <c r="AC1826" s="103"/>
    </row>
    <row r="1827" spans="1:29" s="95" customFormat="1" ht="11.5" x14ac:dyDescent="0.35">
      <c r="A1827" s="96" t="s">
        <v>9279</v>
      </c>
      <c r="B1827" s="97" t="s">
        <v>9727</v>
      </c>
      <c r="C1827" s="96" t="s">
        <v>9275</v>
      </c>
      <c r="D1827" s="96" t="s">
        <v>9276</v>
      </c>
      <c r="E1827" s="96" t="s">
        <v>9277</v>
      </c>
      <c r="F1827" s="119">
        <v>824325</v>
      </c>
      <c r="G1827" s="98" t="s">
        <v>59</v>
      </c>
      <c r="H1827" s="98"/>
      <c r="I1827" s="98" t="s">
        <v>3520</v>
      </c>
      <c r="J1827" s="98" t="s">
        <v>32</v>
      </c>
      <c r="K1827" s="98" t="s">
        <v>33</v>
      </c>
      <c r="L1827" s="96" t="s">
        <v>34</v>
      </c>
      <c r="M1827" s="99" t="s">
        <v>35</v>
      </c>
      <c r="N1827" s="100">
        <v>44805</v>
      </c>
      <c r="O1827" s="100">
        <v>45291</v>
      </c>
      <c r="P1827" s="100" t="s">
        <v>392</v>
      </c>
      <c r="Q1827" s="96"/>
      <c r="R1827" s="101">
        <v>29080</v>
      </c>
      <c r="S1827" s="101">
        <v>72700</v>
      </c>
      <c r="T1827" s="102" t="s">
        <v>47</v>
      </c>
      <c r="U1827" s="96" t="s">
        <v>9278</v>
      </c>
      <c r="V1827" s="98"/>
      <c r="W1827" s="96"/>
      <c r="X1827" s="102"/>
      <c r="Y1827" s="103"/>
      <c r="Z1827" s="103"/>
      <c r="AA1827" s="103"/>
      <c r="AB1827" s="103"/>
      <c r="AC1827" s="103"/>
    </row>
    <row r="1828" spans="1:29" s="95" customFormat="1" ht="11.5" x14ac:dyDescent="0.35">
      <c r="A1828" s="96" t="s">
        <v>7486</v>
      </c>
      <c r="B1828" s="97" t="s">
        <v>25</v>
      </c>
      <c r="C1828" s="96" t="s">
        <v>8403</v>
      </c>
      <c r="D1828" s="96" t="s">
        <v>8403</v>
      </c>
      <c r="E1828" s="96" t="s">
        <v>6374</v>
      </c>
      <c r="F1828" s="119">
        <v>614710</v>
      </c>
      <c r="G1828" s="98" t="s">
        <v>59</v>
      </c>
      <c r="H1828" s="98">
        <v>39710000</v>
      </c>
      <c r="I1828" s="98" t="s">
        <v>85</v>
      </c>
      <c r="J1828" s="98" t="s">
        <v>61</v>
      </c>
      <c r="K1828" s="98" t="s">
        <v>33</v>
      </c>
      <c r="L1828" s="96" t="s">
        <v>34</v>
      </c>
      <c r="M1828" s="99" t="s">
        <v>35</v>
      </c>
      <c r="N1828" s="100">
        <v>44378</v>
      </c>
      <c r="O1828" s="100">
        <v>45291</v>
      </c>
      <c r="P1828" s="100">
        <v>45838</v>
      </c>
      <c r="Q1828" s="96" t="s">
        <v>50</v>
      </c>
      <c r="R1828" s="101">
        <v>46570</v>
      </c>
      <c r="S1828" s="101">
        <v>186280</v>
      </c>
      <c r="T1828" s="102" t="s">
        <v>47</v>
      </c>
      <c r="U1828" s="96" t="s">
        <v>9052</v>
      </c>
      <c r="V1828" s="98" t="s">
        <v>39</v>
      </c>
      <c r="W1828" s="96" t="s">
        <v>40</v>
      </c>
      <c r="X1828" s="102" t="s">
        <v>75</v>
      </c>
      <c r="Y1828" s="103"/>
      <c r="Z1828" s="103"/>
      <c r="AA1828" s="103"/>
      <c r="AB1828" s="103">
        <v>1</v>
      </c>
      <c r="AC1828" s="103"/>
    </row>
    <row r="1829" spans="1:29" s="177" customFormat="1" ht="30" customHeight="1" x14ac:dyDescent="0.25">
      <c r="A1829" s="96" t="s">
        <v>4338</v>
      </c>
      <c r="B1829" s="97" t="s">
        <v>25</v>
      </c>
      <c r="C1829" s="96" t="s">
        <v>7497</v>
      </c>
      <c r="D1829" s="96" t="s">
        <v>4334</v>
      </c>
      <c r="E1829" s="96" t="s">
        <v>7498</v>
      </c>
      <c r="F1829" s="119">
        <v>723662</v>
      </c>
      <c r="G1829" s="126" t="s">
        <v>59</v>
      </c>
      <c r="H1829" s="98">
        <v>44212321</v>
      </c>
      <c r="I1829" s="98" t="s">
        <v>85</v>
      </c>
      <c r="J1829" s="98" t="s">
        <v>4335</v>
      </c>
      <c r="K1829" s="98" t="s">
        <v>33</v>
      </c>
      <c r="L1829" s="96" t="s">
        <v>34</v>
      </c>
      <c r="M1829" s="99" t="s">
        <v>35</v>
      </c>
      <c r="N1829" s="100">
        <v>43901</v>
      </c>
      <c r="O1829" s="100">
        <v>45366</v>
      </c>
      <c r="P1829" s="100">
        <v>45366</v>
      </c>
      <c r="Q1829" s="96" t="s">
        <v>50</v>
      </c>
      <c r="R1829" s="101">
        <v>875000</v>
      </c>
      <c r="S1829" s="101">
        <v>3500000</v>
      </c>
      <c r="T1829" s="102" t="s">
        <v>47</v>
      </c>
      <c r="U1829" s="96" t="s">
        <v>68</v>
      </c>
      <c r="V1829" s="98" t="s">
        <v>39</v>
      </c>
      <c r="W1829" s="96" t="s">
        <v>40</v>
      </c>
      <c r="X1829" s="102" t="s">
        <v>97</v>
      </c>
      <c r="Y1829" s="103"/>
      <c r="Z1829" s="103"/>
      <c r="AA1829" s="103" t="s">
        <v>7500</v>
      </c>
      <c r="AB1829" s="103"/>
      <c r="AC1829" s="103"/>
    </row>
    <row r="1830" spans="1:29" s="95" customFormat="1" ht="11.5" x14ac:dyDescent="0.35">
      <c r="A1830" s="96" t="s">
        <v>9173</v>
      </c>
      <c r="B1830" s="97" t="s">
        <v>8219</v>
      </c>
      <c r="C1830" s="96" t="s">
        <v>9174</v>
      </c>
      <c r="D1830" s="96" t="s">
        <v>9175</v>
      </c>
      <c r="E1830" s="96" t="s">
        <v>9176</v>
      </c>
      <c r="F1830" s="119">
        <v>809761</v>
      </c>
      <c r="G1830" s="98" t="s">
        <v>59</v>
      </c>
      <c r="H1830" s="98" t="s">
        <v>9177</v>
      </c>
      <c r="I1830" s="98" t="s">
        <v>3520</v>
      </c>
      <c r="J1830" s="98" t="s">
        <v>32</v>
      </c>
      <c r="K1830" s="98" t="s">
        <v>33</v>
      </c>
      <c r="L1830" s="96" t="s">
        <v>3384</v>
      </c>
      <c r="M1830" s="99" t="s">
        <v>35</v>
      </c>
      <c r="N1830" s="100">
        <v>44652</v>
      </c>
      <c r="O1830" s="100">
        <v>45382</v>
      </c>
      <c r="P1830" s="100">
        <v>45382</v>
      </c>
      <c r="Q1830" s="96" t="s">
        <v>36</v>
      </c>
      <c r="R1830" s="101">
        <v>55000</v>
      </c>
      <c r="S1830" s="101">
        <v>495000</v>
      </c>
      <c r="T1830" s="102" t="s">
        <v>9143</v>
      </c>
      <c r="U1830" s="96" t="s">
        <v>6849</v>
      </c>
      <c r="V1830" s="98" t="s">
        <v>39</v>
      </c>
      <c r="W1830" s="96" t="s">
        <v>40</v>
      </c>
      <c r="X1830" s="102" t="s">
        <v>54</v>
      </c>
      <c r="Y1830" s="103" t="s">
        <v>122</v>
      </c>
      <c r="Z1830" s="103" t="s">
        <v>50</v>
      </c>
      <c r="AA1830" s="103"/>
      <c r="AB1830" s="103" t="s">
        <v>122</v>
      </c>
      <c r="AC1830" s="103" t="s">
        <v>8205</v>
      </c>
    </row>
    <row r="1831" spans="1:29" s="95" customFormat="1" ht="11.5" x14ac:dyDescent="0.35">
      <c r="A1831" s="96" t="s">
        <v>9184</v>
      </c>
      <c r="B1831" s="97" t="s">
        <v>8219</v>
      </c>
      <c r="C1831" s="96" t="s">
        <v>9181</v>
      </c>
      <c r="D1831" s="96" t="s">
        <v>9182</v>
      </c>
      <c r="E1831" s="96" t="s">
        <v>9185</v>
      </c>
      <c r="F1831" s="119">
        <v>488375</v>
      </c>
      <c r="G1831" s="98" t="s">
        <v>59</v>
      </c>
      <c r="H1831" s="98" t="s">
        <v>9183</v>
      </c>
      <c r="I1831" s="98" t="s">
        <v>9882</v>
      </c>
      <c r="J1831" s="98" t="s">
        <v>32</v>
      </c>
      <c r="K1831" s="98" t="s">
        <v>33</v>
      </c>
      <c r="L1831" s="96" t="s">
        <v>34</v>
      </c>
      <c r="M1831" s="99" t="s">
        <v>35</v>
      </c>
      <c r="N1831" s="100">
        <v>44287</v>
      </c>
      <c r="O1831" s="100">
        <v>45382</v>
      </c>
      <c r="P1831" s="100">
        <v>45382</v>
      </c>
      <c r="Q1831" s="96" t="s">
        <v>36</v>
      </c>
      <c r="R1831" s="101">
        <v>2500000</v>
      </c>
      <c r="S1831" s="101">
        <v>7500000</v>
      </c>
      <c r="T1831" s="102" t="s">
        <v>9143</v>
      </c>
      <c r="U1831" s="96" t="s">
        <v>6849</v>
      </c>
      <c r="V1831" s="98" t="s">
        <v>39</v>
      </c>
      <c r="W1831" s="96" t="s">
        <v>40</v>
      </c>
      <c r="X1831" s="102" t="s">
        <v>54</v>
      </c>
      <c r="Y1831" s="103" t="s">
        <v>122</v>
      </c>
      <c r="Z1831" s="103" t="s">
        <v>50</v>
      </c>
      <c r="AA1831" s="103"/>
      <c r="AB1831" s="103" t="s">
        <v>122</v>
      </c>
      <c r="AC1831" s="103" t="s">
        <v>8205</v>
      </c>
    </row>
    <row r="1832" spans="1:29" s="95" customFormat="1" ht="11.5" x14ac:dyDescent="0.35">
      <c r="A1832" s="96" t="s">
        <v>9445</v>
      </c>
      <c r="B1832" s="97" t="s">
        <v>8219</v>
      </c>
      <c r="C1832" s="96" t="s">
        <v>9446</v>
      </c>
      <c r="D1832" s="96" t="s">
        <v>9447</v>
      </c>
      <c r="E1832" s="96" t="s">
        <v>9448</v>
      </c>
      <c r="F1832" s="119">
        <v>426116</v>
      </c>
      <c r="G1832" s="98" t="s">
        <v>59</v>
      </c>
      <c r="H1832" s="98" t="s">
        <v>9346</v>
      </c>
      <c r="I1832" s="98" t="s">
        <v>9882</v>
      </c>
      <c r="J1832" s="98" t="s">
        <v>32</v>
      </c>
      <c r="K1832" s="98" t="s">
        <v>33</v>
      </c>
      <c r="L1832" s="96" t="s">
        <v>34</v>
      </c>
      <c r="M1832" s="99" t="s">
        <v>35</v>
      </c>
      <c r="N1832" s="100">
        <v>43191</v>
      </c>
      <c r="O1832" s="100">
        <v>45382</v>
      </c>
      <c r="P1832" s="100">
        <v>45382</v>
      </c>
      <c r="Q1832" s="96" t="s">
        <v>36</v>
      </c>
      <c r="R1832" s="101">
        <v>4690</v>
      </c>
      <c r="S1832" s="101">
        <v>23450</v>
      </c>
      <c r="T1832" s="102" t="s">
        <v>47</v>
      </c>
      <c r="U1832" s="96" t="s">
        <v>6849</v>
      </c>
      <c r="V1832" s="98" t="s">
        <v>39</v>
      </c>
      <c r="W1832" s="96" t="s">
        <v>40</v>
      </c>
      <c r="X1832" s="102" t="s">
        <v>54</v>
      </c>
      <c r="Y1832" s="103" t="s">
        <v>122</v>
      </c>
      <c r="Z1832" s="103" t="s">
        <v>36</v>
      </c>
      <c r="AA1832" s="103"/>
      <c r="AB1832" s="103" t="s">
        <v>122</v>
      </c>
      <c r="AC1832" s="103" t="s">
        <v>8205</v>
      </c>
    </row>
    <row r="1833" spans="1:29" s="95" customFormat="1" ht="11.5" x14ac:dyDescent="0.35">
      <c r="A1833" s="96" t="s">
        <v>9708</v>
      </c>
      <c r="B1833" s="97" t="s">
        <v>8219</v>
      </c>
      <c r="C1833" s="96" t="s">
        <v>8919</v>
      </c>
      <c r="D1833" s="96" t="s">
        <v>9868</v>
      </c>
      <c r="E1833" s="96" t="s">
        <v>9707</v>
      </c>
      <c r="F1833" s="119">
        <v>627534</v>
      </c>
      <c r="G1833" s="98" t="s">
        <v>59</v>
      </c>
      <c r="H1833" s="98">
        <v>72600000</v>
      </c>
      <c r="I1833" s="98" t="s">
        <v>60</v>
      </c>
      <c r="J1833" s="98" t="s">
        <v>32</v>
      </c>
      <c r="K1833" s="98" t="s">
        <v>33</v>
      </c>
      <c r="L1833" s="96" t="s">
        <v>34</v>
      </c>
      <c r="M1833" s="99" t="s">
        <v>35</v>
      </c>
      <c r="N1833" s="100">
        <v>44652</v>
      </c>
      <c r="O1833" s="100">
        <v>45382</v>
      </c>
      <c r="P1833" s="100">
        <v>45382</v>
      </c>
      <c r="Q1833" s="96" t="s">
        <v>36</v>
      </c>
      <c r="R1833" s="101">
        <v>96743</v>
      </c>
      <c r="S1833" s="101">
        <v>176138</v>
      </c>
      <c r="T1833" s="102" t="s">
        <v>47</v>
      </c>
      <c r="U1833" s="96" t="s">
        <v>10141</v>
      </c>
      <c r="V1833" s="98" t="s">
        <v>39</v>
      </c>
      <c r="W1833" s="96" t="s">
        <v>40</v>
      </c>
      <c r="X1833" s="102" t="s">
        <v>36</v>
      </c>
      <c r="Y1833" s="103" t="s">
        <v>122</v>
      </c>
      <c r="Z1833" s="103" t="s">
        <v>36</v>
      </c>
      <c r="AA1833" s="103"/>
      <c r="AB1833" s="103" t="s">
        <v>122</v>
      </c>
      <c r="AC1833" s="103" t="s">
        <v>8205</v>
      </c>
    </row>
    <row r="1834" spans="1:29" s="95" customFormat="1" ht="11.5" x14ac:dyDescent="0.35">
      <c r="A1834" s="96" t="s">
        <v>9813</v>
      </c>
      <c r="B1834" s="97" t="s">
        <v>8219</v>
      </c>
      <c r="C1834" s="96" t="s">
        <v>8919</v>
      </c>
      <c r="D1834" s="96" t="s">
        <v>9814</v>
      </c>
      <c r="E1834" s="96" t="s">
        <v>9646</v>
      </c>
      <c r="F1834" s="119">
        <v>813899</v>
      </c>
      <c r="G1834" s="98" t="s">
        <v>59</v>
      </c>
      <c r="H1834" s="98">
        <v>4800000</v>
      </c>
      <c r="I1834" s="98" t="s">
        <v>60</v>
      </c>
      <c r="J1834" s="98" t="s">
        <v>32</v>
      </c>
      <c r="K1834" s="98" t="s">
        <v>33</v>
      </c>
      <c r="L1834" s="96" t="s">
        <v>34</v>
      </c>
      <c r="M1834" s="99" t="s">
        <v>35</v>
      </c>
      <c r="N1834" s="100">
        <v>45108</v>
      </c>
      <c r="O1834" s="100">
        <v>45382</v>
      </c>
      <c r="P1834" s="100">
        <v>45382</v>
      </c>
      <c r="Q1834" s="96" t="s">
        <v>36</v>
      </c>
      <c r="R1834" s="101">
        <v>74999</v>
      </c>
      <c r="S1834" s="101">
        <v>74999</v>
      </c>
      <c r="T1834" s="102" t="s">
        <v>47</v>
      </c>
      <c r="U1834" s="96" t="s">
        <v>10141</v>
      </c>
      <c r="V1834" s="98" t="s">
        <v>39</v>
      </c>
      <c r="W1834" s="96" t="s">
        <v>40</v>
      </c>
      <c r="X1834" s="102" t="s">
        <v>36</v>
      </c>
      <c r="Y1834" s="103" t="s">
        <v>122</v>
      </c>
      <c r="Z1834" s="103" t="s">
        <v>36</v>
      </c>
      <c r="AA1834" s="103"/>
      <c r="AB1834" s="103" t="s">
        <v>122</v>
      </c>
      <c r="AC1834" s="103" t="s">
        <v>8205</v>
      </c>
    </row>
    <row r="1835" spans="1:29" s="95" customFormat="1" ht="11.5" x14ac:dyDescent="0.35">
      <c r="A1835" s="96" t="s">
        <v>9364</v>
      </c>
      <c r="B1835" s="97" t="s">
        <v>8219</v>
      </c>
      <c r="C1835" s="96" t="s">
        <v>9334</v>
      </c>
      <c r="D1835" s="96" t="s">
        <v>9335</v>
      </c>
      <c r="E1835" s="96" t="s">
        <v>9336</v>
      </c>
      <c r="F1835" s="119">
        <v>17539</v>
      </c>
      <c r="G1835" s="98" t="s">
        <v>59</v>
      </c>
      <c r="H1835" s="98" t="s">
        <v>9337</v>
      </c>
      <c r="I1835" s="98" t="s">
        <v>9882</v>
      </c>
      <c r="J1835" s="98" t="s">
        <v>32</v>
      </c>
      <c r="K1835" s="98" t="s">
        <v>33</v>
      </c>
      <c r="L1835" s="96" t="s">
        <v>34</v>
      </c>
      <c r="M1835" s="99" t="s">
        <v>35</v>
      </c>
      <c r="N1835" s="100">
        <v>44105</v>
      </c>
      <c r="O1835" s="100">
        <v>45382</v>
      </c>
      <c r="P1835" s="100">
        <v>45382</v>
      </c>
      <c r="Q1835" s="96" t="s">
        <v>36</v>
      </c>
      <c r="R1835" s="101">
        <v>473000</v>
      </c>
      <c r="S1835" s="101">
        <v>1892000</v>
      </c>
      <c r="T1835" s="102" t="s">
        <v>40</v>
      </c>
      <c r="U1835" s="96" t="s">
        <v>6849</v>
      </c>
      <c r="V1835" s="98" t="s">
        <v>39</v>
      </c>
      <c r="W1835" s="96" t="s">
        <v>40</v>
      </c>
      <c r="X1835" s="102" t="s">
        <v>54</v>
      </c>
      <c r="Y1835" s="103" t="s">
        <v>122</v>
      </c>
      <c r="Z1835" s="103" t="s">
        <v>36</v>
      </c>
      <c r="AA1835" s="103"/>
      <c r="AB1835" s="103" t="s">
        <v>122</v>
      </c>
      <c r="AC1835" s="103" t="s">
        <v>8205</v>
      </c>
    </row>
    <row r="1836" spans="1:29" s="95" customFormat="1" ht="11.5" x14ac:dyDescent="0.35">
      <c r="A1836" s="96" t="s">
        <v>9368</v>
      </c>
      <c r="B1836" s="97" t="s">
        <v>8219</v>
      </c>
      <c r="C1836" s="96" t="s">
        <v>9338</v>
      </c>
      <c r="D1836" s="96" t="s">
        <v>9338</v>
      </c>
      <c r="E1836" s="96" t="s">
        <v>9339</v>
      </c>
      <c r="F1836" s="119">
        <v>761739</v>
      </c>
      <c r="G1836" s="98" t="s">
        <v>59</v>
      </c>
      <c r="H1836" s="98" t="s">
        <v>9340</v>
      </c>
      <c r="I1836" s="98" t="s">
        <v>9882</v>
      </c>
      <c r="J1836" s="98" t="s">
        <v>32</v>
      </c>
      <c r="K1836" s="98" t="s">
        <v>33</v>
      </c>
      <c r="L1836" s="96" t="s">
        <v>34</v>
      </c>
      <c r="M1836" s="99" t="s">
        <v>35</v>
      </c>
      <c r="N1836" s="100">
        <v>44279</v>
      </c>
      <c r="O1836" s="100">
        <v>45374</v>
      </c>
      <c r="P1836" s="100">
        <v>45374</v>
      </c>
      <c r="Q1836" s="96" t="s">
        <v>36</v>
      </c>
      <c r="R1836" s="101">
        <v>71089</v>
      </c>
      <c r="S1836" s="101">
        <v>213269</v>
      </c>
      <c r="T1836" s="102" t="s">
        <v>40</v>
      </c>
      <c r="U1836" s="96" t="s">
        <v>6849</v>
      </c>
      <c r="V1836" s="98" t="s">
        <v>39</v>
      </c>
      <c r="W1836" s="96" t="s">
        <v>40</v>
      </c>
      <c r="X1836" s="102" t="s">
        <v>54</v>
      </c>
      <c r="Y1836" s="103" t="s">
        <v>122</v>
      </c>
      <c r="Z1836" s="103" t="s">
        <v>36</v>
      </c>
      <c r="AA1836" s="103"/>
      <c r="AB1836" s="103" t="s">
        <v>122</v>
      </c>
      <c r="AC1836" s="103" t="s">
        <v>8205</v>
      </c>
    </row>
    <row r="1837" spans="1:29" s="95" customFormat="1" ht="11.5" x14ac:dyDescent="0.35">
      <c r="A1837" s="96" t="s">
        <v>9385</v>
      </c>
      <c r="B1837" s="97" t="s">
        <v>8219</v>
      </c>
      <c r="C1837" s="96" t="s">
        <v>9349</v>
      </c>
      <c r="D1837" s="96" t="s">
        <v>9349</v>
      </c>
      <c r="E1837" s="96" t="s">
        <v>9350</v>
      </c>
      <c r="F1837" s="119">
        <v>673669</v>
      </c>
      <c r="G1837" s="98" t="s">
        <v>59</v>
      </c>
      <c r="H1837" s="98" t="s">
        <v>9351</v>
      </c>
      <c r="I1837" s="98" t="s">
        <v>9882</v>
      </c>
      <c r="J1837" s="98" t="s">
        <v>32</v>
      </c>
      <c r="K1837" s="98" t="s">
        <v>33</v>
      </c>
      <c r="L1837" s="96" t="s">
        <v>34</v>
      </c>
      <c r="M1837" s="99" t="s">
        <v>35</v>
      </c>
      <c r="N1837" s="100">
        <v>41760</v>
      </c>
      <c r="O1837" s="100">
        <v>45382</v>
      </c>
      <c r="P1837" s="100">
        <v>45382</v>
      </c>
      <c r="Q1837" s="96" t="s">
        <v>36</v>
      </c>
      <c r="R1837" s="101">
        <v>126000</v>
      </c>
      <c r="S1837" s="101">
        <v>1260000</v>
      </c>
      <c r="T1837" s="102" t="s">
        <v>40</v>
      </c>
      <c r="U1837" s="96" t="s">
        <v>6849</v>
      </c>
      <c r="V1837" s="98" t="s">
        <v>39</v>
      </c>
      <c r="W1837" s="96" t="s">
        <v>40</v>
      </c>
      <c r="X1837" s="102" t="s">
        <v>54</v>
      </c>
      <c r="Y1837" s="103" t="s">
        <v>122</v>
      </c>
      <c r="Z1837" s="103" t="s">
        <v>36</v>
      </c>
      <c r="AA1837" s="103"/>
      <c r="AB1837" s="103" t="s">
        <v>122</v>
      </c>
      <c r="AC1837" s="103" t="s">
        <v>8205</v>
      </c>
    </row>
    <row r="1838" spans="1:29" s="95" customFormat="1" ht="11.5" x14ac:dyDescent="0.35">
      <c r="A1838" s="96" t="s">
        <v>8329</v>
      </c>
      <c r="B1838" s="97" t="s">
        <v>25</v>
      </c>
      <c r="C1838" s="96" t="s">
        <v>3769</v>
      </c>
      <c r="D1838" s="96" t="s">
        <v>3770</v>
      </c>
      <c r="E1838" s="96" t="s">
        <v>8926</v>
      </c>
      <c r="F1838" s="119">
        <v>819456</v>
      </c>
      <c r="G1838" s="98" t="s">
        <v>59</v>
      </c>
      <c r="H1838" s="98" t="s">
        <v>3771</v>
      </c>
      <c r="I1838" s="98" t="s">
        <v>444</v>
      </c>
      <c r="J1838" s="98" t="s">
        <v>32</v>
      </c>
      <c r="K1838" s="98" t="s">
        <v>33</v>
      </c>
      <c r="L1838" s="96" t="s">
        <v>34</v>
      </c>
      <c r="M1838" s="99" t="s">
        <v>35</v>
      </c>
      <c r="N1838" s="100">
        <v>44593</v>
      </c>
      <c r="O1838" s="100">
        <v>45322</v>
      </c>
      <c r="P1838" s="100">
        <v>46053</v>
      </c>
      <c r="Q1838" s="96" t="s">
        <v>50</v>
      </c>
      <c r="R1838" s="101">
        <v>102500</v>
      </c>
      <c r="S1838" s="101">
        <v>410000</v>
      </c>
      <c r="T1838" s="102" t="s">
        <v>201</v>
      </c>
      <c r="U1838" s="96" t="s">
        <v>9052</v>
      </c>
      <c r="V1838" s="98" t="s">
        <v>39</v>
      </c>
      <c r="W1838" s="96" t="s">
        <v>40</v>
      </c>
      <c r="X1838" s="102" t="s">
        <v>122</v>
      </c>
      <c r="Y1838" s="103" t="s">
        <v>3622</v>
      </c>
      <c r="Z1838" s="103" t="s">
        <v>50</v>
      </c>
      <c r="AA1838" s="103"/>
      <c r="AB1838" s="103"/>
      <c r="AC1838" s="103"/>
    </row>
    <row r="1839" spans="1:29" s="95" customFormat="1" ht="34.5" x14ac:dyDescent="0.35">
      <c r="A1839" s="96" t="s">
        <v>7104</v>
      </c>
      <c r="B1839" s="97" t="s">
        <v>25</v>
      </c>
      <c r="C1839" s="96" t="s">
        <v>7105</v>
      </c>
      <c r="D1839" s="96" t="s">
        <v>7105</v>
      </c>
      <c r="E1839" s="96" t="s">
        <v>7484</v>
      </c>
      <c r="F1839" s="119" t="s">
        <v>7485</v>
      </c>
      <c r="G1839" s="98" t="s">
        <v>59</v>
      </c>
      <c r="H1839" s="98">
        <v>35113400</v>
      </c>
      <c r="I1839" s="98" t="s">
        <v>85</v>
      </c>
      <c r="J1839" s="98" t="s">
        <v>61</v>
      </c>
      <c r="K1839" s="98" t="s">
        <v>33</v>
      </c>
      <c r="L1839" s="96" t="s">
        <v>34</v>
      </c>
      <c r="M1839" s="99" t="s">
        <v>35</v>
      </c>
      <c r="N1839" s="100">
        <v>43891</v>
      </c>
      <c r="O1839" s="100">
        <v>45351</v>
      </c>
      <c r="P1839" s="100">
        <v>45351</v>
      </c>
      <c r="Q1839" s="96" t="s">
        <v>50</v>
      </c>
      <c r="R1839" s="101">
        <v>225000</v>
      </c>
      <c r="S1839" s="101">
        <v>900000</v>
      </c>
      <c r="T1839" s="102" t="s">
        <v>47</v>
      </c>
      <c r="U1839" s="96" t="s">
        <v>9052</v>
      </c>
      <c r="V1839" s="98" t="s">
        <v>39</v>
      </c>
      <c r="W1839" s="96" t="s">
        <v>40</v>
      </c>
      <c r="X1839" s="102" t="s">
        <v>69</v>
      </c>
      <c r="Y1839" s="103"/>
      <c r="Z1839" s="103"/>
      <c r="AA1839" s="103"/>
      <c r="AB1839" s="103"/>
      <c r="AC1839" s="103"/>
    </row>
    <row r="1840" spans="1:29" s="95" customFormat="1" ht="11.5" x14ac:dyDescent="0.35">
      <c r="A1840" s="96" t="s">
        <v>8889</v>
      </c>
      <c r="B1840" s="97" t="s">
        <v>25</v>
      </c>
      <c r="C1840" s="96" t="s">
        <v>8890</v>
      </c>
      <c r="D1840" s="96" t="s">
        <v>8891</v>
      </c>
      <c r="E1840" s="96" t="s">
        <v>9568</v>
      </c>
      <c r="F1840" s="119">
        <v>826112</v>
      </c>
      <c r="G1840" s="98" t="s">
        <v>59</v>
      </c>
      <c r="H1840" s="98">
        <v>71317200</v>
      </c>
      <c r="I1840" s="98" t="s">
        <v>31</v>
      </c>
      <c r="J1840" s="98" t="s">
        <v>32</v>
      </c>
      <c r="K1840" s="98" t="s">
        <v>33</v>
      </c>
      <c r="L1840" s="96" t="s">
        <v>34</v>
      </c>
      <c r="M1840" s="99" t="s">
        <v>35</v>
      </c>
      <c r="N1840" s="100">
        <v>44823</v>
      </c>
      <c r="O1840" s="100">
        <v>45382</v>
      </c>
      <c r="P1840" s="100">
        <v>45382</v>
      </c>
      <c r="Q1840" s="96" t="s">
        <v>36</v>
      </c>
      <c r="R1840" s="101">
        <v>57039</v>
      </c>
      <c r="S1840" s="101">
        <v>55000</v>
      </c>
      <c r="T1840" s="102" t="s">
        <v>37</v>
      </c>
      <c r="U1840" s="96" t="s">
        <v>68</v>
      </c>
      <c r="V1840" s="98" t="s">
        <v>39</v>
      </c>
      <c r="W1840" s="96" t="s">
        <v>4221</v>
      </c>
      <c r="X1840" s="102" t="s">
        <v>40</v>
      </c>
      <c r="Y1840" s="103"/>
      <c r="Z1840" s="103"/>
      <c r="AA1840" s="103"/>
      <c r="AB1840" s="103"/>
      <c r="AC1840" s="103"/>
    </row>
    <row r="1841" spans="1:29" s="95" customFormat="1" ht="11.5" x14ac:dyDescent="0.35">
      <c r="A1841" s="96" t="s">
        <v>9767</v>
      </c>
      <c r="B1841" s="97" t="s">
        <v>25</v>
      </c>
      <c r="C1841" s="96" t="s">
        <v>8890</v>
      </c>
      <c r="D1841" s="96" t="s">
        <v>9768</v>
      </c>
      <c r="E1841" s="96" t="s">
        <v>9568</v>
      </c>
      <c r="F1841" s="119">
        <v>826112</v>
      </c>
      <c r="G1841" s="98" t="s">
        <v>59</v>
      </c>
      <c r="H1841" s="98">
        <v>71317200</v>
      </c>
      <c r="I1841" s="98" t="s">
        <v>31</v>
      </c>
      <c r="J1841" s="98" t="s">
        <v>32</v>
      </c>
      <c r="K1841" s="98" t="s">
        <v>33</v>
      </c>
      <c r="L1841" s="96" t="s">
        <v>34</v>
      </c>
      <c r="M1841" s="99" t="s">
        <v>35</v>
      </c>
      <c r="N1841" s="100">
        <v>44999</v>
      </c>
      <c r="O1841" s="100">
        <v>45382</v>
      </c>
      <c r="P1841" s="100">
        <v>45382</v>
      </c>
      <c r="Q1841" s="96" t="s">
        <v>36</v>
      </c>
      <c r="R1841" s="101">
        <v>100505.42</v>
      </c>
      <c r="S1841" s="101">
        <v>100505.42</v>
      </c>
      <c r="T1841" s="102" t="s">
        <v>37</v>
      </c>
      <c r="U1841" s="96" t="s">
        <v>68</v>
      </c>
      <c r="V1841" s="98" t="s">
        <v>39</v>
      </c>
      <c r="W1841" s="96" t="s">
        <v>4221</v>
      </c>
      <c r="X1841" s="102" t="s">
        <v>40</v>
      </c>
      <c r="Y1841" s="103"/>
      <c r="Z1841" s="103"/>
      <c r="AA1841" s="103"/>
      <c r="AB1841" s="103"/>
      <c r="AC1841" s="103"/>
    </row>
    <row r="1842" spans="1:29" s="95" customFormat="1" ht="11.5" x14ac:dyDescent="0.35">
      <c r="A1842" s="96" t="s">
        <v>7295</v>
      </c>
      <c r="B1842" s="97" t="s">
        <v>25</v>
      </c>
      <c r="C1842" s="96" t="s">
        <v>7293</v>
      </c>
      <c r="D1842" s="96" t="s">
        <v>7294</v>
      </c>
      <c r="E1842" s="96" t="s">
        <v>6362</v>
      </c>
      <c r="F1842" s="119">
        <v>501001</v>
      </c>
      <c r="G1842" s="98" t="s">
        <v>59</v>
      </c>
      <c r="H1842" s="98" t="s">
        <v>40</v>
      </c>
      <c r="I1842" s="98" t="s">
        <v>31</v>
      </c>
      <c r="J1842" s="98" t="s">
        <v>61</v>
      </c>
      <c r="K1842" s="98" t="s">
        <v>40</v>
      </c>
      <c r="L1842" s="96" t="s">
        <v>34</v>
      </c>
      <c r="M1842" s="99" t="s">
        <v>96</v>
      </c>
      <c r="N1842" s="100">
        <v>43862</v>
      </c>
      <c r="O1842" s="100">
        <v>45322</v>
      </c>
      <c r="P1842" s="100">
        <v>45322</v>
      </c>
      <c r="Q1842" s="96" t="s">
        <v>50</v>
      </c>
      <c r="R1842" s="101">
        <v>120000</v>
      </c>
      <c r="S1842" s="101">
        <v>480000</v>
      </c>
      <c r="T1842" s="102" t="s">
        <v>47</v>
      </c>
      <c r="U1842" s="96" t="s">
        <v>10049</v>
      </c>
      <c r="V1842" s="98" t="s">
        <v>39</v>
      </c>
      <c r="W1842" s="96" t="s">
        <v>40</v>
      </c>
      <c r="X1842" s="102" t="s">
        <v>122</v>
      </c>
      <c r="Y1842" s="103"/>
      <c r="Z1842" s="103"/>
      <c r="AA1842" s="103"/>
      <c r="AB1842" s="103"/>
      <c r="AC1842" s="103"/>
    </row>
    <row r="1843" spans="1:29" s="95" customFormat="1" ht="23" x14ac:dyDescent="0.35">
      <c r="A1843" s="96" t="s">
        <v>9266</v>
      </c>
      <c r="B1843" s="97" t="s">
        <v>25</v>
      </c>
      <c r="C1843" s="96" t="s">
        <v>9265</v>
      </c>
      <c r="D1843" s="96" t="s">
        <v>9265</v>
      </c>
      <c r="E1843" s="96" t="s">
        <v>10131</v>
      </c>
      <c r="F1843" s="119" t="s">
        <v>10129</v>
      </c>
      <c r="G1843" s="98" t="s">
        <v>59</v>
      </c>
      <c r="H1843" s="98">
        <v>79400000</v>
      </c>
      <c r="I1843" s="98" t="s">
        <v>85</v>
      </c>
      <c r="J1843" s="98" t="s">
        <v>32</v>
      </c>
      <c r="K1843" s="98" t="s">
        <v>33</v>
      </c>
      <c r="L1843" s="96" t="s">
        <v>34</v>
      </c>
      <c r="M1843" s="99" t="s">
        <v>35</v>
      </c>
      <c r="N1843" s="100">
        <v>44562</v>
      </c>
      <c r="O1843" s="100">
        <v>45291</v>
      </c>
      <c r="P1843" s="100">
        <v>45291</v>
      </c>
      <c r="Q1843" s="96" t="s">
        <v>50</v>
      </c>
      <c r="R1843" s="101">
        <v>900000</v>
      </c>
      <c r="S1843" s="101">
        <v>900000</v>
      </c>
      <c r="T1843" s="102" t="s">
        <v>47</v>
      </c>
      <c r="U1843" s="96" t="s">
        <v>6732</v>
      </c>
      <c r="V1843" s="98" t="s">
        <v>40</v>
      </c>
      <c r="W1843" s="96" t="s">
        <v>40</v>
      </c>
      <c r="X1843" s="102" t="s">
        <v>75</v>
      </c>
      <c r="Y1843" s="103"/>
      <c r="Z1843" s="103"/>
      <c r="AA1843" s="103" t="s">
        <v>10130</v>
      </c>
      <c r="AB1843" s="103"/>
      <c r="AC1843" s="103"/>
    </row>
    <row r="1844" spans="1:29" s="95" customFormat="1" ht="11.5" x14ac:dyDescent="0.35">
      <c r="A1844" s="96" t="s">
        <v>7106</v>
      </c>
      <c r="B1844" s="97" t="s">
        <v>25</v>
      </c>
      <c r="C1844" s="96" t="s">
        <v>6776</v>
      </c>
      <c r="D1844" s="96" t="s">
        <v>6792</v>
      </c>
      <c r="E1844" s="96" t="s">
        <v>8191</v>
      </c>
      <c r="F1844" s="119" t="s">
        <v>6738</v>
      </c>
      <c r="G1844" s="98" t="s">
        <v>59</v>
      </c>
      <c r="H1844" s="98" t="s">
        <v>40</v>
      </c>
      <c r="I1844" s="98" t="s">
        <v>46</v>
      </c>
      <c r="J1844" s="98" t="s">
        <v>32</v>
      </c>
      <c r="K1844" s="98" t="s">
        <v>33</v>
      </c>
      <c r="L1844" s="96" t="s">
        <v>34</v>
      </c>
      <c r="M1844" s="99" t="s">
        <v>35</v>
      </c>
      <c r="N1844" s="100">
        <v>44940</v>
      </c>
      <c r="O1844" s="100">
        <v>45304</v>
      </c>
      <c r="P1844" s="100">
        <v>45304</v>
      </c>
      <c r="Q1844" s="96" t="s">
        <v>36</v>
      </c>
      <c r="R1844" s="101">
        <v>240000</v>
      </c>
      <c r="S1844" s="101">
        <v>240000</v>
      </c>
      <c r="T1844" s="102" t="s">
        <v>47</v>
      </c>
      <c r="U1844" s="96" t="s">
        <v>6732</v>
      </c>
      <c r="V1844" s="98" t="s">
        <v>39</v>
      </c>
      <c r="W1844" s="96" t="s">
        <v>40</v>
      </c>
      <c r="X1844" s="102" t="s">
        <v>122</v>
      </c>
      <c r="Y1844" s="103"/>
      <c r="Z1844" s="103"/>
      <c r="AA1844" s="103"/>
      <c r="AB1844" s="103"/>
      <c r="AC1844" s="103"/>
    </row>
    <row r="1845" spans="1:29" s="95" customFormat="1" ht="11.5" x14ac:dyDescent="0.35">
      <c r="A1845" s="96" t="s">
        <v>9959</v>
      </c>
      <c r="B1845" s="97" t="s">
        <v>25</v>
      </c>
      <c r="C1845" s="96" t="s">
        <v>9960</v>
      </c>
      <c r="D1845" s="96" t="s">
        <v>9960</v>
      </c>
      <c r="E1845" s="96" t="s">
        <v>9961</v>
      </c>
      <c r="F1845" s="119">
        <v>748454</v>
      </c>
      <c r="G1845" s="98" t="s">
        <v>59</v>
      </c>
      <c r="H1845" s="98" t="s">
        <v>40</v>
      </c>
      <c r="I1845" s="98" t="s">
        <v>60</v>
      </c>
      <c r="J1845" s="98" t="s">
        <v>32</v>
      </c>
      <c r="K1845" s="98" t="s">
        <v>33</v>
      </c>
      <c r="L1845" s="96" t="s">
        <v>34</v>
      </c>
      <c r="M1845" s="99" t="s">
        <v>35</v>
      </c>
      <c r="N1845" s="100">
        <v>45187</v>
      </c>
      <c r="O1845" s="100">
        <v>45254</v>
      </c>
      <c r="P1845" s="100">
        <v>45284</v>
      </c>
      <c r="Q1845" s="96" t="s">
        <v>36</v>
      </c>
      <c r="R1845" s="101">
        <v>74800</v>
      </c>
      <c r="S1845" s="101">
        <v>74800</v>
      </c>
      <c r="T1845" s="102" t="s">
        <v>37</v>
      </c>
      <c r="U1845" s="96" t="s">
        <v>6732</v>
      </c>
      <c r="V1845" s="98" t="s">
        <v>39</v>
      </c>
      <c r="W1845" s="96" t="s">
        <v>40</v>
      </c>
      <c r="X1845" s="102" t="s">
        <v>75</v>
      </c>
      <c r="Y1845" s="103"/>
      <c r="Z1845" s="103"/>
      <c r="AA1845" s="103"/>
      <c r="AB1845" s="103"/>
      <c r="AC1845" s="103"/>
    </row>
    <row r="1846" spans="1:29" s="95" customFormat="1" ht="11.5" x14ac:dyDescent="0.35">
      <c r="A1846" s="96" t="s">
        <v>9966</v>
      </c>
      <c r="B1846" s="97" t="s">
        <v>25</v>
      </c>
      <c r="C1846" s="96" t="s">
        <v>9967</v>
      </c>
      <c r="D1846" s="96" t="s">
        <v>9967</v>
      </c>
      <c r="E1846" s="96" t="s">
        <v>9968</v>
      </c>
      <c r="F1846" s="119"/>
      <c r="G1846" s="98" t="s">
        <v>59</v>
      </c>
      <c r="H1846" s="98" t="s">
        <v>40</v>
      </c>
      <c r="I1846" s="98" t="s">
        <v>46</v>
      </c>
      <c r="J1846" s="98" t="s">
        <v>32</v>
      </c>
      <c r="K1846" s="98" t="s">
        <v>33</v>
      </c>
      <c r="L1846" s="96" t="s">
        <v>34</v>
      </c>
      <c r="M1846" s="99" t="s">
        <v>35</v>
      </c>
      <c r="N1846" s="100">
        <v>45180</v>
      </c>
      <c r="O1846" s="100">
        <v>45275</v>
      </c>
      <c r="P1846" s="100">
        <v>45275</v>
      </c>
      <c r="Q1846" s="96" t="s">
        <v>36</v>
      </c>
      <c r="R1846" s="101">
        <v>22325</v>
      </c>
      <c r="S1846" s="101">
        <v>22325</v>
      </c>
      <c r="T1846" s="102" t="s">
        <v>47</v>
      </c>
      <c r="U1846" s="96" t="s">
        <v>6732</v>
      </c>
      <c r="V1846" s="98" t="s">
        <v>39</v>
      </c>
      <c r="W1846" s="96" t="s">
        <v>40</v>
      </c>
      <c r="X1846" s="102" t="s">
        <v>122</v>
      </c>
      <c r="Y1846" s="103"/>
      <c r="Z1846" s="103"/>
      <c r="AA1846" s="103"/>
      <c r="AB1846" s="103"/>
      <c r="AC1846" s="103"/>
    </row>
    <row r="1847" spans="1:29" s="95" customFormat="1" ht="11.5" x14ac:dyDescent="0.35">
      <c r="A1847" s="96" t="s">
        <v>9969</v>
      </c>
      <c r="B1847" s="97" t="s">
        <v>25</v>
      </c>
      <c r="C1847" s="96" t="s">
        <v>9970</v>
      </c>
      <c r="D1847" s="96" t="s">
        <v>9970</v>
      </c>
      <c r="E1847" s="96" t="s">
        <v>9971</v>
      </c>
      <c r="F1847" s="119">
        <v>906136</v>
      </c>
      <c r="G1847" s="98" t="s">
        <v>59</v>
      </c>
      <c r="H1847" s="98" t="s">
        <v>40</v>
      </c>
      <c r="I1847" s="98" t="s">
        <v>60</v>
      </c>
      <c r="J1847" s="98" t="s">
        <v>32</v>
      </c>
      <c r="K1847" s="98" t="s">
        <v>33</v>
      </c>
      <c r="L1847" s="96" t="s">
        <v>34</v>
      </c>
      <c r="M1847" s="99" t="s">
        <v>35</v>
      </c>
      <c r="N1847" s="100">
        <v>45180</v>
      </c>
      <c r="O1847" s="100">
        <v>45292</v>
      </c>
      <c r="P1847" s="100">
        <v>45292</v>
      </c>
      <c r="Q1847" s="96" t="s">
        <v>36</v>
      </c>
      <c r="R1847" s="101">
        <v>550000</v>
      </c>
      <c r="S1847" s="101">
        <v>550000</v>
      </c>
      <c r="T1847" s="102" t="s">
        <v>7447</v>
      </c>
      <c r="U1847" s="96" t="s">
        <v>6732</v>
      </c>
      <c r="V1847" s="98" t="s">
        <v>39</v>
      </c>
      <c r="W1847" s="96" t="s">
        <v>40</v>
      </c>
      <c r="X1847" s="102" t="s">
        <v>122</v>
      </c>
      <c r="Y1847" s="103"/>
      <c r="Z1847" s="103"/>
      <c r="AA1847" s="103"/>
      <c r="AB1847" s="103"/>
      <c r="AC1847" s="103"/>
    </row>
    <row r="1848" spans="1:29" s="95" customFormat="1" ht="11.5" x14ac:dyDescent="0.35">
      <c r="A1848" s="96" t="s">
        <v>6757</v>
      </c>
      <c r="B1848" s="97" t="s">
        <v>25</v>
      </c>
      <c r="C1848" s="96" t="s">
        <v>6773</v>
      </c>
      <c r="D1848" s="96" t="s">
        <v>6789</v>
      </c>
      <c r="E1848" s="96" t="s">
        <v>6800</v>
      </c>
      <c r="F1848" s="119">
        <v>723642</v>
      </c>
      <c r="G1848" s="98" t="s">
        <v>59</v>
      </c>
      <c r="H1848" s="98" t="s">
        <v>40</v>
      </c>
      <c r="I1848" s="98" t="s">
        <v>3520</v>
      </c>
      <c r="J1848" s="98" t="s">
        <v>32</v>
      </c>
      <c r="K1848" s="98" t="s">
        <v>40</v>
      </c>
      <c r="L1848" s="96" t="s">
        <v>34</v>
      </c>
      <c r="M1848" s="99" t="s">
        <v>35</v>
      </c>
      <c r="N1848" s="100">
        <v>44652</v>
      </c>
      <c r="O1848" s="100">
        <v>45016</v>
      </c>
      <c r="P1848" s="100">
        <v>45016</v>
      </c>
      <c r="Q1848" s="96" t="s">
        <v>36</v>
      </c>
      <c r="R1848" s="101">
        <v>30754</v>
      </c>
      <c r="S1848" s="101">
        <v>30754</v>
      </c>
      <c r="T1848" s="102" t="s">
        <v>47</v>
      </c>
      <c r="U1848" s="96" t="s">
        <v>6732</v>
      </c>
      <c r="V1848" s="98" t="s">
        <v>39</v>
      </c>
      <c r="W1848" s="96" t="s">
        <v>40</v>
      </c>
      <c r="X1848" s="102" t="s">
        <v>122</v>
      </c>
      <c r="Y1848" s="103"/>
      <c r="Z1848" s="103"/>
      <c r="AA1848" s="103"/>
      <c r="AB1848" s="103"/>
      <c r="AC1848" s="103"/>
    </row>
    <row r="1849" spans="1:29" s="95" customFormat="1" ht="11.5" x14ac:dyDescent="0.35">
      <c r="A1849" s="96" t="s">
        <v>8706</v>
      </c>
      <c r="B1849" s="97" t="s">
        <v>25</v>
      </c>
      <c r="C1849" s="96" t="s">
        <v>8687</v>
      </c>
      <c r="D1849" s="96" t="s">
        <v>8687</v>
      </c>
      <c r="E1849" s="96" t="s">
        <v>8670</v>
      </c>
      <c r="F1849" s="119">
        <v>794243</v>
      </c>
      <c r="G1849" s="98" t="s">
        <v>59</v>
      </c>
      <c r="H1849" s="98" t="s">
        <v>40</v>
      </c>
      <c r="I1849" s="98" t="s">
        <v>60</v>
      </c>
      <c r="J1849" s="98" t="s">
        <v>32</v>
      </c>
      <c r="K1849" s="98" t="s">
        <v>33</v>
      </c>
      <c r="L1849" s="96" t="s">
        <v>34</v>
      </c>
      <c r="M1849" s="99" t="s">
        <v>35</v>
      </c>
      <c r="N1849" s="100">
        <v>44593</v>
      </c>
      <c r="O1849" s="100">
        <v>45322</v>
      </c>
      <c r="P1849" s="100">
        <v>45322</v>
      </c>
      <c r="Q1849" s="96" t="s">
        <v>36</v>
      </c>
      <c r="R1849" s="101">
        <v>75000</v>
      </c>
      <c r="S1849" s="101">
        <v>150000</v>
      </c>
      <c r="T1849" s="102" t="s">
        <v>7447</v>
      </c>
      <c r="U1849" s="96" t="s">
        <v>8659</v>
      </c>
      <c r="V1849" s="98" t="s">
        <v>39</v>
      </c>
      <c r="W1849" s="96" t="s">
        <v>40</v>
      </c>
      <c r="X1849" s="102" t="s">
        <v>75</v>
      </c>
      <c r="Y1849" s="103"/>
      <c r="Z1849" s="103"/>
      <c r="AA1849" s="103"/>
      <c r="AB1849" s="103"/>
      <c r="AC1849" s="103"/>
    </row>
    <row r="1850" spans="1:29" s="95" customFormat="1" ht="11.5" x14ac:dyDescent="0.35">
      <c r="A1850" s="96" t="s">
        <v>7350</v>
      </c>
      <c r="B1850" s="97" t="s">
        <v>25</v>
      </c>
      <c r="C1850" s="96" t="s">
        <v>7361</v>
      </c>
      <c r="D1850" s="96" t="s">
        <v>7362</v>
      </c>
      <c r="E1850" s="96" t="s">
        <v>7366</v>
      </c>
      <c r="F1850" s="119">
        <v>725196</v>
      </c>
      <c r="G1850" s="98" t="s">
        <v>59</v>
      </c>
      <c r="H1850" s="98" t="s">
        <v>40</v>
      </c>
      <c r="I1850" s="98" t="s">
        <v>490</v>
      </c>
      <c r="J1850" s="98" t="s">
        <v>32</v>
      </c>
      <c r="K1850" s="98" t="s">
        <v>33</v>
      </c>
      <c r="L1850" s="96" t="s">
        <v>34</v>
      </c>
      <c r="M1850" s="99" t="s">
        <v>35</v>
      </c>
      <c r="N1850" s="100">
        <v>43831</v>
      </c>
      <c r="O1850" s="100">
        <v>45382</v>
      </c>
      <c r="P1850" s="100">
        <v>45382</v>
      </c>
      <c r="Q1850" s="96" t="s">
        <v>36</v>
      </c>
      <c r="R1850" s="101">
        <v>13000</v>
      </c>
      <c r="S1850" s="101">
        <v>65000</v>
      </c>
      <c r="T1850" s="102" t="s">
        <v>47</v>
      </c>
      <c r="U1850" s="96" t="s">
        <v>6732</v>
      </c>
      <c r="V1850" s="98" t="s">
        <v>39</v>
      </c>
      <c r="W1850" s="96" t="s">
        <v>40</v>
      </c>
      <c r="X1850" s="102" t="s">
        <v>75</v>
      </c>
      <c r="Y1850" s="103"/>
      <c r="Z1850" s="103"/>
      <c r="AA1850" s="103"/>
      <c r="AB1850" s="103"/>
      <c r="AC1850" s="103"/>
    </row>
    <row r="1851" spans="1:29" s="95" customFormat="1" ht="11.5" x14ac:dyDescent="0.35">
      <c r="A1851" s="96" t="s">
        <v>8436</v>
      </c>
      <c r="B1851" s="97" t="s">
        <v>25</v>
      </c>
      <c r="C1851" s="96" t="s">
        <v>3906</v>
      </c>
      <c r="D1851" s="96" t="s">
        <v>3906</v>
      </c>
      <c r="E1851" s="96" t="s">
        <v>6317</v>
      </c>
      <c r="F1851" s="119">
        <v>630084</v>
      </c>
      <c r="G1851" s="98" t="s">
        <v>59</v>
      </c>
      <c r="H1851" s="98" t="s">
        <v>40</v>
      </c>
      <c r="I1851" s="98" t="s">
        <v>60</v>
      </c>
      <c r="J1851" s="98" t="s">
        <v>32</v>
      </c>
      <c r="K1851" s="98" t="s">
        <v>40</v>
      </c>
      <c r="L1851" s="96" t="s">
        <v>34</v>
      </c>
      <c r="M1851" s="99" t="s">
        <v>470</v>
      </c>
      <c r="N1851" s="100">
        <v>45017</v>
      </c>
      <c r="O1851" s="100">
        <v>45381</v>
      </c>
      <c r="P1851" s="100">
        <v>45381</v>
      </c>
      <c r="Q1851" s="96" t="s">
        <v>36</v>
      </c>
      <c r="R1851" s="101">
        <v>20000</v>
      </c>
      <c r="S1851" s="101">
        <v>20000</v>
      </c>
      <c r="T1851" s="102" t="s">
        <v>37</v>
      </c>
      <c r="U1851" s="96" t="s">
        <v>6732</v>
      </c>
      <c r="V1851" s="98" t="s">
        <v>39</v>
      </c>
      <c r="W1851" s="96" t="s">
        <v>40</v>
      </c>
      <c r="X1851" s="102" t="s">
        <v>69</v>
      </c>
      <c r="Y1851" s="103"/>
      <c r="Z1851" s="103"/>
      <c r="AA1851" s="103"/>
      <c r="AB1851" s="103"/>
      <c r="AC1851" s="103"/>
    </row>
    <row r="1852" spans="1:29" s="95" customFormat="1" ht="11.5" x14ac:dyDescent="0.35">
      <c r="A1852" s="96" t="s">
        <v>6753</v>
      </c>
      <c r="B1852" s="97" t="s">
        <v>25</v>
      </c>
      <c r="C1852" s="96" t="s">
        <v>6769</v>
      </c>
      <c r="D1852" s="96" t="s">
        <v>6785</v>
      </c>
      <c r="E1852" s="96" t="s">
        <v>10073</v>
      </c>
      <c r="F1852" s="119">
        <v>30815</v>
      </c>
      <c r="G1852" s="98" t="s">
        <v>59</v>
      </c>
      <c r="H1852" s="98" t="s">
        <v>40</v>
      </c>
      <c r="I1852" s="98" t="s">
        <v>3520</v>
      </c>
      <c r="J1852" s="98" t="s">
        <v>32</v>
      </c>
      <c r="K1852" s="98" t="s">
        <v>40</v>
      </c>
      <c r="L1852" s="96" t="s">
        <v>34</v>
      </c>
      <c r="M1852" s="99" t="s">
        <v>35</v>
      </c>
      <c r="N1852" s="100">
        <v>45017</v>
      </c>
      <c r="O1852" s="100">
        <v>45382</v>
      </c>
      <c r="P1852" s="100">
        <v>45382</v>
      </c>
      <c r="Q1852" s="96" t="s">
        <v>36</v>
      </c>
      <c r="R1852" s="101">
        <v>6749</v>
      </c>
      <c r="S1852" s="101">
        <v>6749</v>
      </c>
      <c r="T1852" s="102" t="s">
        <v>47</v>
      </c>
      <c r="U1852" s="96" t="s">
        <v>6732</v>
      </c>
      <c r="V1852" s="98" t="s">
        <v>39</v>
      </c>
      <c r="W1852" s="96" t="s">
        <v>40</v>
      </c>
      <c r="X1852" s="102" t="s">
        <v>122</v>
      </c>
      <c r="Y1852" s="103"/>
      <c r="Z1852" s="103"/>
      <c r="AA1852" s="103"/>
      <c r="AB1852" s="103"/>
      <c r="AC1852" s="103"/>
    </row>
    <row r="1853" spans="1:29" s="95" customFormat="1" ht="11.5" x14ac:dyDescent="0.35">
      <c r="A1853" s="96" t="s">
        <v>6754</v>
      </c>
      <c r="B1853" s="97" t="s">
        <v>25</v>
      </c>
      <c r="C1853" s="96" t="s">
        <v>6770</v>
      </c>
      <c r="D1853" s="96" t="s">
        <v>6786</v>
      </c>
      <c r="E1853" s="96" t="s">
        <v>6801</v>
      </c>
      <c r="F1853" s="119">
        <v>30815</v>
      </c>
      <c r="G1853" s="98" t="s">
        <v>59</v>
      </c>
      <c r="H1853" s="98" t="s">
        <v>40</v>
      </c>
      <c r="I1853" s="98" t="s">
        <v>3520</v>
      </c>
      <c r="J1853" s="98" t="s">
        <v>32</v>
      </c>
      <c r="K1853" s="98" t="s">
        <v>40</v>
      </c>
      <c r="L1853" s="96" t="s">
        <v>34</v>
      </c>
      <c r="M1853" s="99" t="s">
        <v>35</v>
      </c>
      <c r="N1853" s="100">
        <v>45017</v>
      </c>
      <c r="O1853" s="100">
        <v>45382</v>
      </c>
      <c r="P1853" s="100">
        <v>45382</v>
      </c>
      <c r="Q1853" s="96" t="s">
        <v>36</v>
      </c>
      <c r="R1853" s="101">
        <v>25004</v>
      </c>
      <c r="S1853" s="101">
        <v>25004</v>
      </c>
      <c r="T1853" s="102" t="s">
        <v>47</v>
      </c>
      <c r="U1853" s="96" t="s">
        <v>6732</v>
      </c>
      <c r="V1853" s="98" t="s">
        <v>39</v>
      </c>
      <c r="W1853" s="96" t="s">
        <v>40</v>
      </c>
      <c r="X1853" s="102" t="s">
        <v>122</v>
      </c>
      <c r="Y1853" s="103"/>
      <c r="Z1853" s="103"/>
      <c r="AA1853" s="103"/>
      <c r="AB1853" s="103"/>
      <c r="AC1853" s="103"/>
    </row>
    <row r="1854" spans="1:29" s="95" customFormat="1" ht="11.5" x14ac:dyDescent="0.35">
      <c r="A1854" s="96" t="s">
        <v>6755</v>
      </c>
      <c r="B1854" s="97" t="s">
        <v>25</v>
      </c>
      <c r="C1854" s="96" t="s">
        <v>6771</v>
      </c>
      <c r="D1854" s="96" t="s">
        <v>6787</v>
      </c>
      <c r="E1854" s="96" t="s">
        <v>9583</v>
      </c>
      <c r="F1854" s="119"/>
      <c r="G1854" s="98" t="s">
        <v>59</v>
      </c>
      <c r="H1854" s="98" t="s">
        <v>40</v>
      </c>
      <c r="I1854" s="98" t="s">
        <v>3520</v>
      </c>
      <c r="J1854" s="98" t="s">
        <v>32</v>
      </c>
      <c r="K1854" s="98" t="s">
        <v>40</v>
      </c>
      <c r="L1854" s="96" t="s">
        <v>34</v>
      </c>
      <c r="M1854" s="99" t="s">
        <v>35</v>
      </c>
      <c r="N1854" s="100">
        <v>45017</v>
      </c>
      <c r="O1854" s="100">
        <v>45382</v>
      </c>
      <c r="P1854" s="100">
        <v>45382</v>
      </c>
      <c r="Q1854" s="96" t="s">
        <v>36</v>
      </c>
      <c r="R1854" s="101">
        <v>11250</v>
      </c>
      <c r="S1854" s="101">
        <v>11250</v>
      </c>
      <c r="T1854" s="102" t="s">
        <v>47</v>
      </c>
      <c r="U1854" s="96" t="s">
        <v>6732</v>
      </c>
      <c r="V1854" s="98" t="s">
        <v>39</v>
      </c>
      <c r="W1854" s="96" t="s">
        <v>40</v>
      </c>
      <c r="X1854" s="102" t="s">
        <v>122</v>
      </c>
      <c r="Y1854" s="103"/>
      <c r="Z1854" s="103"/>
      <c r="AA1854" s="103"/>
      <c r="AB1854" s="103"/>
      <c r="AC1854" s="103"/>
    </row>
    <row r="1855" spans="1:29" s="95" customFormat="1" ht="11.5" x14ac:dyDescent="0.35">
      <c r="A1855" s="96" t="s">
        <v>7096</v>
      </c>
      <c r="B1855" s="97" t="s">
        <v>25</v>
      </c>
      <c r="C1855" s="96" t="s">
        <v>3907</v>
      </c>
      <c r="D1855" s="96" t="s">
        <v>3908</v>
      </c>
      <c r="E1855" s="96" t="s">
        <v>6318</v>
      </c>
      <c r="F1855" s="119">
        <v>678950</v>
      </c>
      <c r="G1855" s="98" t="s">
        <v>59</v>
      </c>
      <c r="H1855" s="98" t="s">
        <v>40</v>
      </c>
      <c r="I1855" s="98" t="s">
        <v>60</v>
      </c>
      <c r="J1855" s="98" t="s">
        <v>32</v>
      </c>
      <c r="K1855" s="98" t="s">
        <v>33</v>
      </c>
      <c r="L1855" s="96" t="s">
        <v>34</v>
      </c>
      <c r="M1855" s="99" t="s">
        <v>35</v>
      </c>
      <c r="N1855" s="100">
        <v>43922</v>
      </c>
      <c r="O1855" s="100">
        <v>45382</v>
      </c>
      <c r="P1855" s="100">
        <v>45382</v>
      </c>
      <c r="Q1855" s="96" t="s">
        <v>36</v>
      </c>
      <c r="R1855" s="101">
        <v>5000</v>
      </c>
      <c r="S1855" s="101">
        <v>20000</v>
      </c>
      <c r="T1855" s="102" t="s">
        <v>37</v>
      </c>
      <c r="U1855" s="96" t="s">
        <v>8659</v>
      </c>
      <c r="V1855" s="98" t="s">
        <v>39</v>
      </c>
      <c r="W1855" s="96" t="s">
        <v>40</v>
      </c>
      <c r="X1855" s="102" t="s">
        <v>75</v>
      </c>
      <c r="Y1855" s="103"/>
      <c r="Z1855" s="103"/>
      <c r="AA1855" s="103"/>
      <c r="AB1855" s="103"/>
      <c r="AC1855" s="103"/>
    </row>
    <row r="1856" spans="1:29" s="95" customFormat="1" ht="69" x14ac:dyDescent="0.35">
      <c r="A1856" s="96" t="s">
        <v>4239</v>
      </c>
      <c r="B1856" s="97" t="s">
        <v>113</v>
      </c>
      <c r="C1856" s="96" t="s">
        <v>710</v>
      </c>
      <c r="D1856" s="96" t="s">
        <v>2688</v>
      </c>
      <c r="E1856" s="96" t="s">
        <v>7272</v>
      </c>
      <c r="F1856" s="119" t="s">
        <v>7273</v>
      </c>
      <c r="G1856" s="98" t="s">
        <v>59</v>
      </c>
      <c r="H1856" s="98">
        <v>44114100</v>
      </c>
      <c r="I1856" s="98" t="s">
        <v>85</v>
      </c>
      <c r="J1856" s="98" t="s">
        <v>61</v>
      </c>
      <c r="K1856" s="98" t="s">
        <v>33</v>
      </c>
      <c r="L1856" s="96" t="s">
        <v>34</v>
      </c>
      <c r="M1856" s="99" t="s">
        <v>96</v>
      </c>
      <c r="N1856" s="100">
        <v>43794</v>
      </c>
      <c r="O1856" s="100">
        <v>45254</v>
      </c>
      <c r="P1856" s="100">
        <v>45254</v>
      </c>
      <c r="Q1856" s="96" t="s">
        <v>50</v>
      </c>
      <c r="R1856" s="101">
        <v>1500000</v>
      </c>
      <c r="S1856" s="101">
        <v>6000000</v>
      </c>
      <c r="T1856" s="102" t="s">
        <v>47</v>
      </c>
      <c r="U1856" s="96" t="s">
        <v>137</v>
      </c>
      <c r="V1856" s="98" t="s">
        <v>39</v>
      </c>
      <c r="W1856" s="96" t="s">
        <v>40</v>
      </c>
      <c r="X1856" s="102" t="s">
        <v>75</v>
      </c>
      <c r="Y1856" s="103" t="s">
        <v>4060</v>
      </c>
      <c r="Z1856" s="103"/>
      <c r="AA1856" s="103"/>
      <c r="AB1856" s="103"/>
      <c r="AC1856" s="103"/>
    </row>
    <row r="1857" spans="1:29" s="95" customFormat="1" ht="46" x14ac:dyDescent="0.35">
      <c r="A1857" s="96" t="s">
        <v>7176</v>
      </c>
      <c r="B1857" s="97" t="s">
        <v>113</v>
      </c>
      <c r="C1857" s="96" t="s">
        <v>2571</v>
      </c>
      <c r="D1857" s="96" t="s">
        <v>7183</v>
      </c>
      <c r="E1857" s="96" t="s">
        <v>7472</v>
      </c>
      <c r="F1857" s="119" t="s">
        <v>7473</v>
      </c>
      <c r="G1857" s="98" t="s">
        <v>59</v>
      </c>
      <c r="H1857" s="98" t="s">
        <v>7249</v>
      </c>
      <c r="I1857" s="98" t="s">
        <v>85</v>
      </c>
      <c r="J1857" s="98" t="s">
        <v>61</v>
      </c>
      <c r="K1857" s="98" t="s">
        <v>33</v>
      </c>
      <c r="L1857" s="96" t="s">
        <v>34</v>
      </c>
      <c r="M1857" s="99" t="s">
        <v>96</v>
      </c>
      <c r="N1857" s="100">
        <v>43850</v>
      </c>
      <c r="O1857" s="100">
        <v>45310</v>
      </c>
      <c r="P1857" s="100">
        <v>45310</v>
      </c>
      <c r="Q1857" s="96" t="s">
        <v>50</v>
      </c>
      <c r="R1857" s="101">
        <v>8000000</v>
      </c>
      <c r="S1857" s="101">
        <v>32000000</v>
      </c>
      <c r="T1857" s="102" t="s">
        <v>47</v>
      </c>
      <c r="U1857" s="96" t="s">
        <v>137</v>
      </c>
      <c r="V1857" s="98" t="s">
        <v>39</v>
      </c>
      <c r="W1857" s="96" t="s">
        <v>40</v>
      </c>
      <c r="X1857" s="102" t="s">
        <v>75</v>
      </c>
      <c r="Y1857" s="103" t="s">
        <v>6845</v>
      </c>
      <c r="Z1857" s="103" t="s">
        <v>40</v>
      </c>
      <c r="AA1857" s="103"/>
      <c r="AB1857" s="103"/>
      <c r="AC1857" s="103"/>
    </row>
    <row r="1858" spans="1:29" s="95" customFormat="1" ht="80.5" x14ac:dyDescent="0.35">
      <c r="A1858" s="96" t="s">
        <v>7394</v>
      </c>
      <c r="B1858" s="97" t="s">
        <v>113</v>
      </c>
      <c r="C1858" s="96" t="s">
        <v>4191</v>
      </c>
      <c r="D1858" s="96" t="s">
        <v>4192</v>
      </c>
      <c r="E1858" s="96" t="s">
        <v>7505</v>
      </c>
      <c r="F1858" s="119" t="s">
        <v>7506</v>
      </c>
      <c r="G1858" s="98" t="s">
        <v>59</v>
      </c>
      <c r="H1858" s="98">
        <v>14210000</v>
      </c>
      <c r="I1858" s="98" t="s">
        <v>85</v>
      </c>
      <c r="J1858" s="98" t="s">
        <v>61</v>
      </c>
      <c r="K1858" s="98" t="s">
        <v>33</v>
      </c>
      <c r="L1858" s="96" t="s">
        <v>34</v>
      </c>
      <c r="M1858" s="99" t="s">
        <v>96</v>
      </c>
      <c r="N1858" s="100">
        <v>43899</v>
      </c>
      <c r="O1858" s="100">
        <v>45359</v>
      </c>
      <c r="P1858" s="100">
        <v>45359</v>
      </c>
      <c r="Q1858" s="96" t="s">
        <v>50</v>
      </c>
      <c r="R1858" s="101">
        <v>1250000</v>
      </c>
      <c r="S1858" s="101">
        <v>5000000</v>
      </c>
      <c r="T1858" s="102" t="s">
        <v>47</v>
      </c>
      <c r="U1858" s="96" t="s">
        <v>137</v>
      </c>
      <c r="V1858" s="98" t="s">
        <v>39</v>
      </c>
      <c r="W1858" s="96" t="s">
        <v>40</v>
      </c>
      <c r="X1858" s="102" t="s">
        <v>75</v>
      </c>
      <c r="Y1858" s="103" t="s">
        <v>6845</v>
      </c>
      <c r="Z1858" s="103" t="s">
        <v>40</v>
      </c>
      <c r="AA1858" s="103"/>
      <c r="AB1858" s="103"/>
      <c r="AC1858" s="103"/>
    </row>
    <row r="1859" spans="1:29" s="95" customFormat="1" ht="11.5" x14ac:dyDescent="0.35">
      <c r="A1859" s="96" t="s">
        <v>9407</v>
      </c>
      <c r="B1859" s="97" t="s">
        <v>25</v>
      </c>
      <c r="C1859" s="96" t="s">
        <v>9401</v>
      </c>
      <c r="D1859" s="96" t="s">
        <v>9402</v>
      </c>
      <c r="E1859" s="96" t="s">
        <v>9403</v>
      </c>
      <c r="F1859" s="119">
        <v>368332</v>
      </c>
      <c r="G1859" s="98" t="s">
        <v>59</v>
      </c>
      <c r="H1859" s="98">
        <v>90500000</v>
      </c>
      <c r="I1859" s="98" t="s">
        <v>85</v>
      </c>
      <c r="J1859" s="98" t="s">
        <v>32</v>
      </c>
      <c r="K1859" s="98" t="s">
        <v>33</v>
      </c>
      <c r="L1859" s="96" t="s">
        <v>34</v>
      </c>
      <c r="M1859" s="99" t="s">
        <v>35</v>
      </c>
      <c r="N1859" s="100">
        <v>43556</v>
      </c>
      <c r="O1859" s="100">
        <v>45382</v>
      </c>
      <c r="P1859" s="100">
        <v>45382</v>
      </c>
      <c r="Q1859" s="96" t="s">
        <v>50</v>
      </c>
      <c r="R1859" s="101">
        <v>0</v>
      </c>
      <c r="S1859" s="101">
        <v>0</v>
      </c>
      <c r="T1859" s="102" t="s">
        <v>47</v>
      </c>
      <c r="U1859" s="96" t="s">
        <v>38</v>
      </c>
      <c r="V1859" s="98" t="s">
        <v>39</v>
      </c>
      <c r="W1859" s="96" t="s">
        <v>40</v>
      </c>
      <c r="X1859" s="102" t="s">
        <v>122</v>
      </c>
      <c r="Y1859" s="103"/>
      <c r="Z1859" s="103"/>
      <c r="AA1859" s="103"/>
      <c r="AB1859" s="103"/>
      <c r="AC1859" s="103"/>
    </row>
    <row r="1860" spans="1:29" s="95" customFormat="1" ht="11.5" x14ac:dyDescent="0.35">
      <c r="A1860" s="96" t="s">
        <v>9408</v>
      </c>
      <c r="B1860" s="97" t="s">
        <v>25</v>
      </c>
      <c r="C1860" s="96" t="s">
        <v>9404</v>
      </c>
      <c r="D1860" s="96" t="s">
        <v>9405</v>
      </c>
      <c r="E1860" s="96" t="s">
        <v>9406</v>
      </c>
      <c r="F1860" s="119">
        <v>787693</v>
      </c>
      <c r="G1860" s="98" t="s">
        <v>59</v>
      </c>
      <c r="H1860" s="98">
        <v>90500000</v>
      </c>
      <c r="I1860" s="98" t="s">
        <v>85</v>
      </c>
      <c r="J1860" s="98" t="s">
        <v>32</v>
      </c>
      <c r="K1860" s="98" t="s">
        <v>33</v>
      </c>
      <c r="L1860" s="96" t="s">
        <v>34</v>
      </c>
      <c r="M1860" s="99" t="s">
        <v>35</v>
      </c>
      <c r="N1860" s="100">
        <v>43556</v>
      </c>
      <c r="O1860" s="100">
        <v>45382</v>
      </c>
      <c r="P1860" s="100">
        <v>45382</v>
      </c>
      <c r="Q1860" s="96" t="s">
        <v>50</v>
      </c>
      <c r="R1860" s="101">
        <v>0</v>
      </c>
      <c r="S1860" s="101">
        <v>0</v>
      </c>
      <c r="T1860" s="102" t="s">
        <v>47</v>
      </c>
      <c r="U1860" s="96" t="s">
        <v>38</v>
      </c>
      <c r="V1860" s="98" t="s">
        <v>39</v>
      </c>
      <c r="W1860" s="96" t="s">
        <v>40</v>
      </c>
      <c r="X1860" s="102" t="s">
        <v>122</v>
      </c>
      <c r="Y1860" s="103"/>
      <c r="Z1860" s="103"/>
      <c r="AA1860" s="103"/>
      <c r="AB1860" s="103"/>
      <c r="AC1860" s="103"/>
    </row>
    <row r="1861" spans="1:29" s="95" customFormat="1" ht="11.5" x14ac:dyDescent="0.35">
      <c r="A1861" s="96" t="s">
        <v>76</v>
      </c>
      <c r="B1861" s="97" t="s">
        <v>25</v>
      </c>
      <c r="C1861" s="96" t="s">
        <v>77</v>
      </c>
      <c r="D1861" s="96" t="s">
        <v>78</v>
      </c>
      <c r="E1861" s="96" t="s">
        <v>6294</v>
      </c>
      <c r="F1861" s="119">
        <v>368232</v>
      </c>
      <c r="G1861" s="98" t="s">
        <v>59</v>
      </c>
      <c r="H1861" s="98">
        <v>66523100</v>
      </c>
      <c r="I1861" s="98" t="s">
        <v>60</v>
      </c>
      <c r="J1861" s="98" t="s">
        <v>32</v>
      </c>
      <c r="K1861" s="98" t="s">
        <v>33</v>
      </c>
      <c r="L1861" s="96" t="s">
        <v>34</v>
      </c>
      <c r="M1861" s="99" t="s">
        <v>35</v>
      </c>
      <c r="N1861" s="100">
        <v>42401</v>
      </c>
      <c r="O1861" s="100">
        <v>45322</v>
      </c>
      <c r="P1861" s="100">
        <v>45322</v>
      </c>
      <c r="Q1861" s="96" t="s">
        <v>36</v>
      </c>
      <c r="R1861" s="101">
        <v>500000</v>
      </c>
      <c r="S1861" s="101">
        <v>4000000</v>
      </c>
      <c r="T1861" s="102" t="s">
        <v>79</v>
      </c>
      <c r="U1861" s="96" t="s">
        <v>62</v>
      </c>
      <c r="V1861" s="98" t="s">
        <v>39</v>
      </c>
      <c r="W1861" s="96" t="s">
        <v>40</v>
      </c>
      <c r="X1861" s="102" t="s">
        <v>122</v>
      </c>
      <c r="Y1861" s="103"/>
      <c r="Z1861" s="103"/>
      <c r="AA1861" s="103"/>
      <c r="AB1861" s="103"/>
      <c r="AC1861" s="103"/>
    </row>
    <row r="1862" spans="1:29" s="95" customFormat="1" ht="11.5" x14ac:dyDescent="0.35">
      <c r="A1862" s="96" t="s">
        <v>40</v>
      </c>
      <c r="B1862" s="97" t="s">
        <v>25</v>
      </c>
      <c r="C1862" s="96" t="s">
        <v>6608</v>
      </c>
      <c r="D1862" s="96" t="s">
        <v>6829</v>
      </c>
      <c r="E1862" s="96" t="s">
        <v>6607</v>
      </c>
      <c r="F1862" s="119">
        <v>421893</v>
      </c>
      <c r="G1862" s="98" t="s">
        <v>59</v>
      </c>
      <c r="H1862" s="98">
        <v>90500000</v>
      </c>
      <c r="I1862" s="98" t="s">
        <v>85</v>
      </c>
      <c r="J1862" s="98" t="s">
        <v>32</v>
      </c>
      <c r="K1862" s="98" t="s">
        <v>33</v>
      </c>
      <c r="L1862" s="96" t="s">
        <v>34</v>
      </c>
      <c r="M1862" s="99" t="s">
        <v>35</v>
      </c>
      <c r="N1862" s="100">
        <v>43556</v>
      </c>
      <c r="O1862" s="100">
        <v>45382</v>
      </c>
      <c r="P1862" s="100">
        <v>45382</v>
      </c>
      <c r="Q1862" s="96" t="s">
        <v>50</v>
      </c>
      <c r="R1862" s="101">
        <v>250000</v>
      </c>
      <c r="S1862" s="101">
        <v>1250000</v>
      </c>
      <c r="T1862" s="102" t="s">
        <v>47</v>
      </c>
      <c r="U1862" s="96" t="s">
        <v>38</v>
      </c>
      <c r="V1862" s="98" t="s">
        <v>39</v>
      </c>
      <c r="W1862" s="96" t="s">
        <v>40</v>
      </c>
      <c r="X1862" s="102" t="s">
        <v>122</v>
      </c>
      <c r="Y1862" s="103" t="s">
        <v>40</v>
      </c>
      <c r="Z1862" s="103"/>
      <c r="AA1862" s="103"/>
      <c r="AB1862" s="103"/>
      <c r="AC1862" s="103"/>
    </row>
    <row r="1863" spans="1:29" s="95" customFormat="1" ht="11.5" x14ac:dyDescent="0.35">
      <c r="A1863" s="96" t="s">
        <v>40</v>
      </c>
      <c r="B1863" s="97" t="s">
        <v>25</v>
      </c>
      <c r="C1863" s="96" t="s">
        <v>6609</v>
      </c>
      <c r="D1863" s="96" t="s">
        <v>6830</v>
      </c>
      <c r="E1863" s="96" t="s">
        <v>6607</v>
      </c>
      <c r="F1863" s="119">
        <v>421893</v>
      </c>
      <c r="G1863" s="98" t="s">
        <v>59</v>
      </c>
      <c r="H1863" s="98">
        <v>90500000</v>
      </c>
      <c r="I1863" s="98" t="s">
        <v>85</v>
      </c>
      <c r="J1863" s="98" t="s">
        <v>32</v>
      </c>
      <c r="K1863" s="98" t="s">
        <v>33</v>
      </c>
      <c r="L1863" s="96" t="s">
        <v>34</v>
      </c>
      <c r="M1863" s="99" t="s">
        <v>35</v>
      </c>
      <c r="N1863" s="100">
        <v>43556</v>
      </c>
      <c r="O1863" s="100">
        <v>45382</v>
      </c>
      <c r="P1863" s="100">
        <v>45382</v>
      </c>
      <c r="Q1863" s="96" t="s">
        <v>50</v>
      </c>
      <c r="R1863" s="101">
        <v>270000</v>
      </c>
      <c r="S1863" s="101">
        <v>1350000</v>
      </c>
      <c r="T1863" s="102" t="s">
        <v>47</v>
      </c>
      <c r="U1863" s="96" t="s">
        <v>38</v>
      </c>
      <c r="V1863" s="98" t="s">
        <v>39</v>
      </c>
      <c r="W1863" s="96" t="s">
        <v>40</v>
      </c>
      <c r="X1863" s="102" t="s">
        <v>122</v>
      </c>
      <c r="Y1863" s="103" t="s">
        <v>40</v>
      </c>
      <c r="Z1863" s="103"/>
      <c r="AA1863" s="103"/>
      <c r="AB1863" s="103"/>
      <c r="AC1863" s="103"/>
    </row>
    <row r="1864" spans="1:29" s="95" customFormat="1" ht="11.5" x14ac:dyDescent="0.35">
      <c r="A1864" s="96" t="s">
        <v>40</v>
      </c>
      <c r="B1864" s="97" t="s">
        <v>25</v>
      </c>
      <c r="C1864" s="96" t="s">
        <v>6610</v>
      </c>
      <c r="D1864" s="96" t="s">
        <v>6831</v>
      </c>
      <c r="E1864" s="96" t="s">
        <v>6607</v>
      </c>
      <c r="F1864" s="119">
        <v>421893</v>
      </c>
      <c r="G1864" s="98" t="s">
        <v>59</v>
      </c>
      <c r="H1864" s="98">
        <v>90500000</v>
      </c>
      <c r="I1864" s="98" t="s">
        <v>85</v>
      </c>
      <c r="J1864" s="98" t="s">
        <v>32</v>
      </c>
      <c r="K1864" s="98" t="s">
        <v>33</v>
      </c>
      <c r="L1864" s="96" t="s">
        <v>34</v>
      </c>
      <c r="M1864" s="99" t="s">
        <v>35</v>
      </c>
      <c r="N1864" s="100">
        <v>43556</v>
      </c>
      <c r="O1864" s="100">
        <v>45382</v>
      </c>
      <c r="P1864" s="100">
        <v>45382</v>
      </c>
      <c r="Q1864" s="96" t="s">
        <v>50</v>
      </c>
      <c r="R1864" s="101">
        <v>300000</v>
      </c>
      <c r="S1864" s="101">
        <v>1500000</v>
      </c>
      <c r="T1864" s="102" t="s">
        <v>47</v>
      </c>
      <c r="U1864" s="96" t="s">
        <v>38</v>
      </c>
      <c r="V1864" s="98" t="s">
        <v>39</v>
      </c>
      <c r="W1864" s="96" t="s">
        <v>40</v>
      </c>
      <c r="X1864" s="102" t="s">
        <v>122</v>
      </c>
      <c r="Y1864" s="103" t="s">
        <v>40</v>
      </c>
      <c r="Z1864" s="103"/>
      <c r="AA1864" s="103"/>
      <c r="AB1864" s="103"/>
      <c r="AC1864" s="103"/>
    </row>
    <row r="1865" spans="1:29" s="95" customFormat="1" ht="11.5" x14ac:dyDescent="0.35">
      <c r="A1865" s="96" t="s">
        <v>9674</v>
      </c>
      <c r="B1865" s="97" t="s">
        <v>25</v>
      </c>
      <c r="C1865" s="96" t="s">
        <v>9668</v>
      </c>
      <c r="D1865" s="96" t="s">
        <v>9668</v>
      </c>
      <c r="E1865" s="96" t="s">
        <v>9669</v>
      </c>
      <c r="F1865" s="119">
        <v>654156</v>
      </c>
      <c r="G1865" s="98" t="s">
        <v>59</v>
      </c>
      <c r="H1865" s="98" t="s">
        <v>40</v>
      </c>
      <c r="I1865" s="98" t="s">
        <v>490</v>
      </c>
      <c r="J1865" s="98" t="s">
        <v>32</v>
      </c>
      <c r="K1865" s="98" t="s">
        <v>33</v>
      </c>
      <c r="L1865" s="96" t="s">
        <v>34</v>
      </c>
      <c r="M1865" s="99" t="s">
        <v>35</v>
      </c>
      <c r="N1865" s="100">
        <v>45017</v>
      </c>
      <c r="O1865" s="100">
        <v>45382</v>
      </c>
      <c r="P1865" s="100">
        <v>45382</v>
      </c>
      <c r="Q1865" s="96" t="s">
        <v>36</v>
      </c>
      <c r="R1865" s="101">
        <v>378209</v>
      </c>
      <c r="S1865" s="101">
        <v>378209</v>
      </c>
      <c r="T1865" s="102" t="s">
        <v>47</v>
      </c>
      <c r="U1865" s="96" t="s">
        <v>8710</v>
      </c>
      <c r="V1865" s="98" t="s">
        <v>39</v>
      </c>
      <c r="W1865" s="96" t="s">
        <v>40</v>
      </c>
      <c r="X1865" s="102" t="s">
        <v>75</v>
      </c>
      <c r="Y1865" s="103"/>
      <c r="Z1865" s="103"/>
      <c r="AA1865" s="103"/>
      <c r="AB1865" s="103"/>
      <c r="AC1865" s="103"/>
    </row>
    <row r="1866" spans="1:29" s="95" customFormat="1" ht="11.5" x14ac:dyDescent="0.35">
      <c r="A1866" s="96" t="s">
        <v>9675</v>
      </c>
      <c r="B1866" s="97" t="s">
        <v>25</v>
      </c>
      <c r="C1866" s="96" t="s">
        <v>9670</v>
      </c>
      <c r="D1866" s="96" t="s">
        <v>9670</v>
      </c>
      <c r="E1866" s="96" t="s">
        <v>9671</v>
      </c>
      <c r="F1866" s="119">
        <v>700437</v>
      </c>
      <c r="G1866" s="98" t="s">
        <v>59</v>
      </c>
      <c r="H1866" s="98" t="s">
        <v>40</v>
      </c>
      <c r="I1866" s="98" t="s">
        <v>490</v>
      </c>
      <c r="J1866" s="98" t="s">
        <v>32</v>
      </c>
      <c r="K1866" s="98" t="s">
        <v>33</v>
      </c>
      <c r="L1866" s="96" t="s">
        <v>34</v>
      </c>
      <c r="M1866" s="99" t="s">
        <v>35</v>
      </c>
      <c r="N1866" s="100">
        <v>45017</v>
      </c>
      <c r="O1866" s="100">
        <v>45382</v>
      </c>
      <c r="P1866" s="100">
        <v>45382</v>
      </c>
      <c r="Q1866" s="96" t="s">
        <v>36</v>
      </c>
      <c r="R1866" s="101">
        <v>55575</v>
      </c>
      <c r="S1866" s="101">
        <v>55575</v>
      </c>
      <c r="T1866" s="102" t="s">
        <v>47</v>
      </c>
      <c r="U1866" s="96" t="s">
        <v>8710</v>
      </c>
      <c r="V1866" s="98" t="s">
        <v>39</v>
      </c>
      <c r="W1866" s="96" t="s">
        <v>40</v>
      </c>
      <c r="X1866" s="102" t="s">
        <v>75</v>
      </c>
      <c r="Y1866" s="103"/>
      <c r="Z1866" s="103"/>
      <c r="AA1866" s="103"/>
      <c r="AB1866" s="103"/>
      <c r="AC1866" s="103"/>
    </row>
    <row r="1867" spans="1:29" s="95" customFormat="1" ht="11.5" x14ac:dyDescent="0.35">
      <c r="A1867" s="96" t="s">
        <v>9896</v>
      </c>
      <c r="B1867" s="97" t="s">
        <v>113</v>
      </c>
      <c r="C1867" s="96" t="s">
        <v>9897</v>
      </c>
      <c r="D1867" s="96" t="s">
        <v>9898</v>
      </c>
      <c r="E1867" s="96" t="s">
        <v>9899</v>
      </c>
      <c r="F1867" s="119">
        <v>907629</v>
      </c>
      <c r="G1867" s="98" t="s">
        <v>59</v>
      </c>
      <c r="H1867" s="98">
        <v>45233210</v>
      </c>
      <c r="I1867" s="98" t="s">
        <v>85</v>
      </c>
      <c r="J1867" s="98" t="s">
        <v>116</v>
      </c>
      <c r="K1867" s="98" t="s">
        <v>33</v>
      </c>
      <c r="L1867" s="96" t="s">
        <v>34</v>
      </c>
      <c r="M1867" s="99" t="s">
        <v>35</v>
      </c>
      <c r="N1867" s="100">
        <v>45078</v>
      </c>
      <c r="O1867" s="100">
        <v>45322</v>
      </c>
      <c r="P1867" s="100">
        <v>45322</v>
      </c>
      <c r="Q1867" s="96" t="s">
        <v>50</v>
      </c>
      <c r="R1867" s="101">
        <v>156977.4</v>
      </c>
      <c r="S1867" s="101">
        <v>156977.4</v>
      </c>
      <c r="T1867" s="102" t="s">
        <v>47</v>
      </c>
      <c r="U1867" s="96" t="s">
        <v>7321</v>
      </c>
      <c r="V1867" s="98" t="s">
        <v>39</v>
      </c>
      <c r="W1867" s="96" t="s">
        <v>40</v>
      </c>
      <c r="X1867" s="102" t="s">
        <v>40</v>
      </c>
      <c r="Y1867" s="103"/>
      <c r="Z1867" s="103"/>
      <c r="AA1867" s="103" t="s">
        <v>9900</v>
      </c>
      <c r="AB1867" s="103"/>
      <c r="AC1867" s="103"/>
    </row>
    <row r="1868" spans="1:29" s="95" customFormat="1" ht="11.5" x14ac:dyDescent="0.35">
      <c r="A1868" s="96" t="s">
        <v>9901</v>
      </c>
      <c r="B1868" s="97" t="s">
        <v>113</v>
      </c>
      <c r="C1868" s="96" t="s">
        <v>10464</v>
      </c>
      <c r="D1868" s="96" t="s">
        <v>10465</v>
      </c>
      <c r="E1868" s="96" t="s">
        <v>1647</v>
      </c>
      <c r="F1868" s="119" t="s">
        <v>111</v>
      </c>
      <c r="G1868" s="98" t="s">
        <v>59</v>
      </c>
      <c r="H1868" s="98">
        <v>45233210</v>
      </c>
      <c r="I1868" s="98" t="s">
        <v>85</v>
      </c>
      <c r="J1868" s="98" t="s">
        <v>116</v>
      </c>
      <c r="K1868" s="98" t="s">
        <v>33</v>
      </c>
      <c r="L1868" s="96" t="s">
        <v>34</v>
      </c>
      <c r="M1868" s="99" t="s">
        <v>35</v>
      </c>
      <c r="N1868" s="100">
        <v>45082</v>
      </c>
      <c r="O1868" s="100">
        <v>45096</v>
      </c>
      <c r="P1868" s="100">
        <v>45096</v>
      </c>
      <c r="Q1868" s="96" t="s">
        <v>50</v>
      </c>
      <c r="R1868" s="101">
        <v>0</v>
      </c>
      <c r="S1868" s="101">
        <v>400000</v>
      </c>
      <c r="T1868" s="102" t="s">
        <v>47</v>
      </c>
      <c r="U1868" s="96" t="s">
        <v>133</v>
      </c>
      <c r="V1868" s="98" t="s">
        <v>176</v>
      </c>
      <c r="W1868" s="96" t="s">
        <v>36</v>
      </c>
      <c r="X1868" s="102" t="s">
        <v>80</v>
      </c>
      <c r="Y1868" s="103" t="s">
        <v>36</v>
      </c>
      <c r="Z1868" s="103" t="s">
        <v>36</v>
      </c>
      <c r="AA1868" s="103"/>
      <c r="AB1868" s="103"/>
      <c r="AC1868" s="103"/>
    </row>
    <row r="1869" spans="1:29" s="95" customFormat="1" ht="11.5" x14ac:dyDescent="0.35">
      <c r="A1869" s="96" t="s">
        <v>9780</v>
      </c>
      <c r="B1869" s="97" t="s">
        <v>113</v>
      </c>
      <c r="C1869" s="96" t="s">
        <v>10466</v>
      </c>
      <c r="D1869" s="96" t="s">
        <v>10467</v>
      </c>
      <c r="E1869" s="96" t="s">
        <v>10468</v>
      </c>
      <c r="F1869" s="119" t="s">
        <v>111</v>
      </c>
      <c r="G1869" s="98" t="s">
        <v>59</v>
      </c>
      <c r="H1869" s="98">
        <v>45432112</v>
      </c>
      <c r="I1869" s="98" t="s">
        <v>85</v>
      </c>
      <c r="J1869" s="98" t="s">
        <v>116</v>
      </c>
      <c r="K1869" s="98" t="s">
        <v>33</v>
      </c>
      <c r="L1869" s="96" t="s">
        <v>34</v>
      </c>
      <c r="M1869" s="99" t="s">
        <v>2758</v>
      </c>
      <c r="N1869" s="100">
        <v>45089</v>
      </c>
      <c r="O1869" s="100">
        <v>45170</v>
      </c>
      <c r="P1869" s="100">
        <v>45170</v>
      </c>
      <c r="Q1869" s="96" t="s">
        <v>50</v>
      </c>
      <c r="R1869" s="101">
        <v>0</v>
      </c>
      <c r="S1869" s="101">
        <v>400000</v>
      </c>
      <c r="T1869" s="102" t="s">
        <v>47</v>
      </c>
      <c r="U1869" s="96" t="s">
        <v>133</v>
      </c>
      <c r="V1869" s="98" t="s">
        <v>176</v>
      </c>
      <c r="W1869" s="96" t="s">
        <v>36</v>
      </c>
      <c r="X1869" s="102" t="s">
        <v>80</v>
      </c>
      <c r="Y1869" s="103" t="s">
        <v>36</v>
      </c>
      <c r="Z1869" s="103" t="s">
        <v>36</v>
      </c>
      <c r="AA1869" s="103"/>
      <c r="AB1869" s="103"/>
      <c r="AC1869" s="103"/>
    </row>
    <row r="1870" spans="1:29" s="95" customFormat="1" ht="57.5" x14ac:dyDescent="0.35">
      <c r="A1870" s="96" t="s">
        <v>3934</v>
      </c>
      <c r="B1870" s="97" t="s">
        <v>9727</v>
      </c>
      <c r="C1870" s="96" t="s">
        <v>3935</v>
      </c>
      <c r="D1870" s="96" t="s">
        <v>3936</v>
      </c>
      <c r="E1870" s="96" t="s">
        <v>6162</v>
      </c>
      <c r="F1870" s="119" t="s">
        <v>6146</v>
      </c>
      <c r="G1870" s="98" t="s">
        <v>59</v>
      </c>
      <c r="H1870" s="98">
        <v>85000000</v>
      </c>
      <c r="I1870" s="98" t="s">
        <v>85</v>
      </c>
      <c r="J1870" s="98" t="s">
        <v>32</v>
      </c>
      <c r="K1870" s="98" t="s">
        <v>295</v>
      </c>
      <c r="L1870" s="96" t="s">
        <v>34</v>
      </c>
      <c r="M1870" s="99" t="s">
        <v>35</v>
      </c>
      <c r="N1870" s="100">
        <v>43191</v>
      </c>
      <c r="O1870" s="100">
        <v>45382</v>
      </c>
      <c r="P1870" s="100">
        <v>45382</v>
      </c>
      <c r="Q1870" s="96" t="s">
        <v>50</v>
      </c>
      <c r="R1870" s="101">
        <v>942000</v>
      </c>
      <c r="S1870" s="101">
        <v>3770000</v>
      </c>
      <c r="T1870" s="102" t="s">
        <v>47</v>
      </c>
      <c r="U1870" s="96" t="s">
        <v>3937</v>
      </c>
      <c r="V1870" s="98" t="s">
        <v>39</v>
      </c>
      <c r="W1870" s="96" t="s">
        <v>40</v>
      </c>
      <c r="X1870" s="102" t="s">
        <v>297</v>
      </c>
      <c r="Y1870" s="103"/>
      <c r="Z1870" s="103"/>
      <c r="AA1870" s="103"/>
      <c r="AB1870" s="103"/>
      <c r="AC1870" s="103"/>
    </row>
    <row r="1871" spans="1:29" s="95" customFormat="1" ht="11.5" x14ac:dyDescent="0.35">
      <c r="A1871" s="96" t="s">
        <v>9735</v>
      </c>
      <c r="B1871" s="97" t="s">
        <v>9727</v>
      </c>
      <c r="C1871" s="96" t="s">
        <v>9736</v>
      </c>
      <c r="D1871" s="96" t="s">
        <v>9737</v>
      </c>
      <c r="E1871" s="96" t="s">
        <v>9738</v>
      </c>
      <c r="F1871" s="119">
        <v>772493</v>
      </c>
      <c r="G1871" s="98" t="s">
        <v>59</v>
      </c>
      <c r="H1871" s="98"/>
      <c r="I1871" s="98" t="s">
        <v>31</v>
      </c>
      <c r="J1871" s="98" t="s">
        <v>32</v>
      </c>
      <c r="K1871" s="98" t="s">
        <v>295</v>
      </c>
      <c r="L1871" s="96" t="s">
        <v>34</v>
      </c>
      <c r="M1871" s="99" t="s">
        <v>35</v>
      </c>
      <c r="N1871" s="100">
        <v>44652</v>
      </c>
      <c r="O1871" s="100">
        <v>45382</v>
      </c>
      <c r="P1871" s="100">
        <v>45382</v>
      </c>
      <c r="Q1871" s="96" t="s">
        <v>36</v>
      </c>
      <c r="R1871" s="101">
        <v>45000</v>
      </c>
      <c r="S1871" s="101">
        <v>90000</v>
      </c>
      <c r="T1871" s="102" t="s">
        <v>47</v>
      </c>
      <c r="U1871" s="96" t="s">
        <v>9601</v>
      </c>
      <c r="V1871" s="98"/>
      <c r="W1871" s="96" t="s">
        <v>40</v>
      </c>
      <c r="X1871" s="102" t="s">
        <v>297</v>
      </c>
      <c r="Y1871" s="103"/>
      <c r="Z1871" s="103"/>
      <c r="AA1871" s="103"/>
      <c r="AB1871" s="103"/>
      <c r="AC1871" s="103"/>
    </row>
    <row r="1872" spans="1:29" s="95" customFormat="1" ht="11.5" x14ac:dyDescent="0.35">
      <c r="A1872" s="96" t="s">
        <v>10063</v>
      </c>
      <c r="B1872" s="97" t="s">
        <v>9727</v>
      </c>
      <c r="C1872" s="96" t="s">
        <v>10060</v>
      </c>
      <c r="D1872" s="96" t="s">
        <v>10061</v>
      </c>
      <c r="E1872" s="96" t="s">
        <v>10062</v>
      </c>
      <c r="F1872" s="119">
        <v>908512</v>
      </c>
      <c r="G1872" s="98" t="s">
        <v>59</v>
      </c>
      <c r="H1872" s="98">
        <v>85000000</v>
      </c>
      <c r="I1872" s="98" t="s">
        <v>3520</v>
      </c>
      <c r="J1872" s="98" t="s">
        <v>32</v>
      </c>
      <c r="K1872" s="98" t="s">
        <v>295</v>
      </c>
      <c r="L1872" s="96" t="s">
        <v>34</v>
      </c>
      <c r="M1872" s="99" t="s">
        <v>35</v>
      </c>
      <c r="N1872" s="100">
        <v>45105</v>
      </c>
      <c r="O1872" s="100">
        <v>45382</v>
      </c>
      <c r="P1872" s="100">
        <v>45382</v>
      </c>
      <c r="Q1872" s="96" t="s">
        <v>36</v>
      </c>
      <c r="R1872" s="101">
        <v>60000</v>
      </c>
      <c r="S1872" s="101">
        <v>60000</v>
      </c>
      <c r="T1872" s="102" t="s">
        <v>47</v>
      </c>
      <c r="U1872" s="96" t="s">
        <v>9601</v>
      </c>
      <c r="V1872" s="98" t="s">
        <v>40</v>
      </c>
      <c r="W1872" s="96" t="s">
        <v>40</v>
      </c>
      <c r="X1872" s="102" t="s">
        <v>324</v>
      </c>
      <c r="Y1872" s="103"/>
      <c r="Z1872" s="103"/>
      <c r="AA1872" s="103"/>
      <c r="AB1872" s="103"/>
      <c r="AC1872" s="103"/>
    </row>
    <row r="1873" spans="1:29" s="95" customFormat="1" ht="11.5" x14ac:dyDescent="0.35">
      <c r="A1873" s="96" t="s">
        <v>9743</v>
      </c>
      <c r="B1873" s="97" t="s">
        <v>9727</v>
      </c>
      <c r="C1873" s="96" t="s">
        <v>9873</v>
      </c>
      <c r="D1873" s="96" t="s">
        <v>9741</v>
      </c>
      <c r="E1873" s="96" t="s">
        <v>9742</v>
      </c>
      <c r="F1873" s="119">
        <v>753356</v>
      </c>
      <c r="G1873" s="98" t="s">
        <v>59</v>
      </c>
      <c r="H1873" s="98"/>
      <c r="I1873" s="98" t="s">
        <v>31</v>
      </c>
      <c r="J1873" s="98" t="s">
        <v>32</v>
      </c>
      <c r="K1873" s="98" t="s">
        <v>295</v>
      </c>
      <c r="L1873" s="96" t="s">
        <v>34</v>
      </c>
      <c r="M1873" s="99" t="s">
        <v>35</v>
      </c>
      <c r="N1873" s="100">
        <v>44652</v>
      </c>
      <c r="O1873" s="100">
        <v>45382</v>
      </c>
      <c r="P1873" s="100">
        <v>45382</v>
      </c>
      <c r="Q1873" s="96" t="s">
        <v>36</v>
      </c>
      <c r="R1873" s="101">
        <v>200000</v>
      </c>
      <c r="S1873" s="101">
        <v>400000</v>
      </c>
      <c r="T1873" s="102" t="s">
        <v>47</v>
      </c>
      <c r="U1873" s="96" t="s">
        <v>9601</v>
      </c>
      <c r="V1873" s="98"/>
      <c r="W1873" s="96" t="s">
        <v>40</v>
      </c>
      <c r="X1873" s="102" t="s">
        <v>297</v>
      </c>
      <c r="Y1873" s="103"/>
      <c r="Z1873" s="103"/>
      <c r="AA1873" s="103"/>
      <c r="AB1873" s="103"/>
      <c r="AC1873" s="103"/>
    </row>
    <row r="1874" spans="1:29" s="95" customFormat="1" ht="11.5" x14ac:dyDescent="0.35">
      <c r="A1874" s="96" t="s">
        <v>9744</v>
      </c>
      <c r="B1874" s="97" t="s">
        <v>9727</v>
      </c>
      <c r="C1874" s="96" t="s">
        <v>8221</v>
      </c>
      <c r="D1874" s="96" t="s">
        <v>8222</v>
      </c>
      <c r="E1874" s="96" t="s">
        <v>8223</v>
      </c>
      <c r="F1874" s="119">
        <v>648484</v>
      </c>
      <c r="G1874" s="98" t="s">
        <v>59</v>
      </c>
      <c r="H1874" s="98">
        <v>85000000</v>
      </c>
      <c r="I1874" s="98" t="s">
        <v>490</v>
      </c>
      <c r="J1874" s="98" t="s">
        <v>32</v>
      </c>
      <c r="K1874" s="98" t="s">
        <v>295</v>
      </c>
      <c r="L1874" s="96" t="s">
        <v>34</v>
      </c>
      <c r="M1874" s="99" t="s">
        <v>35</v>
      </c>
      <c r="N1874" s="100">
        <v>45017</v>
      </c>
      <c r="O1874" s="100">
        <v>45382</v>
      </c>
      <c r="P1874" s="100">
        <v>45382</v>
      </c>
      <c r="Q1874" s="96" t="s">
        <v>36</v>
      </c>
      <c r="R1874" s="101">
        <v>55898</v>
      </c>
      <c r="S1874" s="101">
        <v>55898</v>
      </c>
      <c r="T1874" s="102" t="s">
        <v>47</v>
      </c>
      <c r="U1874" s="96" t="s">
        <v>9601</v>
      </c>
      <c r="V1874" s="98" t="s">
        <v>40</v>
      </c>
      <c r="W1874" s="96" t="s">
        <v>40</v>
      </c>
      <c r="X1874" s="102" t="s">
        <v>297</v>
      </c>
      <c r="Y1874" s="103"/>
      <c r="Z1874" s="103" t="s">
        <v>50</v>
      </c>
      <c r="AA1874" s="103"/>
      <c r="AB1874" s="103"/>
      <c r="AC1874" s="103"/>
    </row>
    <row r="1875" spans="1:29" s="95" customFormat="1" ht="11.5" x14ac:dyDescent="0.35">
      <c r="A1875" s="96" t="s">
        <v>9833</v>
      </c>
      <c r="B1875" s="97" t="s">
        <v>9727</v>
      </c>
      <c r="C1875" s="96" t="s">
        <v>9831</v>
      </c>
      <c r="D1875" s="96" t="s">
        <v>9832</v>
      </c>
      <c r="E1875" s="96" t="s">
        <v>9728</v>
      </c>
      <c r="F1875" s="119">
        <v>303978</v>
      </c>
      <c r="G1875" s="98" t="s">
        <v>59</v>
      </c>
      <c r="H1875" s="98">
        <v>85000000</v>
      </c>
      <c r="I1875" s="98" t="s">
        <v>490</v>
      </c>
      <c r="J1875" s="98" t="s">
        <v>32</v>
      </c>
      <c r="K1875" s="98" t="s">
        <v>302</v>
      </c>
      <c r="L1875" s="96" t="s">
        <v>34</v>
      </c>
      <c r="M1875" s="99" t="s">
        <v>35</v>
      </c>
      <c r="N1875" s="100">
        <v>45017</v>
      </c>
      <c r="O1875" s="100">
        <v>45382</v>
      </c>
      <c r="P1875" s="100">
        <v>45382</v>
      </c>
      <c r="Q1875" s="96" t="s">
        <v>36</v>
      </c>
      <c r="R1875" s="101">
        <v>96868</v>
      </c>
      <c r="S1875" s="101">
        <v>96868</v>
      </c>
      <c r="T1875" s="102" t="s">
        <v>47</v>
      </c>
      <c r="U1875" s="96" t="s">
        <v>9601</v>
      </c>
      <c r="V1875" s="98"/>
      <c r="W1875" s="96" t="s">
        <v>40</v>
      </c>
      <c r="X1875" s="102" t="s">
        <v>297</v>
      </c>
      <c r="Y1875" s="103"/>
      <c r="Z1875" s="103"/>
      <c r="AA1875" s="103"/>
      <c r="AB1875" s="103"/>
      <c r="AC1875" s="103"/>
    </row>
    <row r="1876" spans="1:29" s="95" customFormat="1" ht="11.5" x14ac:dyDescent="0.35">
      <c r="A1876" s="96" t="s">
        <v>9732</v>
      </c>
      <c r="B1876" s="97" t="s">
        <v>9727</v>
      </c>
      <c r="C1876" s="96" t="s">
        <v>6400</v>
      </c>
      <c r="D1876" s="96" t="s">
        <v>7452</v>
      </c>
      <c r="E1876" s="96" t="s">
        <v>9728</v>
      </c>
      <c r="F1876" s="119">
        <v>303978</v>
      </c>
      <c r="G1876" s="98" t="s">
        <v>59</v>
      </c>
      <c r="H1876" s="98">
        <v>85000000</v>
      </c>
      <c r="I1876" s="98" t="s">
        <v>490</v>
      </c>
      <c r="J1876" s="98" t="s">
        <v>32</v>
      </c>
      <c r="K1876" s="98" t="s">
        <v>302</v>
      </c>
      <c r="L1876" s="96" t="s">
        <v>34</v>
      </c>
      <c r="M1876" s="99" t="s">
        <v>35</v>
      </c>
      <c r="N1876" s="100">
        <v>45017</v>
      </c>
      <c r="O1876" s="100">
        <v>45382</v>
      </c>
      <c r="P1876" s="100">
        <v>45382</v>
      </c>
      <c r="Q1876" s="96" t="s">
        <v>36</v>
      </c>
      <c r="R1876" s="101">
        <v>200000</v>
      </c>
      <c r="S1876" s="101">
        <v>200000</v>
      </c>
      <c r="T1876" s="102" t="s">
        <v>47</v>
      </c>
      <c r="U1876" s="96" t="s">
        <v>9601</v>
      </c>
      <c r="V1876" s="98"/>
      <c r="W1876" s="96" t="s">
        <v>40</v>
      </c>
      <c r="X1876" s="102" t="s">
        <v>297</v>
      </c>
      <c r="Y1876" s="103"/>
      <c r="Z1876" s="103"/>
      <c r="AA1876" s="103"/>
      <c r="AB1876" s="103"/>
      <c r="AC1876" s="103"/>
    </row>
    <row r="1877" spans="1:29" s="95" customFormat="1" ht="11.5" x14ac:dyDescent="0.35">
      <c r="A1877" s="96" t="s">
        <v>3463</v>
      </c>
      <c r="B1877" s="97" t="s">
        <v>9727</v>
      </c>
      <c r="C1877" s="96" t="s">
        <v>3464</v>
      </c>
      <c r="D1877" s="96" t="s">
        <v>9740</v>
      </c>
      <c r="E1877" s="96" t="s">
        <v>9739</v>
      </c>
      <c r="F1877" s="119">
        <v>753356</v>
      </c>
      <c r="G1877" s="98" t="s">
        <v>59</v>
      </c>
      <c r="H1877" s="98">
        <v>85000000</v>
      </c>
      <c r="I1877" s="98" t="s">
        <v>85</v>
      </c>
      <c r="J1877" s="98" t="s">
        <v>32</v>
      </c>
      <c r="K1877" s="98" t="s">
        <v>33</v>
      </c>
      <c r="L1877" s="96" t="s">
        <v>34</v>
      </c>
      <c r="M1877" s="99" t="s">
        <v>35</v>
      </c>
      <c r="N1877" s="100">
        <v>42826</v>
      </c>
      <c r="O1877" s="100">
        <v>45382</v>
      </c>
      <c r="P1877" s="100">
        <v>45382</v>
      </c>
      <c r="Q1877" s="96" t="s">
        <v>50</v>
      </c>
      <c r="R1877" s="101" t="s">
        <v>3465</v>
      </c>
      <c r="S1877" s="101">
        <v>2400000</v>
      </c>
      <c r="T1877" s="102" t="s">
        <v>47</v>
      </c>
      <c r="U1877" s="96" t="s">
        <v>349</v>
      </c>
      <c r="V1877" s="98" t="s">
        <v>39</v>
      </c>
      <c r="W1877" s="96" t="s">
        <v>40</v>
      </c>
      <c r="X1877" s="102" t="s">
        <v>297</v>
      </c>
      <c r="Y1877" s="103"/>
      <c r="Z1877" s="103"/>
      <c r="AA1877" s="103"/>
      <c r="AB1877" s="103"/>
      <c r="AC1877" s="103"/>
    </row>
    <row r="1878" spans="1:29" s="95" customFormat="1" ht="11.5" x14ac:dyDescent="0.35">
      <c r="A1878" s="96" t="s">
        <v>9794</v>
      </c>
      <c r="B1878" s="97" t="s">
        <v>9727</v>
      </c>
      <c r="C1878" s="96" t="s">
        <v>8124</v>
      </c>
      <c r="D1878" s="96" t="s">
        <v>8125</v>
      </c>
      <c r="E1878" s="96" t="s">
        <v>8126</v>
      </c>
      <c r="F1878" s="119">
        <v>647568</v>
      </c>
      <c r="G1878" s="98" t="s">
        <v>59</v>
      </c>
      <c r="H1878" s="98">
        <v>85000000</v>
      </c>
      <c r="I1878" s="98" t="s">
        <v>490</v>
      </c>
      <c r="J1878" s="98" t="s">
        <v>32</v>
      </c>
      <c r="K1878" s="98" t="s">
        <v>302</v>
      </c>
      <c r="L1878" s="96" t="s">
        <v>34</v>
      </c>
      <c r="M1878" s="99" t="s">
        <v>35</v>
      </c>
      <c r="N1878" s="100">
        <v>45017</v>
      </c>
      <c r="O1878" s="100">
        <v>45382</v>
      </c>
      <c r="P1878" s="100">
        <v>45747</v>
      </c>
      <c r="Q1878" s="96" t="s">
        <v>36</v>
      </c>
      <c r="R1878" s="101">
        <v>9999.99</v>
      </c>
      <c r="S1878" s="101">
        <v>19999.98</v>
      </c>
      <c r="T1878" s="102" t="s">
        <v>47</v>
      </c>
      <c r="U1878" s="96" t="s">
        <v>9792</v>
      </c>
      <c r="V1878" s="98" t="s">
        <v>39</v>
      </c>
      <c r="W1878" s="96" t="s">
        <v>40</v>
      </c>
      <c r="X1878" s="102" t="s">
        <v>9793</v>
      </c>
      <c r="Y1878" s="103"/>
      <c r="Z1878" s="103" t="s">
        <v>36</v>
      </c>
      <c r="AA1878" s="103"/>
      <c r="AB1878" s="103"/>
      <c r="AC1878" s="103"/>
    </row>
    <row r="1879" spans="1:29" s="95" customFormat="1" ht="11.5" x14ac:dyDescent="0.35">
      <c r="A1879" s="96" t="s">
        <v>8942</v>
      </c>
      <c r="B1879" s="97" t="s">
        <v>9727</v>
      </c>
      <c r="C1879" s="96" t="s">
        <v>8943</v>
      </c>
      <c r="D1879" s="96" t="s">
        <v>8943</v>
      </c>
      <c r="E1879" s="96" t="s">
        <v>8944</v>
      </c>
      <c r="F1879" s="119">
        <v>648484</v>
      </c>
      <c r="G1879" s="98" t="s">
        <v>59</v>
      </c>
      <c r="H1879" s="98">
        <v>85000000</v>
      </c>
      <c r="I1879" s="98" t="s">
        <v>85</v>
      </c>
      <c r="J1879" s="98" t="s">
        <v>32</v>
      </c>
      <c r="K1879" s="98" t="s">
        <v>295</v>
      </c>
      <c r="L1879" s="96" t="s">
        <v>34</v>
      </c>
      <c r="M1879" s="99" t="s">
        <v>35</v>
      </c>
      <c r="N1879" s="100">
        <v>44621</v>
      </c>
      <c r="O1879" s="100">
        <v>45382</v>
      </c>
      <c r="P1879" s="100">
        <v>45382</v>
      </c>
      <c r="Q1879" s="96" t="s">
        <v>36</v>
      </c>
      <c r="R1879" s="101">
        <v>40000</v>
      </c>
      <c r="S1879" s="101">
        <v>40000</v>
      </c>
      <c r="T1879" s="102" t="s">
        <v>47</v>
      </c>
      <c r="U1879" s="96" t="s">
        <v>8245</v>
      </c>
      <c r="V1879" s="98" t="s">
        <v>39</v>
      </c>
      <c r="W1879" s="96" t="s">
        <v>40</v>
      </c>
      <c r="X1879" s="102" t="s">
        <v>80</v>
      </c>
      <c r="Y1879" s="103" t="s">
        <v>3622</v>
      </c>
      <c r="Z1879" s="103" t="s">
        <v>36</v>
      </c>
      <c r="AA1879" s="103"/>
      <c r="AB1879" s="103"/>
      <c r="AC1879" s="103"/>
    </row>
    <row r="1880" spans="1:29" s="95" customFormat="1" ht="11.5" x14ac:dyDescent="0.35">
      <c r="A1880" s="96" t="s">
        <v>4100</v>
      </c>
      <c r="B1880" s="97" t="s">
        <v>291</v>
      </c>
      <c r="C1880" s="96" t="s">
        <v>4101</v>
      </c>
      <c r="D1880" s="96" t="s">
        <v>4102</v>
      </c>
      <c r="E1880" s="96" t="s">
        <v>6163</v>
      </c>
      <c r="F1880" s="119">
        <v>502040</v>
      </c>
      <c r="G1880" s="98" t="s">
        <v>59</v>
      </c>
      <c r="H1880" s="98">
        <v>85000000</v>
      </c>
      <c r="I1880" s="98" t="s">
        <v>85</v>
      </c>
      <c r="J1880" s="98" t="s">
        <v>32</v>
      </c>
      <c r="K1880" s="98" t="s">
        <v>295</v>
      </c>
      <c r="L1880" s="96" t="s">
        <v>34</v>
      </c>
      <c r="M1880" s="99" t="s">
        <v>35</v>
      </c>
      <c r="N1880" s="100">
        <v>43221</v>
      </c>
      <c r="O1880" s="100">
        <v>45383</v>
      </c>
      <c r="P1880" s="100">
        <v>45383</v>
      </c>
      <c r="Q1880" s="96" t="s">
        <v>50</v>
      </c>
      <c r="R1880" s="101" t="s">
        <v>4103</v>
      </c>
      <c r="S1880" s="101">
        <v>2935000</v>
      </c>
      <c r="T1880" s="102" t="s">
        <v>47</v>
      </c>
      <c r="U1880" s="96" t="s">
        <v>341</v>
      </c>
      <c r="V1880" s="98" t="s">
        <v>39</v>
      </c>
      <c r="W1880" s="96" t="s">
        <v>40</v>
      </c>
      <c r="X1880" s="102" t="s">
        <v>297</v>
      </c>
      <c r="Y1880" s="103"/>
      <c r="Z1880" s="103"/>
      <c r="AA1880" s="103"/>
      <c r="AB1880" s="103"/>
      <c r="AC1880" s="103"/>
    </row>
    <row r="1881" spans="1:29" s="95" customFormat="1" ht="11.5" x14ac:dyDescent="0.35">
      <c r="A1881" s="96" t="s">
        <v>10139</v>
      </c>
      <c r="B1881" s="97" t="s">
        <v>291</v>
      </c>
      <c r="C1881" s="96" t="s">
        <v>8617</v>
      </c>
      <c r="D1881" s="96" t="s">
        <v>8605</v>
      </c>
      <c r="E1881" s="96" t="s">
        <v>8606</v>
      </c>
      <c r="F1881" s="119">
        <v>511267</v>
      </c>
      <c r="G1881" s="98" t="s">
        <v>59</v>
      </c>
      <c r="H1881" s="98">
        <v>85000000</v>
      </c>
      <c r="I1881" s="98" t="s">
        <v>301</v>
      </c>
      <c r="J1881" s="98" t="s">
        <v>32</v>
      </c>
      <c r="K1881" s="98" t="s">
        <v>302</v>
      </c>
      <c r="L1881" s="96" t="s">
        <v>34</v>
      </c>
      <c r="M1881" s="99" t="s">
        <v>35</v>
      </c>
      <c r="N1881" s="100">
        <v>42956</v>
      </c>
      <c r="O1881" s="100">
        <v>45382</v>
      </c>
      <c r="P1881" s="100">
        <v>45512</v>
      </c>
      <c r="Q1881" s="96" t="s">
        <v>50</v>
      </c>
      <c r="R1881" s="101">
        <v>1134207.3600000001</v>
      </c>
      <c r="S1881" s="101">
        <v>5895352.3200000003</v>
      </c>
      <c r="T1881" s="102" t="s">
        <v>47</v>
      </c>
      <c r="U1881" s="96" t="s">
        <v>306</v>
      </c>
      <c r="V1881" s="98" t="s">
        <v>39</v>
      </c>
      <c r="W1881" s="96" t="s">
        <v>40</v>
      </c>
      <c r="X1881" s="102" t="s">
        <v>297</v>
      </c>
      <c r="Y1881" s="103" t="s">
        <v>3802</v>
      </c>
      <c r="Z1881" s="103"/>
      <c r="AA1881" s="103" t="s">
        <v>10089</v>
      </c>
      <c r="AB1881" s="103"/>
      <c r="AC1881" s="103"/>
    </row>
    <row r="1882" spans="1:29" s="95" customFormat="1" ht="11.5" x14ac:dyDescent="0.35">
      <c r="A1882" s="96" t="s">
        <v>3477</v>
      </c>
      <c r="B1882" s="97" t="s">
        <v>291</v>
      </c>
      <c r="C1882" s="96" t="s">
        <v>3478</v>
      </c>
      <c r="D1882" s="96" t="s">
        <v>3478</v>
      </c>
      <c r="E1882" s="96" t="s">
        <v>6618</v>
      </c>
      <c r="F1882" s="119">
        <v>534127</v>
      </c>
      <c r="G1882" s="98" t="s">
        <v>59</v>
      </c>
      <c r="H1882" s="98">
        <v>85000000</v>
      </c>
      <c r="I1882" s="98" t="s">
        <v>85</v>
      </c>
      <c r="J1882" s="98" t="s">
        <v>32</v>
      </c>
      <c r="K1882" s="98" t="s">
        <v>295</v>
      </c>
      <c r="L1882" s="96" t="s">
        <v>34</v>
      </c>
      <c r="M1882" s="99" t="s">
        <v>35</v>
      </c>
      <c r="N1882" s="100">
        <v>42956</v>
      </c>
      <c r="O1882" s="100">
        <v>45383</v>
      </c>
      <c r="P1882" s="100">
        <v>45383</v>
      </c>
      <c r="Q1882" s="96" t="s">
        <v>50</v>
      </c>
      <c r="R1882" s="101">
        <v>2000000</v>
      </c>
      <c r="S1882" s="101">
        <v>10000000</v>
      </c>
      <c r="T1882" s="102" t="s">
        <v>47</v>
      </c>
      <c r="U1882" s="96" t="s">
        <v>306</v>
      </c>
      <c r="V1882" s="98" t="s">
        <v>39</v>
      </c>
      <c r="W1882" s="96" t="s">
        <v>40</v>
      </c>
      <c r="X1882" s="102" t="s">
        <v>297</v>
      </c>
      <c r="Y1882" s="103" t="s">
        <v>3802</v>
      </c>
      <c r="Z1882" s="103"/>
      <c r="AA1882" s="103" t="s">
        <v>3950</v>
      </c>
      <c r="AB1882" s="103"/>
      <c r="AC1882" s="103"/>
    </row>
    <row r="1883" spans="1:29" s="95" customFormat="1" ht="11.5" x14ac:dyDescent="0.35">
      <c r="A1883" s="96" t="s">
        <v>3479</v>
      </c>
      <c r="B1883" s="97" t="s">
        <v>291</v>
      </c>
      <c r="C1883" s="96" t="s">
        <v>3826</v>
      </c>
      <c r="D1883" s="96" t="s">
        <v>3826</v>
      </c>
      <c r="E1883" s="96" t="s">
        <v>6436</v>
      </c>
      <c r="F1883" s="119">
        <v>534127</v>
      </c>
      <c r="G1883" s="98" t="s">
        <v>59</v>
      </c>
      <c r="H1883" s="98">
        <v>85000000</v>
      </c>
      <c r="I1883" s="98" t="s">
        <v>85</v>
      </c>
      <c r="J1883" s="98" t="s">
        <v>32</v>
      </c>
      <c r="K1883" s="98" t="s">
        <v>295</v>
      </c>
      <c r="L1883" s="96" t="s">
        <v>34</v>
      </c>
      <c r="M1883" s="99" t="s">
        <v>35</v>
      </c>
      <c r="N1883" s="100">
        <v>42956</v>
      </c>
      <c r="O1883" s="100">
        <v>45382</v>
      </c>
      <c r="P1883" s="100">
        <v>45512</v>
      </c>
      <c r="Q1883" s="96" t="s">
        <v>50</v>
      </c>
      <c r="R1883" s="101">
        <v>1134207.3600000001</v>
      </c>
      <c r="S1883" s="101">
        <v>5895352.3200000003</v>
      </c>
      <c r="T1883" s="102" t="s">
        <v>47</v>
      </c>
      <c r="U1883" s="96" t="s">
        <v>306</v>
      </c>
      <c r="V1883" s="98" t="s">
        <v>39</v>
      </c>
      <c r="W1883" s="96" t="s">
        <v>40</v>
      </c>
      <c r="X1883" s="102" t="s">
        <v>297</v>
      </c>
      <c r="Y1883" s="103" t="s">
        <v>3802</v>
      </c>
      <c r="Z1883" s="103"/>
      <c r="AA1883" s="103" t="s">
        <v>3890</v>
      </c>
      <c r="AB1883" s="103"/>
      <c r="AC1883" s="103"/>
    </row>
    <row r="1884" spans="1:29" s="95" customFormat="1" ht="11.5" x14ac:dyDescent="0.35">
      <c r="A1884" s="96" t="s">
        <v>12336</v>
      </c>
      <c r="B1884" s="97" t="s">
        <v>291</v>
      </c>
      <c r="C1884" s="96" t="s">
        <v>7069</v>
      </c>
      <c r="D1884" s="96" t="s">
        <v>10083</v>
      </c>
      <c r="E1884" s="96" t="s">
        <v>10084</v>
      </c>
      <c r="F1884" s="119">
        <v>425610</v>
      </c>
      <c r="G1884" s="98" t="s">
        <v>59</v>
      </c>
      <c r="H1884" s="98">
        <v>85000000</v>
      </c>
      <c r="I1884" s="98" t="s">
        <v>10085</v>
      </c>
      <c r="J1884" s="98" t="s">
        <v>32</v>
      </c>
      <c r="K1884" s="98" t="s">
        <v>295</v>
      </c>
      <c r="L1884" s="96" t="s">
        <v>34</v>
      </c>
      <c r="M1884" s="99" t="s">
        <v>35</v>
      </c>
      <c r="N1884" s="100">
        <v>43738</v>
      </c>
      <c r="O1884" s="100">
        <v>44468</v>
      </c>
      <c r="P1884" s="100">
        <v>45322</v>
      </c>
      <c r="Q1884" s="96" t="s">
        <v>50</v>
      </c>
      <c r="R1884" s="101">
        <v>1125000</v>
      </c>
      <c r="S1884" s="101">
        <v>4500000</v>
      </c>
      <c r="T1884" s="102" t="s">
        <v>47</v>
      </c>
      <c r="U1884" s="96" t="s">
        <v>306</v>
      </c>
      <c r="V1884" s="98" t="s">
        <v>39</v>
      </c>
      <c r="W1884" s="96" t="s">
        <v>40</v>
      </c>
      <c r="X1884" s="102" t="s">
        <v>297</v>
      </c>
      <c r="Y1884" s="103"/>
      <c r="Z1884" s="103"/>
      <c r="AA1884" s="103"/>
      <c r="AB1884" s="103"/>
      <c r="AC1884" s="103"/>
    </row>
    <row r="1885" spans="1:29" s="95" customFormat="1" ht="11.5" x14ac:dyDescent="0.35">
      <c r="A1885" s="96" t="s">
        <v>7184</v>
      </c>
      <c r="B1885" s="97" t="s">
        <v>291</v>
      </c>
      <c r="C1885" s="96" t="s">
        <v>7185</v>
      </c>
      <c r="D1885" s="96" t="s">
        <v>7186</v>
      </c>
      <c r="E1885" s="96" t="s">
        <v>7488</v>
      </c>
      <c r="F1885" s="119">
        <v>137521</v>
      </c>
      <c r="G1885" s="98" t="s">
        <v>59</v>
      </c>
      <c r="H1885" s="98">
        <v>85000000</v>
      </c>
      <c r="I1885" s="98" t="s">
        <v>85</v>
      </c>
      <c r="J1885" s="98" t="s">
        <v>32</v>
      </c>
      <c r="K1885" s="98" t="s">
        <v>295</v>
      </c>
      <c r="L1885" s="96" t="s">
        <v>34</v>
      </c>
      <c r="M1885" s="99" t="s">
        <v>35</v>
      </c>
      <c r="N1885" s="100">
        <v>43922</v>
      </c>
      <c r="O1885" s="100">
        <v>45382</v>
      </c>
      <c r="P1885" s="100">
        <v>46478</v>
      </c>
      <c r="Q1885" s="96" t="s">
        <v>50</v>
      </c>
      <c r="R1885" s="101">
        <v>1768000</v>
      </c>
      <c r="S1885" s="101">
        <v>12376000</v>
      </c>
      <c r="T1885" s="102" t="s">
        <v>47</v>
      </c>
      <c r="U1885" s="96" t="s">
        <v>385</v>
      </c>
      <c r="V1885" s="98" t="s">
        <v>39</v>
      </c>
      <c r="W1885" s="96" t="s">
        <v>40</v>
      </c>
      <c r="X1885" s="102" t="s">
        <v>122</v>
      </c>
      <c r="Y1885" s="103" t="s">
        <v>7487</v>
      </c>
      <c r="Z1885" s="103" t="s">
        <v>36</v>
      </c>
      <c r="AA1885" s="103"/>
      <c r="AB1885" s="103"/>
      <c r="AC1885" s="103"/>
    </row>
    <row r="1886" spans="1:29" s="95" customFormat="1" ht="11.5" x14ac:dyDescent="0.35">
      <c r="A1886" s="96" t="s">
        <v>8295</v>
      </c>
      <c r="B1886" s="97" t="s">
        <v>291</v>
      </c>
      <c r="C1886" s="96" t="s">
        <v>8171</v>
      </c>
      <c r="D1886" s="96" t="s">
        <v>8296</v>
      </c>
      <c r="E1886" s="96" t="s">
        <v>8297</v>
      </c>
      <c r="F1886" s="119">
        <v>534127</v>
      </c>
      <c r="G1886" s="98" t="s">
        <v>59</v>
      </c>
      <c r="H1886" s="98">
        <v>85000000</v>
      </c>
      <c r="I1886" s="98" t="s">
        <v>85</v>
      </c>
      <c r="J1886" s="98" t="s">
        <v>32</v>
      </c>
      <c r="K1886" s="98" t="s">
        <v>295</v>
      </c>
      <c r="L1886" s="96" t="s">
        <v>34</v>
      </c>
      <c r="M1886" s="99" t="s">
        <v>35</v>
      </c>
      <c r="N1886" s="100">
        <v>44384</v>
      </c>
      <c r="O1886" s="100">
        <v>45382</v>
      </c>
      <c r="P1886" s="100">
        <v>45512</v>
      </c>
      <c r="Q1886" s="96" t="s">
        <v>50</v>
      </c>
      <c r="R1886" s="101">
        <v>1800000</v>
      </c>
      <c r="S1886" s="101">
        <v>2000000</v>
      </c>
      <c r="T1886" s="102" t="s">
        <v>47</v>
      </c>
      <c r="U1886" s="96" t="s">
        <v>385</v>
      </c>
      <c r="V1886" s="98" t="s">
        <v>40</v>
      </c>
      <c r="W1886" s="96" t="s">
        <v>40</v>
      </c>
      <c r="X1886" s="102" t="s">
        <v>297</v>
      </c>
      <c r="Y1886" s="103" t="s">
        <v>8174</v>
      </c>
      <c r="Z1886" s="103" t="s">
        <v>36</v>
      </c>
      <c r="AA1886" s="103"/>
      <c r="AB1886" s="103"/>
      <c r="AC1886" s="103"/>
    </row>
    <row r="1887" spans="1:29" s="95" customFormat="1" ht="11.5" x14ac:dyDescent="0.35">
      <c r="A1887" s="96" t="s">
        <v>3470</v>
      </c>
      <c r="B1887" s="97" t="s">
        <v>291</v>
      </c>
      <c r="C1887" s="96" t="s">
        <v>3695</v>
      </c>
      <c r="D1887" s="96" t="s">
        <v>3471</v>
      </c>
      <c r="E1887" s="96" t="s">
        <v>6182</v>
      </c>
      <c r="F1887" s="119">
        <v>769049</v>
      </c>
      <c r="G1887" s="98" t="s">
        <v>59</v>
      </c>
      <c r="H1887" s="98">
        <v>85000000</v>
      </c>
      <c r="I1887" s="98" t="s">
        <v>85</v>
      </c>
      <c r="J1887" s="98" t="s">
        <v>32</v>
      </c>
      <c r="K1887" s="98" t="s">
        <v>295</v>
      </c>
      <c r="L1887" s="96" t="s">
        <v>34</v>
      </c>
      <c r="M1887" s="99" t="s">
        <v>35</v>
      </c>
      <c r="N1887" s="100">
        <v>42942</v>
      </c>
      <c r="O1887" s="100">
        <v>45383</v>
      </c>
      <c r="P1887" s="100">
        <v>45383</v>
      </c>
      <c r="Q1887" s="96" t="s">
        <v>50</v>
      </c>
      <c r="R1887" s="101">
        <v>580320</v>
      </c>
      <c r="S1887" s="101">
        <v>2380950</v>
      </c>
      <c r="T1887" s="102" t="s">
        <v>47</v>
      </c>
      <c r="U1887" s="96" t="s">
        <v>306</v>
      </c>
      <c r="V1887" s="98" t="s">
        <v>40</v>
      </c>
      <c r="W1887" s="96" t="s">
        <v>40</v>
      </c>
      <c r="X1887" s="102" t="s">
        <v>75</v>
      </c>
      <c r="Y1887" s="103"/>
      <c r="Z1887" s="103" t="s">
        <v>2032</v>
      </c>
      <c r="AA1887" s="103"/>
      <c r="AB1887" s="103"/>
      <c r="AC1887" s="103"/>
    </row>
    <row r="1888" spans="1:29" s="95" customFormat="1" ht="11.5" x14ac:dyDescent="0.35">
      <c r="A1888" s="96" t="s">
        <v>9535</v>
      </c>
      <c r="B1888" s="97" t="s">
        <v>113</v>
      </c>
      <c r="C1888" s="96" t="s">
        <v>9520</v>
      </c>
      <c r="D1888" s="96" t="s">
        <v>9711</v>
      </c>
      <c r="E1888" s="96" t="s">
        <v>105</v>
      </c>
      <c r="F1888" s="119" t="s">
        <v>111</v>
      </c>
      <c r="G1888" s="98" t="s">
        <v>59</v>
      </c>
      <c r="H1888" s="98">
        <v>34100000</v>
      </c>
      <c r="I1888" s="98" t="s">
        <v>444</v>
      </c>
      <c r="J1888" s="98" t="s">
        <v>61</v>
      </c>
      <c r="K1888" s="98" t="s">
        <v>33</v>
      </c>
      <c r="L1888" s="96" t="s">
        <v>34</v>
      </c>
      <c r="M1888" s="99" t="s">
        <v>35</v>
      </c>
      <c r="N1888" s="100"/>
      <c r="O1888" s="100"/>
      <c r="P1888" s="100"/>
      <c r="Q1888" s="96" t="s">
        <v>50</v>
      </c>
      <c r="R1888" s="101">
        <v>1300000</v>
      </c>
      <c r="S1888" s="101">
        <v>1300000</v>
      </c>
      <c r="T1888" s="102" t="s">
        <v>9519</v>
      </c>
      <c r="U1888" s="96" t="s">
        <v>8443</v>
      </c>
      <c r="V1888" s="98" t="s">
        <v>39</v>
      </c>
      <c r="W1888" s="96" t="s">
        <v>40</v>
      </c>
      <c r="X1888" s="102" t="s">
        <v>75</v>
      </c>
      <c r="Y1888" s="103"/>
      <c r="Z1888" s="103"/>
      <c r="AA1888" s="103"/>
      <c r="AB1888" s="103"/>
      <c r="AC1888" s="103"/>
    </row>
    <row r="1889" spans="1:29" s="95" customFormat="1" ht="11.5" x14ac:dyDescent="0.35">
      <c r="A1889" s="96" t="s">
        <v>9545</v>
      </c>
      <c r="B1889" s="97" t="s">
        <v>113</v>
      </c>
      <c r="C1889" s="96" t="s">
        <v>9712</v>
      </c>
      <c r="D1889" s="96" t="s">
        <v>9532</v>
      </c>
      <c r="E1889" s="96" t="s">
        <v>105</v>
      </c>
      <c r="F1889" s="119" t="s">
        <v>111</v>
      </c>
      <c r="G1889" s="98" t="s">
        <v>59</v>
      </c>
      <c r="H1889" s="98">
        <v>34100000</v>
      </c>
      <c r="I1889" s="98" t="s">
        <v>444</v>
      </c>
      <c r="J1889" s="98" t="s">
        <v>61</v>
      </c>
      <c r="K1889" s="98" t="s">
        <v>33</v>
      </c>
      <c r="L1889" s="96" t="s">
        <v>34</v>
      </c>
      <c r="M1889" s="99" t="s">
        <v>35</v>
      </c>
      <c r="N1889" s="100"/>
      <c r="O1889" s="100"/>
      <c r="P1889" s="100"/>
      <c r="Q1889" s="96" t="s">
        <v>50</v>
      </c>
      <c r="R1889" s="101">
        <v>440000</v>
      </c>
      <c r="S1889" s="101">
        <v>440000</v>
      </c>
      <c r="T1889" s="102" t="s">
        <v>9519</v>
      </c>
      <c r="U1889" s="96" t="s">
        <v>8443</v>
      </c>
      <c r="V1889" s="98" t="s">
        <v>39</v>
      </c>
      <c r="W1889" s="96" t="s">
        <v>40</v>
      </c>
      <c r="X1889" s="102" t="s">
        <v>75</v>
      </c>
      <c r="Y1889" s="103"/>
      <c r="Z1889" s="103"/>
      <c r="AA1889" s="103"/>
      <c r="AB1889" s="103"/>
      <c r="AC1889" s="103"/>
    </row>
    <row r="1890" spans="1:29" s="95" customFormat="1" ht="11.5" x14ac:dyDescent="0.35">
      <c r="A1890" s="96" t="s">
        <v>9547</v>
      </c>
      <c r="B1890" s="97" t="s">
        <v>113</v>
      </c>
      <c r="C1890" s="96" t="s">
        <v>9714</v>
      </c>
      <c r="D1890" s="96" t="s">
        <v>9518</v>
      </c>
      <c r="E1890" s="96" t="s">
        <v>105</v>
      </c>
      <c r="F1890" s="119" t="s">
        <v>111</v>
      </c>
      <c r="G1890" s="98" t="s">
        <v>59</v>
      </c>
      <c r="H1890" s="98">
        <v>34100000</v>
      </c>
      <c r="I1890" s="98" t="s">
        <v>444</v>
      </c>
      <c r="J1890" s="98" t="s">
        <v>61</v>
      </c>
      <c r="K1890" s="98" t="s">
        <v>33</v>
      </c>
      <c r="L1890" s="96" t="s">
        <v>34</v>
      </c>
      <c r="M1890" s="99" t="s">
        <v>35</v>
      </c>
      <c r="N1890" s="100"/>
      <c r="O1890" s="100"/>
      <c r="P1890" s="100"/>
      <c r="Q1890" s="96" t="s">
        <v>50</v>
      </c>
      <c r="R1890" s="101">
        <v>240000</v>
      </c>
      <c r="S1890" s="101">
        <v>240000</v>
      </c>
      <c r="T1890" s="102" t="s">
        <v>9519</v>
      </c>
      <c r="U1890" s="96" t="s">
        <v>8443</v>
      </c>
      <c r="V1890" s="98" t="s">
        <v>39</v>
      </c>
      <c r="W1890" s="96" t="s">
        <v>40</v>
      </c>
      <c r="X1890" s="102" t="s">
        <v>75</v>
      </c>
      <c r="Y1890" s="103"/>
      <c r="Z1890" s="103"/>
      <c r="AA1890" s="103"/>
      <c r="AB1890" s="103"/>
      <c r="AC1890" s="103"/>
    </row>
    <row r="1891" spans="1:29" s="95" customFormat="1" ht="11.5" x14ac:dyDescent="0.35">
      <c r="A1891" s="96" t="s">
        <v>9548</v>
      </c>
      <c r="B1891" s="97" t="s">
        <v>113</v>
      </c>
      <c r="C1891" s="96" t="s">
        <v>9715</v>
      </c>
      <c r="D1891" s="96" t="s">
        <v>9518</v>
      </c>
      <c r="E1891" s="96" t="s">
        <v>105</v>
      </c>
      <c r="F1891" s="119" t="s">
        <v>111</v>
      </c>
      <c r="G1891" s="98" t="s">
        <v>59</v>
      </c>
      <c r="H1891" s="98">
        <v>34100000</v>
      </c>
      <c r="I1891" s="98" t="s">
        <v>444</v>
      </c>
      <c r="J1891" s="98" t="s">
        <v>61</v>
      </c>
      <c r="K1891" s="98" t="s">
        <v>33</v>
      </c>
      <c r="L1891" s="96" t="s">
        <v>34</v>
      </c>
      <c r="M1891" s="99" t="s">
        <v>35</v>
      </c>
      <c r="N1891" s="100"/>
      <c r="O1891" s="100"/>
      <c r="P1891" s="100"/>
      <c r="Q1891" s="96" t="s">
        <v>50</v>
      </c>
      <c r="R1891" s="101">
        <v>45000</v>
      </c>
      <c r="S1891" s="101">
        <v>45000</v>
      </c>
      <c r="T1891" s="102" t="s">
        <v>9519</v>
      </c>
      <c r="U1891" s="96" t="s">
        <v>8443</v>
      </c>
      <c r="V1891" s="98" t="s">
        <v>39</v>
      </c>
      <c r="W1891" s="96" t="s">
        <v>40</v>
      </c>
      <c r="X1891" s="102" t="s">
        <v>75</v>
      </c>
      <c r="Y1891" s="103"/>
      <c r="Z1891" s="103"/>
      <c r="AA1891" s="103"/>
      <c r="AB1891" s="103"/>
      <c r="AC1891" s="103"/>
    </row>
    <row r="1892" spans="1:29" s="95" customFormat="1" ht="11.5" x14ac:dyDescent="0.35">
      <c r="A1892" s="96" t="s">
        <v>9498</v>
      </c>
      <c r="B1892" s="97" t="s">
        <v>113</v>
      </c>
      <c r="C1892" s="96" t="s">
        <v>9499</v>
      </c>
      <c r="D1892" s="96" t="s">
        <v>9499</v>
      </c>
      <c r="E1892" s="96" t="s">
        <v>105</v>
      </c>
      <c r="F1892" s="119" t="s">
        <v>111</v>
      </c>
      <c r="G1892" s="98" t="s">
        <v>59</v>
      </c>
      <c r="H1892" s="98"/>
      <c r="I1892" s="98" t="s">
        <v>444</v>
      </c>
      <c r="J1892" s="98" t="s">
        <v>116</v>
      </c>
      <c r="K1892" s="98" t="s">
        <v>33</v>
      </c>
      <c r="L1892" s="96"/>
      <c r="M1892" s="99" t="s">
        <v>35</v>
      </c>
      <c r="N1892" s="100"/>
      <c r="O1892" s="100"/>
      <c r="P1892" s="100"/>
      <c r="Q1892" s="96"/>
      <c r="R1892" s="101"/>
      <c r="S1892" s="101">
        <v>7000000</v>
      </c>
      <c r="T1892" s="102"/>
      <c r="U1892" s="96" t="s">
        <v>317</v>
      </c>
      <c r="V1892" s="98"/>
      <c r="W1892" s="96" t="s">
        <v>40</v>
      </c>
      <c r="X1892" s="102"/>
      <c r="Y1892" s="103"/>
      <c r="Z1892" s="103"/>
      <c r="AA1892" s="103"/>
      <c r="AB1892" s="103"/>
      <c r="AC1892" s="103"/>
    </row>
    <row r="1893" spans="1:29" s="95" customFormat="1" ht="11.5" x14ac:dyDescent="0.35">
      <c r="A1893" s="96" t="s">
        <v>7224</v>
      </c>
      <c r="B1893" s="97" t="s">
        <v>113</v>
      </c>
      <c r="C1893" s="96" t="s">
        <v>7223</v>
      </c>
      <c r="D1893" s="96" t="s">
        <v>3647</v>
      </c>
      <c r="E1893" s="96" t="s">
        <v>105</v>
      </c>
      <c r="F1893" s="119" t="s">
        <v>111</v>
      </c>
      <c r="G1893" s="98" t="s">
        <v>59</v>
      </c>
      <c r="H1893" s="98">
        <v>90910000</v>
      </c>
      <c r="I1893" s="98" t="s">
        <v>85</v>
      </c>
      <c r="J1893" s="98" t="s">
        <v>32</v>
      </c>
      <c r="K1893" s="98" t="s">
        <v>33</v>
      </c>
      <c r="L1893" s="96"/>
      <c r="M1893" s="99" t="s">
        <v>35</v>
      </c>
      <c r="N1893" s="100"/>
      <c r="O1893" s="100"/>
      <c r="P1893" s="100"/>
      <c r="Q1893" s="96" t="s">
        <v>50</v>
      </c>
      <c r="R1893" s="101">
        <v>115000</v>
      </c>
      <c r="S1893" s="101">
        <v>460000</v>
      </c>
      <c r="T1893" s="102" t="s">
        <v>47</v>
      </c>
      <c r="U1893" s="96" t="s">
        <v>303</v>
      </c>
      <c r="V1893" s="98" t="s">
        <v>39</v>
      </c>
      <c r="W1893" s="96" t="s">
        <v>40</v>
      </c>
      <c r="X1893" s="102" t="s">
        <v>75</v>
      </c>
      <c r="Y1893" s="103" t="s">
        <v>3963</v>
      </c>
      <c r="Z1893" s="103"/>
      <c r="AA1893" s="103"/>
      <c r="AB1893" s="103">
        <v>1</v>
      </c>
      <c r="AC1893" s="103"/>
    </row>
    <row r="1894" spans="1:29" s="95" customFormat="1" ht="11.5" x14ac:dyDescent="0.35">
      <c r="A1894" s="96" t="s">
        <v>7049</v>
      </c>
      <c r="B1894" s="97" t="s">
        <v>113</v>
      </c>
      <c r="C1894" s="96" t="s">
        <v>7050</v>
      </c>
      <c r="D1894" s="96" t="s">
        <v>7050</v>
      </c>
      <c r="E1894" s="96" t="s">
        <v>6563</v>
      </c>
      <c r="F1894" s="119">
        <v>639315</v>
      </c>
      <c r="G1894" s="98" t="s">
        <v>59</v>
      </c>
      <c r="H1894" s="98">
        <v>24951000</v>
      </c>
      <c r="I1894" s="98" t="s">
        <v>60</v>
      </c>
      <c r="J1894" s="98" t="s">
        <v>61</v>
      </c>
      <c r="K1894" s="98" t="s">
        <v>33</v>
      </c>
      <c r="L1894" s="96" t="s">
        <v>34</v>
      </c>
      <c r="M1894" s="99" t="s">
        <v>96</v>
      </c>
      <c r="N1894" s="100">
        <v>43678</v>
      </c>
      <c r="O1894" s="100">
        <v>45138</v>
      </c>
      <c r="P1894" s="100">
        <v>45138</v>
      </c>
      <c r="Q1894" s="96" t="s">
        <v>36</v>
      </c>
      <c r="R1894" s="101" t="s">
        <v>7051</v>
      </c>
      <c r="S1894" s="101" t="s">
        <v>7052</v>
      </c>
      <c r="T1894" s="102" t="s">
        <v>37</v>
      </c>
      <c r="U1894" s="96" t="s">
        <v>273</v>
      </c>
      <c r="V1894" s="98" t="s">
        <v>63</v>
      </c>
      <c r="W1894" s="96" t="s">
        <v>40</v>
      </c>
      <c r="X1894" s="102" t="s">
        <v>75</v>
      </c>
      <c r="Y1894" s="103" t="s">
        <v>3622</v>
      </c>
      <c r="Z1894" s="103"/>
      <c r="AA1894" s="103"/>
      <c r="AB1894" s="103"/>
      <c r="AC1894" s="103"/>
    </row>
    <row r="1895" spans="1:29" s="95" customFormat="1" ht="11.5" x14ac:dyDescent="0.35">
      <c r="A1895" s="96" t="s">
        <v>4260</v>
      </c>
      <c r="B1895" s="97" t="s">
        <v>113</v>
      </c>
      <c r="C1895" s="96" t="s">
        <v>4261</v>
      </c>
      <c r="D1895" s="96" t="s">
        <v>4261</v>
      </c>
      <c r="E1895" s="96" t="s">
        <v>7058</v>
      </c>
      <c r="F1895" s="119">
        <v>783848</v>
      </c>
      <c r="G1895" s="98" t="s">
        <v>59</v>
      </c>
      <c r="H1895" s="98">
        <v>39714110</v>
      </c>
      <c r="I1895" s="98" t="s">
        <v>85</v>
      </c>
      <c r="J1895" s="98" t="s">
        <v>32</v>
      </c>
      <c r="K1895" s="98" t="s">
        <v>33</v>
      </c>
      <c r="L1895" s="96" t="s">
        <v>34</v>
      </c>
      <c r="M1895" s="99" t="s">
        <v>96</v>
      </c>
      <c r="N1895" s="100">
        <v>43542</v>
      </c>
      <c r="O1895" s="100">
        <v>45378</v>
      </c>
      <c r="P1895" s="100">
        <v>45378</v>
      </c>
      <c r="Q1895" s="96" t="s">
        <v>50</v>
      </c>
      <c r="R1895" s="101">
        <v>157500</v>
      </c>
      <c r="S1895" s="101">
        <v>630000</v>
      </c>
      <c r="T1895" s="102" t="s">
        <v>47</v>
      </c>
      <c r="U1895" s="96" t="s">
        <v>6849</v>
      </c>
      <c r="V1895" s="98" t="s">
        <v>39</v>
      </c>
      <c r="W1895" s="96" t="s">
        <v>40</v>
      </c>
      <c r="X1895" s="102" t="s">
        <v>75</v>
      </c>
      <c r="Y1895" s="103" t="s">
        <v>3963</v>
      </c>
      <c r="Z1895" s="103" t="s">
        <v>36</v>
      </c>
      <c r="AA1895" s="103" t="s">
        <v>8232</v>
      </c>
      <c r="AB1895" s="103" t="s">
        <v>40</v>
      </c>
      <c r="AC1895" s="103" t="s">
        <v>40</v>
      </c>
    </row>
    <row r="1896" spans="1:29" s="95" customFormat="1" ht="57.5" x14ac:dyDescent="0.35">
      <c r="A1896" s="96" t="s">
        <v>7081</v>
      </c>
      <c r="B1896" s="97" t="s">
        <v>113</v>
      </c>
      <c r="C1896" s="96" t="s">
        <v>7082</v>
      </c>
      <c r="D1896" s="96" t="s">
        <v>7083</v>
      </c>
      <c r="E1896" s="96" t="s">
        <v>7385</v>
      </c>
      <c r="F1896" s="119" t="s">
        <v>7386</v>
      </c>
      <c r="G1896" s="98" t="s">
        <v>59</v>
      </c>
      <c r="H1896" s="98">
        <v>45000000</v>
      </c>
      <c r="I1896" s="98" t="s">
        <v>85</v>
      </c>
      <c r="J1896" s="98" t="s">
        <v>116</v>
      </c>
      <c r="K1896" s="98" t="s">
        <v>33</v>
      </c>
      <c r="L1896" s="96" t="s">
        <v>34</v>
      </c>
      <c r="M1896" s="99" t="s">
        <v>96</v>
      </c>
      <c r="N1896" s="100">
        <v>43843</v>
      </c>
      <c r="O1896" s="100">
        <v>45303</v>
      </c>
      <c r="P1896" s="100">
        <v>45394</v>
      </c>
      <c r="Q1896" s="96" t="s">
        <v>50</v>
      </c>
      <c r="R1896" s="101" t="s">
        <v>7387</v>
      </c>
      <c r="S1896" s="101" t="s">
        <v>7388</v>
      </c>
      <c r="T1896" s="102" t="s">
        <v>47</v>
      </c>
      <c r="U1896" s="96" t="s">
        <v>6849</v>
      </c>
      <c r="V1896" s="98" t="s">
        <v>63</v>
      </c>
      <c r="W1896" s="96" t="s">
        <v>40</v>
      </c>
      <c r="X1896" s="102" t="s">
        <v>75</v>
      </c>
      <c r="Y1896" s="103" t="s">
        <v>3963</v>
      </c>
      <c r="Z1896" s="103" t="s">
        <v>50</v>
      </c>
      <c r="AA1896" s="103" t="s">
        <v>7544</v>
      </c>
      <c r="AB1896" s="103"/>
      <c r="AC1896" s="103"/>
    </row>
    <row r="1897" spans="1:29" s="95" customFormat="1" ht="11.5" x14ac:dyDescent="0.35">
      <c r="A1897" s="96" t="s">
        <v>9546</v>
      </c>
      <c r="B1897" s="97" t="s">
        <v>113</v>
      </c>
      <c r="C1897" s="96" t="s">
        <v>9533</v>
      </c>
      <c r="D1897" s="96" t="s">
        <v>9518</v>
      </c>
      <c r="E1897" s="96" t="s">
        <v>9713</v>
      </c>
      <c r="F1897" s="119">
        <v>524031</v>
      </c>
      <c r="G1897" s="98" t="s">
        <v>59</v>
      </c>
      <c r="H1897" s="98">
        <v>34100000</v>
      </c>
      <c r="I1897" s="98" t="s">
        <v>444</v>
      </c>
      <c r="J1897" s="98" t="s">
        <v>61</v>
      </c>
      <c r="K1897" s="98" t="s">
        <v>33</v>
      </c>
      <c r="L1897" s="96" t="s">
        <v>34</v>
      </c>
      <c r="M1897" s="99" t="s">
        <v>35</v>
      </c>
      <c r="N1897" s="100">
        <v>45012</v>
      </c>
      <c r="O1897" s="100">
        <v>45377</v>
      </c>
      <c r="P1897" s="100">
        <v>45377</v>
      </c>
      <c r="Q1897" s="96" t="s">
        <v>50</v>
      </c>
      <c r="R1897" s="101">
        <v>422000</v>
      </c>
      <c r="S1897" s="101">
        <v>422000</v>
      </c>
      <c r="T1897" s="102" t="s">
        <v>9519</v>
      </c>
      <c r="U1897" s="96" t="s">
        <v>8443</v>
      </c>
      <c r="V1897" s="98" t="s">
        <v>39</v>
      </c>
      <c r="W1897" s="96" t="s">
        <v>40</v>
      </c>
      <c r="X1897" s="102" t="s">
        <v>75</v>
      </c>
      <c r="Y1897" s="103"/>
      <c r="Z1897" s="103"/>
      <c r="AA1897" s="103"/>
      <c r="AB1897" s="103"/>
      <c r="AC1897" s="103"/>
    </row>
    <row r="1898" spans="1:29" s="95" customFormat="1" ht="11.5" x14ac:dyDescent="0.35">
      <c r="A1898" s="96" t="s">
        <v>9710</v>
      </c>
      <c r="B1898" s="97" t="s">
        <v>113</v>
      </c>
      <c r="C1898" s="96" t="s">
        <v>9561</v>
      </c>
      <c r="D1898" s="96" t="s">
        <v>9518</v>
      </c>
      <c r="E1898" s="96" t="s">
        <v>9709</v>
      </c>
      <c r="F1898" s="119">
        <v>804899</v>
      </c>
      <c r="G1898" s="98" t="s">
        <v>59</v>
      </c>
      <c r="H1898" s="98">
        <v>34100000</v>
      </c>
      <c r="I1898" s="98" t="s">
        <v>60</v>
      </c>
      <c r="J1898" s="98" t="s">
        <v>61</v>
      </c>
      <c r="K1898" s="98" t="s">
        <v>33</v>
      </c>
      <c r="L1898" s="96" t="s">
        <v>34</v>
      </c>
      <c r="M1898" s="99" t="s">
        <v>35</v>
      </c>
      <c r="N1898" s="100">
        <v>45013</v>
      </c>
      <c r="O1898" s="100">
        <v>45378</v>
      </c>
      <c r="P1898" s="100">
        <v>45378</v>
      </c>
      <c r="Q1898" s="96" t="s">
        <v>50</v>
      </c>
      <c r="R1898" s="101">
        <v>98000</v>
      </c>
      <c r="S1898" s="101">
        <v>98000</v>
      </c>
      <c r="T1898" s="102" t="s">
        <v>9519</v>
      </c>
      <c r="U1898" s="96" t="s">
        <v>303</v>
      </c>
      <c r="V1898" s="98" t="s">
        <v>39</v>
      </c>
      <c r="W1898" s="96" t="s">
        <v>40</v>
      </c>
      <c r="X1898" s="102" t="s">
        <v>75</v>
      </c>
      <c r="Y1898" s="103"/>
      <c r="Z1898" s="103"/>
      <c r="AA1898" s="103"/>
      <c r="AB1898" s="103"/>
      <c r="AC1898" s="103"/>
    </row>
    <row r="1899" spans="1:29" s="95" customFormat="1" ht="11.5" x14ac:dyDescent="0.35">
      <c r="A1899" s="96" t="s">
        <v>7042</v>
      </c>
      <c r="B1899" s="97" t="s">
        <v>113</v>
      </c>
      <c r="C1899" s="96" t="s">
        <v>7274</v>
      </c>
      <c r="D1899" s="96" t="s">
        <v>7043</v>
      </c>
      <c r="E1899" s="96" t="s">
        <v>7275</v>
      </c>
      <c r="F1899" s="119">
        <v>791033</v>
      </c>
      <c r="G1899" s="98" t="s">
        <v>59</v>
      </c>
      <c r="H1899" s="98" t="s">
        <v>7276</v>
      </c>
      <c r="I1899" s="98" t="s">
        <v>85</v>
      </c>
      <c r="J1899" s="98" t="s">
        <v>116</v>
      </c>
      <c r="K1899" s="98" t="s">
        <v>40</v>
      </c>
      <c r="L1899" s="96" t="s">
        <v>34</v>
      </c>
      <c r="M1899" s="99" t="s">
        <v>35</v>
      </c>
      <c r="N1899" s="100">
        <v>43768</v>
      </c>
      <c r="O1899" s="100">
        <v>45229</v>
      </c>
      <c r="P1899" s="100">
        <v>45229</v>
      </c>
      <c r="Q1899" s="96" t="s">
        <v>50</v>
      </c>
      <c r="R1899" s="101">
        <v>1000000</v>
      </c>
      <c r="S1899" s="101">
        <v>4000000</v>
      </c>
      <c r="T1899" s="102" t="s">
        <v>47</v>
      </c>
      <c r="U1899" s="96" t="s">
        <v>273</v>
      </c>
      <c r="V1899" s="98" t="s">
        <v>39</v>
      </c>
      <c r="W1899" s="96" t="s">
        <v>40</v>
      </c>
      <c r="X1899" s="102" t="s">
        <v>75</v>
      </c>
      <c r="Y1899" s="103"/>
      <c r="Z1899" s="103" t="s">
        <v>2032</v>
      </c>
      <c r="AA1899" s="103"/>
      <c r="AB1899" s="103"/>
      <c r="AC1899" s="103"/>
    </row>
    <row r="1900" spans="1:29" s="95" customFormat="1" ht="11.5" x14ac:dyDescent="0.35">
      <c r="A1900" s="96" t="s">
        <v>6018</v>
      </c>
      <c r="B1900" s="97" t="s">
        <v>113</v>
      </c>
      <c r="C1900" s="96" t="s">
        <v>6019</v>
      </c>
      <c r="D1900" s="96" t="s">
        <v>4072</v>
      </c>
      <c r="E1900" s="96" t="s">
        <v>6225</v>
      </c>
      <c r="F1900" s="119">
        <v>732369</v>
      </c>
      <c r="G1900" s="98" t="s">
        <v>59</v>
      </c>
      <c r="H1900" s="98">
        <v>90910000</v>
      </c>
      <c r="I1900" s="98" t="s">
        <v>85</v>
      </c>
      <c r="J1900" s="98" t="s">
        <v>32</v>
      </c>
      <c r="K1900" s="98" t="s">
        <v>33</v>
      </c>
      <c r="L1900" s="96" t="s">
        <v>34</v>
      </c>
      <c r="M1900" s="99" t="s">
        <v>35</v>
      </c>
      <c r="N1900" s="100">
        <v>43556</v>
      </c>
      <c r="O1900" s="100">
        <v>45382</v>
      </c>
      <c r="P1900" s="100">
        <v>45382</v>
      </c>
      <c r="Q1900" s="96" t="s">
        <v>50</v>
      </c>
      <c r="R1900" s="101">
        <v>27287</v>
      </c>
      <c r="S1900" s="101">
        <v>136435</v>
      </c>
      <c r="T1900" s="102" t="s">
        <v>6020</v>
      </c>
      <c r="U1900" s="96" t="s">
        <v>3980</v>
      </c>
      <c r="V1900" s="98" t="s">
        <v>40</v>
      </c>
      <c r="W1900" s="96" t="s">
        <v>40</v>
      </c>
      <c r="X1900" s="102" t="s">
        <v>75</v>
      </c>
      <c r="Y1900" s="103" t="s">
        <v>3963</v>
      </c>
      <c r="Z1900" s="103"/>
      <c r="AA1900" s="103"/>
      <c r="AB1900" s="103"/>
      <c r="AC1900" s="103"/>
    </row>
    <row r="1901" spans="1:29" s="95" customFormat="1" ht="11.5" x14ac:dyDescent="0.35">
      <c r="A1901" s="96" t="s">
        <v>6023</v>
      </c>
      <c r="B1901" s="97" t="s">
        <v>113</v>
      </c>
      <c r="C1901" s="96" t="s">
        <v>6024</v>
      </c>
      <c r="D1901" s="96" t="s">
        <v>4072</v>
      </c>
      <c r="E1901" s="96" t="s">
        <v>6225</v>
      </c>
      <c r="F1901" s="119">
        <v>732369</v>
      </c>
      <c r="G1901" s="98" t="s">
        <v>59</v>
      </c>
      <c r="H1901" s="98">
        <v>90910000</v>
      </c>
      <c r="I1901" s="98" t="s">
        <v>85</v>
      </c>
      <c r="J1901" s="98" t="s">
        <v>32</v>
      </c>
      <c r="K1901" s="98" t="s">
        <v>33</v>
      </c>
      <c r="L1901" s="96" t="s">
        <v>34</v>
      </c>
      <c r="M1901" s="99" t="s">
        <v>35</v>
      </c>
      <c r="N1901" s="100">
        <v>43556</v>
      </c>
      <c r="O1901" s="100">
        <v>45382</v>
      </c>
      <c r="P1901" s="100">
        <v>45382</v>
      </c>
      <c r="Q1901" s="96" t="s">
        <v>50</v>
      </c>
      <c r="R1901" s="101">
        <v>23661</v>
      </c>
      <c r="S1901" s="101">
        <v>118305</v>
      </c>
      <c r="T1901" s="102" t="s">
        <v>6025</v>
      </c>
      <c r="U1901" s="96" t="s">
        <v>3980</v>
      </c>
      <c r="V1901" s="98" t="s">
        <v>40</v>
      </c>
      <c r="W1901" s="96" t="s">
        <v>40</v>
      </c>
      <c r="X1901" s="102" t="s">
        <v>75</v>
      </c>
      <c r="Y1901" s="103" t="s">
        <v>3963</v>
      </c>
      <c r="Z1901" s="103"/>
      <c r="AA1901" s="103"/>
      <c r="AB1901" s="103"/>
      <c r="AC1901" s="103"/>
    </row>
    <row r="1902" spans="1:29" s="95" customFormat="1" ht="11.5" x14ac:dyDescent="0.35">
      <c r="A1902" s="96" t="s">
        <v>7128</v>
      </c>
      <c r="B1902" s="97" t="s">
        <v>113</v>
      </c>
      <c r="C1902" s="96" t="s">
        <v>7129</v>
      </c>
      <c r="D1902" s="96" t="s">
        <v>7130</v>
      </c>
      <c r="E1902" s="96" t="s">
        <v>7534</v>
      </c>
      <c r="F1902" s="119" t="s">
        <v>7534</v>
      </c>
      <c r="G1902" s="98" t="s">
        <v>59</v>
      </c>
      <c r="H1902" s="98">
        <v>77314000</v>
      </c>
      <c r="I1902" s="98" t="s">
        <v>85</v>
      </c>
      <c r="J1902" s="98" t="s">
        <v>32</v>
      </c>
      <c r="K1902" s="98" t="s">
        <v>33</v>
      </c>
      <c r="L1902" s="96" t="s">
        <v>34</v>
      </c>
      <c r="M1902" s="99" t="s">
        <v>35</v>
      </c>
      <c r="N1902" s="100">
        <v>43922</v>
      </c>
      <c r="O1902" s="100">
        <v>45382</v>
      </c>
      <c r="P1902" s="100">
        <v>45382</v>
      </c>
      <c r="Q1902" s="96" t="s">
        <v>50</v>
      </c>
      <c r="R1902" s="101">
        <v>248652</v>
      </c>
      <c r="S1902" s="101">
        <v>994608</v>
      </c>
      <c r="T1902" s="102" t="s">
        <v>4013</v>
      </c>
      <c r="U1902" s="96" t="s">
        <v>3980</v>
      </c>
      <c r="V1902" s="98" t="s">
        <v>39</v>
      </c>
      <c r="W1902" s="96" t="s">
        <v>40</v>
      </c>
      <c r="X1902" s="102" t="s">
        <v>75</v>
      </c>
      <c r="Y1902" s="103"/>
      <c r="Z1902" s="103" t="s">
        <v>36</v>
      </c>
      <c r="AA1902" s="103"/>
      <c r="AB1902" s="103"/>
      <c r="AC1902" s="103"/>
    </row>
    <row r="1903" spans="1:29" s="95" customFormat="1" ht="11.5" x14ac:dyDescent="0.35">
      <c r="A1903" s="96" t="s">
        <v>10050</v>
      </c>
      <c r="B1903" s="97" t="s">
        <v>113</v>
      </c>
      <c r="C1903" s="96" t="s">
        <v>10051</v>
      </c>
      <c r="D1903" s="96" t="s">
        <v>10052</v>
      </c>
      <c r="E1903" s="96" t="s">
        <v>10368</v>
      </c>
      <c r="F1903" s="119">
        <v>762879</v>
      </c>
      <c r="G1903" s="98" t="s">
        <v>59</v>
      </c>
      <c r="H1903" s="98">
        <v>45342000</v>
      </c>
      <c r="I1903" s="98" t="s">
        <v>85</v>
      </c>
      <c r="J1903" s="98" t="s">
        <v>116</v>
      </c>
      <c r="K1903" s="98" t="s">
        <v>33</v>
      </c>
      <c r="L1903" s="96" t="s">
        <v>34</v>
      </c>
      <c r="M1903" s="99" t="s">
        <v>35</v>
      </c>
      <c r="N1903" s="100">
        <v>45352</v>
      </c>
      <c r="O1903" s="100">
        <v>45380</v>
      </c>
      <c r="P1903" s="100">
        <v>45380</v>
      </c>
      <c r="Q1903" s="96" t="s">
        <v>50</v>
      </c>
      <c r="R1903" s="101">
        <v>82941</v>
      </c>
      <c r="S1903" s="101">
        <v>82941</v>
      </c>
      <c r="T1903" s="102" t="s">
        <v>47</v>
      </c>
      <c r="U1903" s="96" t="s">
        <v>9987</v>
      </c>
      <c r="V1903" s="98" t="s">
        <v>39</v>
      </c>
      <c r="W1903" s="96" t="s">
        <v>40</v>
      </c>
      <c r="X1903" s="102" t="s">
        <v>122</v>
      </c>
      <c r="Y1903" s="103" t="s">
        <v>7271</v>
      </c>
      <c r="Z1903" s="103" t="s">
        <v>36</v>
      </c>
      <c r="AA1903" s="103"/>
      <c r="AB1903" s="103"/>
      <c r="AC1903" s="103"/>
    </row>
    <row r="1904" spans="1:29" s="95" customFormat="1" ht="80.5" x14ac:dyDescent="0.35">
      <c r="A1904" s="96" t="s">
        <v>7136</v>
      </c>
      <c r="B1904" s="97" t="s">
        <v>113</v>
      </c>
      <c r="C1904" s="96" t="s">
        <v>7137</v>
      </c>
      <c r="D1904" s="96" t="s">
        <v>7137</v>
      </c>
      <c r="E1904" s="96" t="s">
        <v>7502</v>
      </c>
      <c r="F1904" s="119" t="s">
        <v>7503</v>
      </c>
      <c r="G1904" s="98" t="s">
        <v>59</v>
      </c>
      <c r="H1904" s="98">
        <v>90640000</v>
      </c>
      <c r="I1904" s="98" t="s">
        <v>85</v>
      </c>
      <c r="J1904" s="98" t="s">
        <v>32</v>
      </c>
      <c r="K1904" s="98" t="s">
        <v>33</v>
      </c>
      <c r="L1904" s="96" t="s">
        <v>34</v>
      </c>
      <c r="M1904" s="99" t="s">
        <v>7138</v>
      </c>
      <c r="N1904" s="100">
        <v>43878</v>
      </c>
      <c r="O1904" s="100">
        <v>45338</v>
      </c>
      <c r="P1904" s="100">
        <v>45338</v>
      </c>
      <c r="Q1904" s="96" t="s">
        <v>50</v>
      </c>
      <c r="R1904" s="101">
        <v>1000000</v>
      </c>
      <c r="S1904" s="101">
        <v>4000000</v>
      </c>
      <c r="T1904" s="102" t="s">
        <v>47</v>
      </c>
      <c r="U1904" s="96" t="s">
        <v>273</v>
      </c>
      <c r="V1904" s="98" t="s">
        <v>40</v>
      </c>
      <c r="W1904" s="96" t="s">
        <v>40</v>
      </c>
      <c r="X1904" s="102" t="s">
        <v>54</v>
      </c>
      <c r="Y1904" s="103" t="s">
        <v>6845</v>
      </c>
      <c r="Z1904" s="103" t="s">
        <v>7139</v>
      </c>
      <c r="AA1904" s="103"/>
      <c r="AB1904" s="103"/>
      <c r="AC1904" s="103"/>
    </row>
    <row r="1905" spans="1:29" s="95" customFormat="1" ht="11.5" x14ac:dyDescent="0.35">
      <c r="A1905" s="96" t="s">
        <v>7742</v>
      </c>
      <c r="B1905" s="97" t="s">
        <v>113</v>
      </c>
      <c r="C1905" s="96" t="s">
        <v>8100</v>
      </c>
      <c r="D1905" s="96" t="s">
        <v>8100</v>
      </c>
      <c r="E1905" s="96" t="s">
        <v>7155</v>
      </c>
      <c r="F1905" s="119">
        <v>26861</v>
      </c>
      <c r="G1905" s="98" t="s">
        <v>59</v>
      </c>
      <c r="H1905" s="98">
        <v>45233229</v>
      </c>
      <c r="I1905" s="98" t="s">
        <v>85</v>
      </c>
      <c r="J1905" s="98" t="s">
        <v>116</v>
      </c>
      <c r="K1905" s="98" t="s">
        <v>33</v>
      </c>
      <c r="L1905" s="96" t="s">
        <v>34</v>
      </c>
      <c r="M1905" s="99" t="s">
        <v>35</v>
      </c>
      <c r="N1905" s="100">
        <v>44290</v>
      </c>
      <c r="O1905" s="100">
        <v>45382</v>
      </c>
      <c r="P1905" s="100">
        <v>45382</v>
      </c>
      <c r="Q1905" s="96" t="s">
        <v>50</v>
      </c>
      <c r="R1905" s="101">
        <v>400000</v>
      </c>
      <c r="S1905" s="101">
        <v>1600000</v>
      </c>
      <c r="T1905" s="102" t="s">
        <v>47</v>
      </c>
      <c r="U1905" s="96" t="s">
        <v>137</v>
      </c>
      <c r="V1905" s="98" t="s">
        <v>39</v>
      </c>
      <c r="W1905" s="96" t="s">
        <v>40</v>
      </c>
      <c r="X1905" s="102" t="s">
        <v>75</v>
      </c>
      <c r="Y1905" s="103"/>
      <c r="Z1905" s="103"/>
      <c r="AA1905" s="103"/>
      <c r="AB1905" s="103">
        <v>1</v>
      </c>
      <c r="AC1905" s="103"/>
    </row>
    <row r="1906" spans="1:29" s="95" customFormat="1" ht="11.5" x14ac:dyDescent="0.35">
      <c r="A1906" s="96" t="s">
        <v>7743</v>
      </c>
      <c r="B1906" s="97" t="s">
        <v>113</v>
      </c>
      <c r="C1906" s="96" t="s">
        <v>7744</v>
      </c>
      <c r="D1906" s="96" t="s">
        <v>7745</v>
      </c>
      <c r="E1906" s="96" t="s">
        <v>7746</v>
      </c>
      <c r="F1906" s="119">
        <v>602673</v>
      </c>
      <c r="G1906" s="98" t="s">
        <v>59</v>
      </c>
      <c r="H1906" s="98">
        <v>31527210</v>
      </c>
      <c r="I1906" s="98" t="s">
        <v>3520</v>
      </c>
      <c r="J1906" s="98" t="s">
        <v>32</v>
      </c>
      <c r="K1906" s="98" t="s">
        <v>40</v>
      </c>
      <c r="L1906" s="96" t="s">
        <v>34</v>
      </c>
      <c r="M1906" s="99" t="s">
        <v>35</v>
      </c>
      <c r="N1906" s="100">
        <v>44040</v>
      </c>
      <c r="O1906" s="100">
        <v>45134</v>
      </c>
      <c r="P1906" s="100">
        <v>45134</v>
      </c>
      <c r="Q1906" s="96" t="s">
        <v>36</v>
      </c>
      <c r="R1906" s="101">
        <v>24833.333333333332</v>
      </c>
      <c r="S1906" s="101">
        <v>74500</v>
      </c>
      <c r="T1906" s="102" t="s">
        <v>47</v>
      </c>
      <c r="U1906" s="96" t="s">
        <v>6849</v>
      </c>
      <c r="V1906" s="98" t="s">
        <v>40</v>
      </c>
      <c r="W1906" s="96" t="s">
        <v>40</v>
      </c>
      <c r="X1906" s="102" t="s">
        <v>75</v>
      </c>
      <c r="Y1906" s="103" t="s">
        <v>3622</v>
      </c>
      <c r="Z1906" s="103" t="s">
        <v>36</v>
      </c>
      <c r="AA1906" s="103"/>
      <c r="AB1906" s="103"/>
      <c r="AC1906" s="103"/>
    </row>
    <row r="1907" spans="1:29" s="95" customFormat="1" ht="11.5" x14ac:dyDescent="0.35">
      <c r="A1907" s="96" t="s">
        <v>7329</v>
      </c>
      <c r="B1907" s="97" t="s">
        <v>337</v>
      </c>
      <c r="C1907" s="96" t="s">
        <v>7330</v>
      </c>
      <c r="D1907" s="96" t="s">
        <v>7457</v>
      </c>
      <c r="E1907" s="96" t="s">
        <v>7331</v>
      </c>
      <c r="F1907" s="119" t="s">
        <v>40</v>
      </c>
      <c r="G1907" s="98" t="s">
        <v>59</v>
      </c>
      <c r="H1907" s="98">
        <v>85000000</v>
      </c>
      <c r="I1907" s="98" t="s">
        <v>3526</v>
      </c>
      <c r="J1907" s="98" t="s">
        <v>32</v>
      </c>
      <c r="K1907" s="98" t="s">
        <v>295</v>
      </c>
      <c r="L1907" s="96" t="s">
        <v>34</v>
      </c>
      <c r="M1907" s="99" t="s">
        <v>7322</v>
      </c>
      <c r="N1907" s="100">
        <v>43831</v>
      </c>
      <c r="O1907" s="100">
        <v>44760</v>
      </c>
      <c r="P1907" s="100">
        <v>47848</v>
      </c>
      <c r="Q1907" s="96" t="s">
        <v>50</v>
      </c>
      <c r="R1907" s="101">
        <v>9800000</v>
      </c>
      <c r="S1907" s="101">
        <v>98000000</v>
      </c>
      <c r="T1907" s="102" t="s">
        <v>47</v>
      </c>
      <c r="U1907" s="96" t="s">
        <v>317</v>
      </c>
      <c r="V1907" s="98" t="s">
        <v>39</v>
      </c>
      <c r="W1907" s="96" t="s">
        <v>40</v>
      </c>
      <c r="X1907" s="102" t="s">
        <v>297</v>
      </c>
      <c r="Y1907" s="103" t="s">
        <v>3795</v>
      </c>
      <c r="Z1907" s="103" t="s">
        <v>2032</v>
      </c>
      <c r="AA1907" s="103"/>
      <c r="AB1907" s="103"/>
      <c r="AC1907" s="103"/>
    </row>
    <row r="1908" spans="1:29" s="95" customFormat="1" ht="11.5" x14ac:dyDescent="0.35">
      <c r="A1908" s="96" t="s">
        <v>9381</v>
      </c>
      <c r="B1908" s="97" t="s">
        <v>8219</v>
      </c>
      <c r="C1908" s="96" t="s">
        <v>9595</v>
      </c>
      <c r="D1908" s="96" t="s">
        <v>9595</v>
      </c>
      <c r="E1908" s="96" t="s">
        <v>9347</v>
      </c>
      <c r="F1908" s="119">
        <v>469696</v>
      </c>
      <c r="G1908" s="98" t="s">
        <v>59</v>
      </c>
      <c r="H1908" s="98" t="s">
        <v>9348</v>
      </c>
      <c r="I1908" s="98" t="s">
        <v>9882</v>
      </c>
      <c r="J1908" s="98" t="s">
        <v>32</v>
      </c>
      <c r="K1908" s="98" t="s">
        <v>33</v>
      </c>
      <c r="L1908" s="96" t="s">
        <v>34</v>
      </c>
      <c r="M1908" s="99" t="s">
        <v>35</v>
      </c>
      <c r="N1908" s="100">
        <v>42993</v>
      </c>
      <c r="O1908" s="100">
        <v>45382</v>
      </c>
      <c r="P1908" s="100">
        <v>45382</v>
      </c>
      <c r="Q1908" s="96" t="s">
        <v>36</v>
      </c>
      <c r="R1908" s="101">
        <v>184332</v>
      </c>
      <c r="S1908" s="101">
        <v>1198158</v>
      </c>
      <c r="T1908" s="102" t="s">
        <v>40</v>
      </c>
      <c r="U1908" s="96" t="s">
        <v>6849</v>
      </c>
      <c r="V1908" s="98" t="s">
        <v>39</v>
      </c>
      <c r="W1908" s="96" t="s">
        <v>40</v>
      </c>
      <c r="X1908" s="102" t="s">
        <v>54</v>
      </c>
      <c r="Y1908" s="103" t="s">
        <v>122</v>
      </c>
      <c r="Z1908" s="103" t="s">
        <v>36</v>
      </c>
      <c r="AA1908" s="103"/>
      <c r="AB1908" s="103" t="s">
        <v>122</v>
      </c>
      <c r="AC1908" s="103" t="s">
        <v>8205</v>
      </c>
    </row>
    <row r="1909" spans="1:29" s="95" customFormat="1" ht="11.5" x14ac:dyDescent="0.35">
      <c r="A1909" s="96" t="s">
        <v>325</v>
      </c>
      <c r="B1909" s="97" t="s">
        <v>9727</v>
      </c>
      <c r="C1909" s="96" t="s">
        <v>326</v>
      </c>
      <c r="D1909" s="96" t="s">
        <v>327</v>
      </c>
      <c r="E1909" s="96" t="s">
        <v>6206</v>
      </c>
      <c r="F1909" s="119">
        <v>503584</v>
      </c>
      <c r="G1909" s="98" t="s">
        <v>59</v>
      </c>
      <c r="H1909" s="98">
        <v>85000000</v>
      </c>
      <c r="I1909" s="98" t="s">
        <v>301</v>
      </c>
      <c r="J1909" s="98" t="s">
        <v>32</v>
      </c>
      <c r="K1909" s="98" t="s">
        <v>302</v>
      </c>
      <c r="L1909" s="96" t="s">
        <v>34</v>
      </c>
      <c r="M1909" s="99" t="s">
        <v>35</v>
      </c>
      <c r="N1909" s="100">
        <v>42461</v>
      </c>
      <c r="O1909" s="100">
        <v>45382</v>
      </c>
      <c r="P1909" s="100">
        <v>45382</v>
      </c>
      <c r="Q1909" s="96" t="s">
        <v>50</v>
      </c>
      <c r="R1909" s="101">
        <v>1107515.04</v>
      </c>
      <c r="S1909" s="101">
        <v>7700000</v>
      </c>
      <c r="T1909" s="102" t="s">
        <v>47</v>
      </c>
      <c r="U1909" s="96" t="s">
        <v>317</v>
      </c>
      <c r="V1909" s="98" t="s">
        <v>39</v>
      </c>
      <c r="W1909" s="96" t="s">
        <v>40</v>
      </c>
      <c r="X1909" s="102" t="s">
        <v>41</v>
      </c>
      <c r="Y1909" s="103"/>
      <c r="Z1909" s="103"/>
      <c r="AA1909" s="103"/>
      <c r="AB1909" s="103"/>
      <c r="AC1909" s="103"/>
    </row>
    <row r="1910" spans="1:29" s="95" customFormat="1" ht="11.5" x14ac:dyDescent="0.35">
      <c r="A1910" s="96" t="s">
        <v>4127</v>
      </c>
      <c r="B1910" s="97" t="s">
        <v>9727</v>
      </c>
      <c r="C1910" s="96" t="s">
        <v>4128</v>
      </c>
      <c r="D1910" s="96" t="s">
        <v>4129</v>
      </c>
      <c r="E1910" s="96" t="s">
        <v>6209</v>
      </c>
      <c r="F1910" s="119">
        <v>723554</v>
      </c>
      <c r="G1910" s="98" t="s">
        <v>59</v>
      </c>
      <c r="H1910" s="98">
        <v>85000000</v>
      </c>
      <c r="I1910" s="98" t="s">
        <v>85</v>
      </c>
      <c r="J1910" s="98" t="s">
        <v>32</v>
      </c>
      <c r="K1910" s="98" t="s">
        <v>295</v>
      </c>
      <c r="L1910" s="96" t="s">
        <v>34</v>
      </c>
      <c r="M1910" s="99" t="s">
        <v>35</v>
      </c>
      <c r="N1910" s="100">
        <v>43191</v>
      </c>
      <c r="O1910" s="100">
        <v>45382</v>
      </c>
      <c r="P1910" s="100">
        <v>45382</v>
      </c>
      <c r="Q1910" s="96" t="s">
        <v>50</v>
      </c>
      <c r="R1910" s="101">
        <v>369987</v>
      </c>
      <c r="S1910" s="101">
        <v>1849935</v>
      </c>
      <c r="T1910" s="102" t="s">
        <v>47</v>
      </c>
      <c r="U1910" s="96" t="s">
        <v>9601</v>
      </c>
      <c r="V1910" s="98" t="s">
        <v>39</v>
      </c>
      <c r="W1910" s="96" t="s">
        <v>40</v>
      </c>
      <c r="X1910" s="102" t="s">
        <v>297</v>
      </c>
      <c r="Y1910" s="103"/>
      <c r="Z1910" s="103"/>
      <c r="AA1910" s="103"/>
      <c r="AB1910" s="103"/>
      <c r="AC1910" s="103"/>
    </row>
    <row r="1911" spans="1:29" s="95" customFormat="1" ht="11.5" x14ac:dyDescent="0.35">
      <c r="A1911" s="96" t="s">
        <v>8378</v>
      </c>
      <c r="B1911" s="97" t="s">
        <v>9727</v>
      </c>
      <c r="C1911" s="96" t="s">
        <v>8379</v>
      </c>
      <c r="D1911" s="96" t="s">
        <v>8380</v>
      </c>
      <c r="E1911" s="96" t="s">
        <v>8381</v>
      </c>
      <c r="F1911" s="119">
        <v>398943</v>
      </c>
      <c r="G1911" s="98" t="s">
        <v>59</v>
      </c>
      <c r="H1911" s="98">
        <v>85000000</v>
      </c>
      <c r="I1911" s="98" t="s">
        <v>3520</v>
      </c>
      <c r="J1911" s="98" t="s">
        <v>32</v>
      </c>
      <c r="K1911" s="98" t="s">
        <v>40</v>
      </c>
      <c r="L1911" s="96" t="s">
        <v>34</v>
      </c>
      <c r="M1911" s="99" t="s">
        <v>96</v>
      </c>
      <c r="N1911" s="100">
        <v>44440</v>
      </c>
      <c r="O1911" s="100">
        <v>45382</v>
      </c>
      <c r="P1911" s="100">
        <v>45716</v>
      </c>
      <c r="Q1911" s="96" t="s">
        <v>36</v>
      </c>
      <c r="R1911" s="101">
        <v>55000</v>
      </c>
      <c r="S1911" s="101">
        <v>192500</v>
      </c>
      <c r="T1911" s="102" t="s">
        <v>47</v>
      </c>
      <c r="U1911" s="96" t="s">
        <v>349</v>
      </c>
      <c r="V1911" s="98" t="s">
        <v>40</v>
      </c>
      <c r="W1911" s="96" t="s">
        <v>40</v>
      </c>
      <c r="X1911" s="102" t="s">
        <v>297</v>
      </c>
      <c r="Y1911" s="103"/>
      <c r="Z1911" s="103" t="s">
        <v>50</v>
      </c>
      <c r="AA1911" s="103"/>
      <c r="AB1911" s="103"/>
      <c r="AC1911" s="103"/>
    </row>
    <row r="1912" spans="1:29" s="95" customFormat="1" ht="11.5" x14ac:dyDescent="0.35">
      <c r="A1912" s="96" t="s">
        <v>9225</v>
      </c>
      <c r="B1912" s="97" t="s">
        <v>8219</v>
      </c>
      <c r="C1912" s="96" t="s">
        <v>9226</v>
      </c>
      <c r="D1912" s="96" t="s">
        <v>9208</v>
      </c>
      <c r="E1912" s="96" t="s">
        <v>9227</v>
      </c>
      <c r="F1912" s="119">
        <v>777607</v>
      </c>
      <c r="G1912" s="98" t="s">
        <v>59</v>
      </c>
      <c r="H1912" s="98" t="s">
        <v>9103</v>
      </c>
      <c r="I1912" s="98" t="s">
        <v>9882</v>
      </c>
      <c r="J1912" s="98" t="s">
        <v>32</v>
      </c>
      <c r="K1912" s="98" t="s">
        <v>33</v>
      </c>
      <c r="L1912" s="96" t="s">
        <v>34</v>
      </c>
      <c r="M1912" s="99" t="s">
        <v>35</v>
      </c>
      <c r="N1912" s="100">
        <v>43630</v>
      </c>
      <c r="O1912" s="100">
        <v>45364</v>
      </c>
      <c r="P1912" s="100">
        <v>45364</v>
      </c>
      <c r="Q1912" s="96" t="s">
        <v>36</v>
      </c>
      <c r="R1912" s="101">
        <v>180000</v>
      </c>
      <c r="S1912" s="101">
        <v>900000</v>
      </c>
      <c r="T1912" s="102" t="s">
        <v>9143</v>
      </c>
      <c r="U1912" s="96" t="s">
        <v>6849</v>
      </c>
      <c r="V1912" s="98" t="s">
        <v>39</v>
      </c>
      <c r="W1912" s="96" t="s">
        <v>40</v>
      </c>
      <c r="X1912" s="102" t="s">
        <v>54</v>
      </c>
      <c r="Y1912" s="103" t="s">
        <v>122</v>
      </c>
      <c r="Z1912" s="103" t="s">
        <v>50</v>
      </c>
      <c r="AA1912" s="103"/>
      <c r="AB1912" s="103" t="s">
        <v>122</v>
      </c>
      <c r="AC1912" s="103" t="s">
        <v>8205</v>
      </c>
    </row>
    <row r="1913" spans="1:29" s="95" customFormat="1" ht="11.5" x14ac:dyDescent="0.35">
      <c r="A1913" s="96" t="s">
        <v>9704</v>
      </c>
      <c r="B1913" s="97" t="s">
        <v>8219</v>
      </c>
      <c r="C1913" s="96" t="s">
        <v>9701</v>
      </c>
      <c r="D1913" s="96" t="s">
        <v>9702</v>
      </c>
      <c r="E1913" s="96" t="s">
        <v>9703</v>
      </c>
      <c r="F1913" s="119">
        <v>524579</v>
      </c>
      <c r="G1913" s="98" t="s">
        <v>59</v>
      </c>
      <c r="H1913" s="98">
        <v>72720000</v>
      </c>
      <c r="I1913" s="98" t="s">
        <v>444</v>
      </c>
      <c r="J1913" s="98" t="s">
        <v>32</v>
      </c>
      <c r="K1913" s="98" t="s">
        <v>33</v>
      </c>
      <c r="L1913" s="96" t="s">
        <v>34</v>
      </c>
      <c r="M1913" s="99" t="s">
        <v>35</v>
      </c>
      <c r="N1913" s="100">
        <v>45026</v>
      </c>
      <c r="O1913" s="100">
        <v>45391</v>
      </c>
      <c r="P1913" s="100">
        <v>45756</v>
      </c>
      <c r="Q1913" s="96" t="s">
        <v>36</v>
      </c>
      <c r="R1913" s="101">
        <v>20424.28</v>
      </c>
      <c r="S1913" s="101">
        <v>20424.28</v>
      </c>
      <c r="T1913" s="102" t="s">
        <v>47</v>
      </c>
      <c r="U1913" s="96" t="s">
        <v>10088</v>
      </c>
      <c r="V1913" s="98" t="s">
        <v>39</v>
      </c>
      <c r="W1913" s="96" t="s">
        <v>40</v>
      </c>
      <c r="X1913" s="102" t="s">
        <v>36</v>
      </c>
      <c r="Y1913" s="103" t="s">
        <v>122</v>
      </c>
      <c r="Z1913" s="103" t="s">
        <v>36</v>
      </c>
      <c r="AA1913" s="103"/>
      <c r="AB1913" s="103" t="s">
        <v>122</v>
      </c>
      <c r="AC1913" s="103" t="s">
        <v>8205</v>
      </c>
    </row>
    <row r="1914" spans="1:29" s="95" customFormat="1" ht="11.5" x14ac:dyDescent="0.35">
      <c r="A1914" s="96" t="s">
        <v>9018</v>
      </c>
      <c r="B1914" s="97" t="s">
        <v>8219</v>
      </c>
      <c r="C1914" s="96" t="s">
        <v>9014</v>
      </c>
      <c r="D1914" s="96" t="s">
        <v>9015</v>
      </c>
      <c r="E1914" s="96" t="s">
        <v>9016</v>
      </c>
      <c r="F1914" s="119">
        <v>822013</v>
      </c>
      <c r="G1914" s="98" t="s">
        <v>59</v>
      </c>
      <c r="H1914" s="98">
        <v>48000000</v>
      </c>
      <c r="I1914" s="98" t="s">
        <v>444</v>
      </c>
      <c r="J1914" s="98" t="s">
        <v>32</v>
      </c>
      <c r="K1914" s="98" t="s">
        <v>33</v>
      </c>
      <c r="L1914" s="96" t="s">
        <v>34</v>
      </c>
      <c r="M1914" s="99" t="s">
        <v>35</v>
      </c>
      <c r="N1914" s="100">
        <v>44720</v>
      </c>
      <c r="O1914" s="100">
        <v>45450</v>
      </c>
      <c r="P1914" s="100">
        <v>46180</v>
      </c>
      <c r="Q1914" s="96" t="s">
        <v>36</v>
      </c>
      <c r="R1914" s="101">
        <v>0</v>
      </c>
      <c r="S1914" s="101">
        <v>153610</v>
      </c>
      <c r="T1914" s="102" t="s">
        <v>47</v>
      </c>
      <c r="U1914" s="96" t="s">
        <v>8809</v>
      </c>
      <c r="V1914" s="98" t="s">
        <v>39</v>
      </c>
      <c r="W1914" s="96" t="s">
        <v>40</v>
      </c>
      <c r="X1914" s="102" t="s">
        <v>9017</v>
      </c>
      <c r="Y1914" s="103" t="s">
        <v>122</v>
      </c>
      <c r="Z1914" s="103" t="s">
        <v>36</v>
      </c>
      <c r="AA1914" s="103"/>
      <c r="AB1914" s="103" t="s">
        <v>122</v>
      </c>
      <c r="AC1914" s="103" t="s">
        <v>8205</v>
      </c>
    </row>
    <row r="1915" spans="1:29" s="95" customFormat="1" ht="11.5" x14ac:dyDescent="0.35">
      <c r="A1915" s="96" t="s">
        <v>9466</v>
      </c>
      <c r="B1915" s="97" t="s">
        <v>8219</v>
      </c>
      <c r="C1915" s="96" t="s">
        <v>9467</v>
      </c>
      <c r="D1915" s="96" t="s">
        <v>9467</v>
      </c>
      <c r="E1915" s="96" t="s">
        <v>9468</v>
      </c>
      <c r="F1915" s="119">
        <v>682687</v>
      </c>
      <c r="G1915" s="98" t="s">
        <v>59</v>
      </c>
      <c r="H1915" s="98" t="s">
        <v>9428</v>
      </c>
      <c r="I1915" s="98" t="s">
        <v>444</v>
      </c>
      <c r="J1915" s="98" t="s">
        <v>32</v>
      </c>
      <c r="K1915" s="98" t="s">
        <v>33</v>
      </c>
      <c r="L1915" s="96" t="s">
        <v>34</v>
      </c>
      <c r="M1915" s="99" t="s">
        <v>35</v>
      </c>
      <c r="N1915" s="100">
        <v>43221</v>
      </c>
      <c r="O1915" s="100">
        <v>45412</v>
      </c>
      <c r="P1915" s="100">
        <v>45412</v>
      </c>
      <c r="Q1915" s="96" t="s">
        <v>36</v>
      </c>
      <c r="R1915" s="101">
        <v>18455</v>
      </c>
      <c r="S1915" s="101">
        <v>110731</v>
      </c>
      <c r="T1915" s="102" t="s">
        <v>47</v>
      </c>
      <c r="U1915" s="96" t="s">
        <v>6849</v>
      </c>
      <c r="V1915" s="98" t="s">
        <v>39</v>
      </c>
      <c r="W1915" s="96" t="s">
        <v>40</v>
      </c>
      <c r="X1915" s="102" t="s">
        <v>54</v>
      </c>
      <c r="Y1915" s="103" t="s">
        <v>122</v>
      </c>
      <c r="Z1915" s="103" t="s">
        <v>36</v>
      </c>
      <c r="AA1915" s="103"/>
      <c r="AB1915" s="103" t="s">
        <v>122</v>
      </c>
      <c r="AC1915" s="103" t="s">
        <v>8205</v>
      </c>
    </row>
    <row r="1916" spans="1:29" s="95" customFormat="1" ht="11.5" x14ac:dyDescent="0.35">
      <c r="A1916" s="96" t="s">
        <v>10064</v>
      </c>
      <c r="B1916" s="97" t="s">
        <v>8219</v>
      </c>
      <c r="C1916" s="96" t="s">
        <v>9006</v>
      </c>
      <c r="D1916" s="96" t="s">
        <v>10065</v>
      </c>
      <c r="E1916" s="96" t="s">
        <v>8838</v>
      </c>
      <c r="F1916" s="119">
        <v>1000223</v>
      </c>
      <c r="G1916" s="98" t="s">
        <v>59</v>
      </c>
      <c r="H1916" s="98">
        <v>8051000</v>
      </c>
      <c r="I1916" s="98" t="s">
        <v>60</v>
      </c>
      <c r="J1916" s="98" t="s">
        <v>32</v>
      </c>
      <c r="K1916" s="98" t="s">
        <v>33</v>
      </c>
      <c r="L1916" s="96" t="s">
        <v>34</v>
      </c>
      <c r="M1916" s="99" t="s">
        <v>35</v>
      </c>
      <c r="N1916" s="100">
        <v>45230</v>
      </c>
      <c r="O1916" s="100">
        <v>45414</v>
      </c>
      <c r="P1916" s="100">
        <v>45414</v>
      </c>
      <c r="Q1916" s="96" t="s">
        <v>36</v>
      </c>
      <c r="R1916" s="101">
        <v>24329.93</v>
      </c>
      <c r="S1916" s="101">
        <v>24329.93</v>
      </c>
      <c r="T1916" s="102" t="s">
        <v>47</v>
      </c>
      <c r="U1916" s="96" t="s">
        <v>10141</v>
      </c>
      <c r="V1916" s="98" t="s">
        <v>39</v>
      </c>
      <c r="W1916" s="96" t="s">
        <v>40</v>
      </c>
      <c r="X1916" s="102" t="s">
        <v>36</v>
      </c>
      <c r="Y1916" s="103" t="s">
        <v>122</v>
      </c>
      <c r="Z1916" s="103" t="s">
        <v>36</v>
      </c>
      <c r="AA1916" s="103"/>
      <c r="AB1916" s="103" t="s">
        <v>122</v>
      </c>
      <c r="AC1916" s="103" t="s">
        <v>8205</v>
      </c>
    </row>
    <row r="1917" spans="1:29" s="95" customFormat="1" ht="11.5" x14ac:dyDescent="0.35">
      <c r="A1917" s="96" t="s">
        <v>9460</v>
      </c>
      <c r="B1917" s="97" t="s">
        <v>8219</v>
      </c>
      <c r="C1917" s="96" t="s">
        <v>9461</v>
      </c>
      <c r="D1917" s="96" t="s">
        <v>9461</v>
      </c>
      <c r="E1917" s="96" t="s">
        <v>9462</v>
      </c>
      <c r="F1917" s="119">
        <v>812300</v>
      </c>
      <c r="G1917" s="98" t="s">
        <v>59</v>
      </c>
      <c r="H1917" s="98" t="s">
        <v>9337</v>
      </c>
      <c r="I1917" s="98" t="s">
        <v>9882</v>
      </c>
      <c r="J1917" s="98" t="s">
        <v>32</v>
      </c>
      <c r="K1917" s="98" t="s">
        <v>33</v>
      </c>
      <c r="L1917" s="96" t="s">
        <v>34</v>
      </c>
      <c r="M1917" s="99" t="s">
        <v>35</v>
      </c>
      <c r="N1917" s="100">
        <v>44370</v>
      </c>
      <c r="O1917" s="100">
        <v>45443</v>
      </c>
      <c r="P1917" s="100">
        <v>45443</v>
      </c>
      <c r="Q1917" s="96" t="s">
        <v>36</v>
      </c>
      <c r="R1917" s="101">
        <v>46440</v>
      </c>
      <c r="S1917" s="101">
        <v>92880</v>
      </c>
      <c r="T1917" s="102" t="s">
        <v>47</v>
      </c>
      <c r="U1917" s="96" t="s">
        <v>6849</v>
      </c>
      <c r="V1917" s="98" t="s">
        <v>39</v>
      </c>
      <c r="W1917" s="96" t="s">
        <v>40</v>
      </c>
      <c r="X1917" s="102" t="s">
        <v>54</v>
      </c>
      <c r="Y1917" s="103" t="s">
        <v>122</v>
      </c>
      <c r="Z1917" s="103" t="s">
        <v>36</v>
      </c>
      <c r="AA1917" s="103"/>
      <c r="AB1917" s="103" t="s">
        <v>122</v>
      </c>
      <c r="AC1917" s="103" t="s">
        <v>8205</v>
      </c>
    </row>
    <row r="1918" spans="1:29" s="95" customFormat="1" ht="11.5" x14ac:dyDescent="0.35">
      <c r="A1918" s="96" t="s">
        <v>9676</v>
      </c>
      <c r="B1918" s="97" t="s">
        <v>25</v>
      </c>
      <c r="C1918" s="96" t="s">
        <v>9672</v>
      </c>
      <c r="D1918" s="96" t="s">
        <v>9672</v>
      </c>
      <c r="E1918" s="96" t="s">
        <v>105</v>
      </c>
      <c r="F1918" s="119" t="s">
        <v>111</v>
      </c>
      <c r="G1918" s="130" t="s">
        <v>617</v>
      </c>
      <c r="H1918" s="98"/>
      <c r="I1918" s="98"/>
      <c r="J1918" s="98" t="s">
        <v>32</v>
      </c>
      <c r="K1918" s="98"/>
      <c r="L1918" s="96"/>
      <c r="M1918" s="99"/>
      <c r="N1918" s="100"/>
      <c r="O1918" s="100"/>
      <c r="P1918" s="100"/>
      <c r="Q1918" s="96"/>
      <c r="R1918" s="101"/>
      <c r="S1918" s="101"/>
      <c r="T1918" s="102"/>
      <c r="U1918" s="96" t="s">
        <v>6732</v>
      </c>
      <c r="V1918" s="98"/>
      <c r="W1918" s="96" t="s">
        <v>40</v>
      </c>
      <c r="X1918" s="102"/>
      <c r="Y1918" s="103"/>
      <c r="Z1918" s="103"/>
      <c r="AA1918" s="103"/>
      <c r="AB1918" s="103"/>
      <c r="AC1918" s="103"/>
    </row>
    <row r="1919" spans="1:29" s="95" customFormat="1" ht="11.5" x14ac:dyDescent="0.35">
      <c r="A1919" s="96" t="s">
        <v>9964</v>
      </c>
      <c r="B1919" s="97" t="s">
        <v>25</v>
      </c>
      <c r="C1919" s="96" t="s">
        <v>9965</v>
      </c>
      <c r="D1919" s="96" t="s">
        <v>9965</v>
      </c>
      <c r="E1919" s="96" t="s">
        <v>105</v>
      </c>
      <c r="F1919" s="119" t="s">
        <v>111</v>
      </c>
      <c r="G1919" s="130" t="s">
        <v>617</v>
      </c>
      <c r="H1919" s="98"/>
      <c r="I1919" s="98"/>
      <c r="J1919" s="98" t="s">
        <v>32</v>
      </c>
      <c r="K1919" s="98" t="s">
        <v>33</v>
      </c>
      <c r="L1919" s="96" t="s">
        <v>34</v>
      </c>
      <c r="M1919" s="99" t="s">
        <v>35</v>
      </c>
      <c r="N1919" s="100"/>
      <c r="O1919" s="100"/>
      <c r="P1919" s="100"/>
      <c r="Q1919" s="96" t="s">
        <v>36</v>
      </c>
      <c r="R1919" s="101"/>
      <c r="S1919" s="101"/>
      <c r="T1919" s="102"/>
      <c r="U1919" s="96" t="s">
        <v>6732</v>
      </c>
      <c r="V1919" s="98" t="s">
        <v>39</v>
      </c>
      <c r="W1919" s="96" t="s">
        <v>40</v>
      </c>
      <c r="X1919" s="102"/>
      <c r="Y1919" s="103"/>
      <c r="Z1919" s="103"/>
      <c r="AA1919" s="103"/>
      <c r="AB1919" s="103"/>
      <c r="AC1919" s="103"/>
    </row>
    <row r="1920" spans="1:29" s="95" customFormat="1" ht="11.5" x14ac:dyDescent="0.35">
      <c r="A1920" s="96" t="s">
        <v>9972</v>
      </c>
      <c r="B1920" s="97" t="s">
        <v>25</v>
      </c>
      <c r="C1920" s="96" t="s">
        <v>9973</v>
      </c>
      <c r="D1920" s="96" t="s">
        <v>9973</v>
      </c>
      <c r="E1920" s="96" t="s">
        <v>7713</v>
      </c>
      <c r="F1920" s="119" t="s">
        <v>111</v>
      </c>
      <c r="G1920" s="98" t="s">
        <v>59</v>
      </c>
      <c r="H1920" s="98"/>
      <c r="I1920" s="98"/>
      <c r="J1920" s="98" t="s">
        <v>32</v>
      </c>
      <c r="K1920" s="98" t="s">
        <v>33</v>
      </c>
      <c r="L1920" s="96" t="s">
        <v>34</v>
      </c>
      <c r="M1920" s="99" t="s">
        <v>35</v>
      </c>
      <c r="N1920" s="100">
        <v>45172</v>
      </c>
      <c r="O1920" s="100">
        <v>45382</v>
      </c>
      <c r="P1920" s="100">
        <v>45382</v>
      </c>
      <c r="Q1920" s="96" t="s">
        <v>36</v>
      </c>
      <c r="R1920" s="101">
        <v>72350</v>
      </c>
      <c r="S1920" s="101">
        <v>72350</v>
      </c>
      <c r="T1920" s="102" t="s">
        <v>7447</v>
      </c>
      <c r="U1920" s="96" t="s">
        <v>6732</v>
      </c>
      <c r="V1920" s="98" t="s">
        <v>39</v>
      </c>
      <c r="W1920" s="96" t="s">
        <v>40</v>
      </c>
      <c r="X1920" s="102"/>
      <c r="Y1920" s="103"/>
      <c r="Z1920" s="103"/>
      <c r="AA1920" s="103"/>
      <c r="AB1920" s="103"/>
      <c r="AC1920" s="103"/>
    </row>
    <row r="1921" spans="1:29" s="95" customFormat="1" ht="11.5" x14ac:dyDescent="0.35">
      <c r="A1921" s="96" t="s">
        <v>9974</v>
      </c>
      <c r="B1921" s="97" t="s">
        <v>25</v>
      </c>
      <c r="C1921" s="96" t="s">
        <v>9975</v>
      </c>
      <c r="D1921" s="96" t="s">
        <v>9975</v>
      </c>
      <c r="E1921" s="96" t="s">
        <v>105</v>
      </c>
      <c r="F1921" s="119" t="s">
        <v>111</v>
      </c>
      <c r="G1921" s="130" t="s">
        <v>617</v>
      </c>
      <c r="H1921" s="98"/>
      <c r="I1921" s="98"/>
      <c r="J1921" s="98" t="s">
        <v>32</v>
      </c>
      <c r="K1921" s="98" t="s">
        <v>33</v>
      </c>
      <c r="L1921" s="96" t="s">
        <v>34</v>
      </c>
      <c r="M1921" s="99" t="s">
        <v>35</v>
      </c>
      <c r="N1921" s="100"/>
      <c r="O1921" s="100"/>
      <c r="P1921" s="100"/>
      <c r="Q1921" s="96" t="s">
        <v>36</v>
      </c>
      <c r="R1921" s="101"/>
      <c r="S1921" s="101"/>
      <c r="T1921" s="102"/>
      <c r="U1921" s="96" t="s">
        <v>6732</v>
      </c>
      <c r="V1921" s="98" t="s">
        <v>39</v>
      </c>
      <c r="W1921" s="96" t="s">
        <v>40</v>
      </c>
      <c r="X1921" s="102"/>
      <c r="Y1921" s="103"/>
      <c r="Z1921" s="103"/>
      <c r="AA1921" s="103"/>
      <c r="AB1921" s="103"/>
      <c r="AC1921" s="103"/>
    </row>
    <row r="1922" spans="1:29" s="95" customFormat="1" ht="11.5" x14ac:dyDescent="0.35">
      <c r="A1922" s="96" t="s">
        <v>9554</v>
      </c>
      <c r="B1922" s="97" t="s">
        <v>113</v>
      </c>
      <c r="C1922" s="96" t="s">
        <v>8874</v>
      </c>
      <c r="D1922" s="96" t="s">
        <v>9552</v>
      </c>
      <c r="E1922" s="96" t="s">
        <v>10181</v>
      </c>
      <c r="F1922" s="119">
        <v>757018</v>
      </c>
      <c r="G1922" s="98" t="s">
        <v>59</v>
      </c>
      <c r="H1922" s="98" t="s">
        <v>9553</v>
      </c>
      <c r="I1922" s="98" t="s">
        <v>85</v>
      </c>
      <c r="J1922" s="98" t="s">
        <v>116</v>
      </c>
      <c r="K1922" s="98" t="s">
        <v>33</v>
      </c>
      <c r="L1922" s="96" t="s">
        <v>34</v>
      </c>
      <c r="M1922" s="99" t="s">
        <v>35</v>
      </c>
      <c r="N1922" s="100">
        <v>41682</v>
      </c>
      <c r="O1922" s="100">
        <v>45443</v>
      </c>
      <c r="P1922" s="100">
        <v>45443</v>
      </c>
      <c r="Q1922" s="96" t="s">
        <v>50</v>
      </c>
      <c r="R1922" s="101">
        <v>74450</v>
      </c>
      <c r="S1922" s="101">
        <v>74450</v>
      </c>
      <c r="T1922" s="102" t="s">
        <v>47</v>
      </c>
      <c r="U1922" s="96" t="s">
        <v>3980</v>
      </c>
      <c r="V1922" s="98" t="s">
        <v>39</v>
      </c>
      <c r="W1922" s="96" t="s">
        <v>40</v>
      </c>
      <c r="X1922" s="102" t="s">
        <v>122</v>
      </c>
      <c r="Y1922" s="103" t="s">
        <v>7271</v>
      </c>
      <c r="Z1922" s="103" t="s">
        <v>36</v>
      </c>
      <c r="AA1922" s="103"/>
      <c r="AB1922" s="103"/>
      <c r="AC1922" s="103"/>
    </row>
    <row r="1923" spans="1:29" s="95" customFormat="1" ht="11.5" x14ac:dyDescent="0.35">
      <c r="A1923" s="96" t="s">
        <v>9603</v>
      </c>
      <c r="B1923" s="97" t="s">
        <v>113</v>
      </c>
      <c r="C1923" s="96" t="s">
        <v>9604</v>
      </c>
      <c r="D1923" s="96" t="s">
        <v>9605</v>
      </c>
      <c r="E1923" s="96" t="s">
        <v>581</v>
      </c>
      <c r="F1923" s="119">
        <v>510199</v>
      </c>
      <c r="G1923" s="98" t="s">
        <v>59</v>
      </c>
      <c r="H1923" s="98">
        <v>45432112</v>
      </c>
      <c r="I1923" s="98" t="s">
        <v>85</v>
      </c>
      <c r="J1923" s="98" t="s">
        <v>116</v>
      </c>
      <c r="K1923" s="98" t="s">
        <v>33</v>
      </c>
      <c r="L1923" s="96" t="s">
        <v>34</v>
      </c>
      <c r="M1923" s="99" t="s">
        <v>35</v>
      </c>
      <c r="N1923" s="100">
        <v>44970</v>
      </c>
      <c r="O1923" s="100">
        <v>45443</v>
      </c>
      <c r="P1923" s="100">
        <v>45443</v>
      </c>
      <c r="Q1923" s="96" t="s">
        <v>50</v>
      </c>
      <c r="R1923" s="101">
        <v>400000</v>
      </c>
      <c r="S1923" s="101">
        <v>378000</v>
      </c>
      <c r="T1923" s="102" t="s">
        <v>47</v>
      </c>
      <c r="U1923" s="96" t="s">
        <v>133</v>
      </c>
      <c r="V1923" s="98" t="s">
        <v>39</v>
      </c>
      <c r="W1923" s="96" t="s">
        <v>40</v>
      </c>
      <c r="X1923" s="102" t="s">
        <v>122</v>
      </c>
      <c r="Y1923" s="103"/>
      <c r="Z1923" s="103"/>
      <c r="AA1923" s="103"/>
      <c r="AB1923" s="103"/>
      <c r="AC1923" s="103"/>
    </row>
    <row r="1924" spans="1:29" s="95" customFormat="1" ht="103.5" x14ac:dyDescent="0.35">
      <c r="A1924" s="96" t="s">
        <v>6719</v>
      </c>
      <c r="B1924" s="97" t="s">
        <v>113</v>
      </c>
      <c r="C1924" s="96" t="s">
        <v>6720</v>
      </c>
      <c r="D1924" s="96" t="s">
        <v>6721</v>
      </c>
      <c r="E1924" s="96" t="s">
        <v>7491</v>
      </c>
      <c r="F1924" s="119" t="s">
        <v>7492</v>
      </c>
      <c r="G1924" s="98" t="s">
        <v>30</v>
      </c>
      <c r="H1924" s="98">
        <v>50232100</v>
      </c>
      <c r="I1924" s="98" t="s">
        <v>85</v>
      </c>
      <c r="J1924" s="98" t="s">
        <v>32</v>
      </c>
      <c r="K1924" s="98" t="s">
        <v>33</v>
      </c>
      <c r="L1924" s="96" t="s">
        <v>34</v>
      </c>
      <c r="M1924" s="99" t="s">
        <v>96</v>
      </c>
      <c r="N1924" s="100">
        <v>43832</v>
      </c>
      <c r="O1924" s="100">
        <v>45407</v>
      </c>
      <c r="P1924" s="100">
        <v>45407</v>
      </c>
      <c r="Q1924" s="96" t="s">
        <v>50</v>
      </c>
      <c r="R1924" s="101">
        <v>2350000</v>
      </c>
      <c r="S1924" s="101">
        <v>9400000</v>
      </c>
      <c r="T1924" s="102" t="s">
        <v>47</v>
      </c>
      <c r="U1924" s="96" t="s">
        <v>6722</v>
      </c>
      <c r="V1924" s="98" t="s">
        <v>39</v>
      </c>
      <c r="W1924" s="96" t="s">
        <v>40</v>
      </c>
      <c r="X1924" s="102" t="s">
        <v>75</v>
      </c>
      <c r="Y1924" s="103"/>
      <c r="Z1924" s="103"/>
      <c r="AA1924" s="103"/>
      <c r="AB1924" s="103"/>
      <c r="AC1924" s="103"/>
    </row>
    <row r="1925" spans="1:29" s="95" customFormat="1" ht="184" x14ac:dyDescent="0.35">
      <c r="A1925" s="96" t="s">
        <v>4304</v>
      </c>
      <c r="B1925" s="97" t="s">
        <v>113</v>
      </c>
      <c r="C1925" s="96" t="s">
        <v>4305</v>
      </c>
      <c r="D1925" s="96" t="s">
        <v>4306</v>
      </c>
      <c r="E1925" s="96" t="s">
        <v>6388</v>
      </c>
      <c r="F1925" s="119" t="s">
        <v>6159</v>
      </c>
      <c r="G1925" s="98" t="s">
        <v>30</v>
      </c>
      <c r="H1925" s="98">
        <v>90620000</v>
      </c>
      <c r="I1925" s="98" t="s">
        <v>85</v>
      </c>
      <c r="J1925" s="98" t="s">
        <v>32</v>
      </c>
      <c r="K1925" s="98" t="s">
        <v>33</v>
      </c>
      <c r="L1925" s="96" t="s">
        <v>34</v>
      </c>
      <c r="M1925" s="99" t="s">
        <v>35</v>
      </c>
      <c r="N1925" s="100">
        <v>43423</v>
      </c>
      <c r="O1925" s="100">
        <v>45400</v>
      </c>
      <c r="P1925" s="100">
        <v>45400</v>
      </c>
      <c r="Q1925" s="96" t="s">
        <v>50</v>
      </c>
      <c r="R1925" s="101">
        <v>40000</v>
      </c>
      <c r="S1925" s="101">
        <v>160000</v>
      </c>
      <c r="T1925" s="102" t="s">
        <v>47</v>
      </c>
      <c r="U1925" s="96" t="s">
        <v>3980</v>
      </c>
      <c r="V1925" s="98" t="s">
        <v>39</v>
      </c>
      <c r="W1925" s="96" t="s">
        <v>40</v>
      </c>
      <c r="X1925" s="102" t="s">
        <v>122</v>
      </c>
      <c r="Y1925" s="103"/>
      <c r="Z1925" s="103"/>
      <c r="AA1925" s="103"/>
      <c r="AB1925" s="103"/>
      <c r="AC1925" s="103"/>
    </row>
    <row r="1926" spans="1:29" s="95" customFormat="1" ht="11.5" x14ac:dyDescent="0.35">
      <c r="A1926" s="96" t="s">
        <v>9469</v>
      </c>
      <c r="B1926" s="97" t="s">
        <v>8219</v>
      </c>
      <c r="C1926" s="96" t="s">
        <v>9470</v>
      </c>
      <c r="D1926" s="96" t="s">
        <v>9470</v>
      </c>
      <c r="E1926" s="96" t="s">
        <v>9471</v>
      </c>
      <c r="F1926" s="119">
        <v>780073</v>
      </c>
      <c r="G1926" s="98" t="s">
        <v>59</v>
      </c>
      <c r="H1926" s="98" t="s">
        <v>9428</v>
      </c>
      <c r="I1926" s="98" t="s">
        <v>9882</v>
      </c>
      <c r="J1926" s="98" t="s">
        <v>32</v>
      </c>
      <c r="K1926" s="98" t="s">
        <v>33</v>
      </c>
      <c r="L1926" s="96" t="s">
        <v>34</v>
      </c>
      <c r="M1926" s="99" t="s">
        <v>35</v>
      </c>
      <c r="N1926" s="100">
        <v>43268</v>
      </c>
      <c r="O1926" s="100">
        <v>45459</v>
      </c>
      <c r="P1926" s="100" t="s">
        <v>9289</v>
      </c>
      <c r="Q1926" s="96" t="s">
        <v>36</v>
      </c>
      <c r="R1926" s="101">
        <v>10095</v>
      </c>
      <c r="S1926" s="101">
        <v>50478</v>
      </c>
      <c r="T1926" s="102" t="s">
        <v>47</v>
      </c>
      <c r="U1926" s="96" t="s">
        <v>6849</v>
      </c>
      <c r="V1926" s="98" t="s">
        <v>39</v>
      </c>
      <c r="W1926" s="96" t="s">
        <v>40</v>
      </c>
      <c r="X1926" s="102" t="s">
        <v>54</v>
      </c>
      <c r="Y1926" s="103" t="s">
        <v>122</v>
      </c>
      <c r="Z1926" s="103" t="s">
        <v>36</v>
      </c>
      <c r="AA1926" s="103"/>
      <c r="AB1926" s="103" t="s">
        <v>122</v>
      </c>
      <c r="AC1926" s="103" t="s">
        <v>8205</v>
      </c>
    </row>
    <row r="1927" spans="1:29" s="95" customFormat="1" ht="11.5" x14ac:dyDescent="0.35">
      <c r="A1927" s="96" t="s">
        <v>10632</v>
      </c>
      <c r="B1927" s="97" t="s">
        <v>25</v>
      </c>
      <c r="C1927" s="96" t="s">
        <v>10633</v>
      </c>
      <c r="D1927" s="96" t="s">
        <v>10634</v>
      </c>
      <c r="E1927" s="96" t="s">
        <v>10635</v>
      </c>
      <c r="F1927" s="119">
        <v>20909</v>
      </c>
      <c r="G1927" s="98" t="s">
        <v>59</v>
      </c>
      <c r="H1927" s="98">
        <v>80532000</v>
      </c>
      <c r="I1927" s="98" t="s">
        <v>490</v>
      </c>
      <c r="J1927" s="98" t="s">
        <v>32</v>
      </c>
      <c r="K1927" s="98" t="s">
        <v>33</v>
      </c>
      <c r="L1927" s="96" t="s">
        <v>34</v>
      </c>
      <c r="M1927" s="99" t="s">
        <v>35</v>
      </c>
      <c r="N1927" s="100">
        <v>44684</v>
      </c>
      <c r="O1927" s="100">
        <v>45415</v>
      </c>
      <c r="P1927" s="100" t="s">
        <v>10144</v>
      </c>
      <c r="Q1927" s="96" t="s">
        <v>36</v>
      </c>
      <c r="R1927" s="101" t="s">
        <v>10144</v>
      </c>
      <c r="S1927" s="101">
        <v>154000</v>
      </c>
      <c r="T1927" s="102" t="s">
        <v>47</v>
      </c>
      <c r="U1927" s="96" t="s">
        <v>68</v>
      </c>
      <c r="V1927" s="98" t="s">
        <v>39</v>
      </c>
      <c r="W1927" s="96" t="s">
        <v>40</v>
      </c>
      <c r="X1927" s="102" t="s">
        <v>40</v>
      </c>
      <c r="Y1927" s="103"/>
      <c r="Z1927" s="103"/>
      <c r="AA1927" s="103"/>
      <c r="AB1927" s="103"/>
      <c r="AC1927" s="103"/>
    </row>
    <row r="1928" spans="1:29" s="95" customFormat="1" ht="11.5" x14ac:dyDescent="0.35">
      <c r="A1928" s="96" t="s">
        <v>9765</v>
      </c>
      <c r="B1928" s="97" t="s">
        <v>25</v>
      </c>
      <c r="C1928" s="96" t="s">
        <v>950</v>
      </c>
      <c r="D1928" s="96" t="s">
        <v>6108</v>
      </c>
      <c r="E1928" s="96" t="s">
        <v>6349</v>
      </c>
      <c r="F1928" s="119">
        <v>737336</v>
      </c>
      <c r="G1928" s="98" t="s">
        <v>59</v>
      </c>
      <c r="H1928" s="98">
        <v>90500000</v>
      </c>
      <c r="I1928" s="98" t="s">
        <v>31</v>
      </c>
      <c r="J1928" s="98" t="s">
        <v>32</v>
      </c>
      <c r="K1928" s="98" t="s">
        <v>33</v>
      </c>
      <c r="L1928" s="96" t="s">
        <v>34</v>
      </c>
      <c r="M1928" s="99" t="s">
        <v>35</v>
      </c>
      <c r="N1928" s="100">
        <v>45078</v>
      </c>
      <c r="O1928" s="100">
        <v>45443</v>
      </c>
      <c r="P1928" s="100">
        <v>45443</v>
      </c>
      <c r="Q1928" s="96" t="s">
        <v>36</v>
      </c>
      <c r="R1928" s="101">
        <v>63000</v>
      </c>
      <c r="S1928" s="101">
        <v>63000</v>
      </c>
      <c r="T1928" s="102" t="s">
        <v>37</v>
      </c>
      <c r="U1928" s="96" t="s">
        <v>68</v>
      </c>
      <c r="V1928" s="98" t="s">
        <v>39</v>
      </c>
      <c r="W1928" s="96" t="s">
        <v>40</v>
      </c>
      <c r="X1928" s="102" t="s">
        <v>75</v>
      </c>
      <c r="Y1928" s="103"/>
      <c r="Z1928" s="103"/>
      <c r="AA1928" s="103"/>
      <c r="AB1928" s="103"/>
      <c r="AC1928" s="103"/>
    </row>
    <row r="1929" spans="1:29" s="95" customFormat="1" ht="11.5" x14ac:dyDescent="0.35">
      <c r="A1929" s="96" t="s">
        <v>8893</v>
      </c>
      <c r="B1929" s="97" t="s">
        <v>113</v>
      </c>
      <c r="C1929" s="96" t="s">
        <v>8894</v>
      </c>
      <c r="D1929" s="96" t="s">
        <v>8895</v>
      </c>
      <c r="E1929" s="96" t="s">
        <v>105</v>
      </c>
      <c r="F1929" s="119" t="s">
        <v>111</v>
      </c>
      <c r="G1929" s="130" t="s">
        <v>617</v>
      </c>
      <c r="H1929" s="98" t="s">
        <v>8896</v>
      </c>
      <c r="I1929" s="98" t="s">
        <v>85</v>
      </c>
      <c r="J1929" s="98" t="s">
        <v>116</v>
      </c>
      <c r="K1929" s="98" t="s">
        <v>33</v>
      </c>
      <c r="L1929" s="96" t="s">
        <v>34</v>
      </c>
      <c r="M1929" s="99" t="s">
        <v>96</v>
      </c>
      <c r="N1929" s="100">
        <v>44739</v>
      </c>
      <c r="O1929" s="100">
        <v>46199</v>
      </c>
      <c r="P1929" s="100">
        <v>46199</v>
      </c>
      <c r="Q1929" s="96" t="s">
        <v>50</v>
      </c>
      <c r="R1929" s="101">
        <v>4000000</v>
      </c>
      <c r="S1929" s="101">
        <v>16000000</v>
      </c>
      <c r="T1929" s="102" t="s">
        <v>47</v>
      </c>
      <c r="U1929" s="96" t="s">
        <v>133</v>
      </c>
      <c r="V1929" s="98" t="s">
        <v>63</v>
      </c>
      <c r="W1929" s="96" t="s">
        <v>40</v>
      </c>
      <c r="X1929" s="102" t="s">
        <v>75</v>
      </c>
      <c r="Y1929" s="103" t="s">
        <v>7237</v>
      </c>
      <c r="Z1929" s="103" t="s">
        <v>50</v>
      </c>
      <c r="AA1929" s="103"/>
      <c r="AB1929" s="103" t="s">
        <v>40</v>
      </c>
      <c r="AC1929" s="103" t="s">
        <v>8205</v>
      </c>
    </row>
    <row r="1930" spans="1:29" s="95" customFormat="1" ht="11.5" x14ac:dyDescent="0.35">
      <c r="A1930" s="96" t="s">
        <v>6717</v>
      </c>
      <c r="B1930" s="97" t="s">
        <v>25</v>
      </c>
      <c r="C1930" s="96" t="s">
        <v>7465</v>
      </c>
      <c r="D1930" s="96" t="s">
        <v>7465</v>
      </c>
      <c r="E1930" s="96" t="s">
        <v>6739</v>
      </c>
      <c r="F1930" s="119" t="s">
        <v>6738</v>
      </c>
      <c r="G1930" s="98" t="s">
        <v>59</v>
      </c>
      <c r="H1930" s="98">
        <v>79341200</v>
      </c>
      <c r="I1930" s="98" t="s">
        <v>31</v>
      </c>
      <c r="J1930" s="98" t="s">
        <v>32</v>
      </c>
      <c r="K1930" s="98" t="s">
        <v>33</v>
      </c>
      <c r="L1930" s="96" t="s">
        <v>34</v>
      </c>
      <c r="M1930" s="99" t="s">
        <v>35</v>
      </c>
      <c r="N1930" s="100">
        <v>43605</v>
      </c>
      <c r="O1930" s="100">
        <v>45462</v>
      </c>
      <c r="P1930" s="100">
        <v>46192</v>
      </c>
      <c r="Q1930" s="96" t="s">
        <v>36</v>
      </c>
      <c r="R1930" s="101">
        <v>52000</v>
      </c>
      <c r="S1930" s="101">
        <v>260000</v>
      </c>
      <c r="T1930" s="102" t="s">
        <v>6716</v>
      </c>
      <c r="U1930" s="96" t="s">
        <v>8710</v>
      </c>
      <c r="V1930" s="98" t="s">
        <v>39</v>
      </c>
      <c r="W1930" s="96" t="s">
        <v>40</v>
      </c>
      <c r="X1930" s="102" t="s">
        <v>41</v>
      </c>
      <c r="Y1930" s="103"/>
      <c r="Z1930" s="103"/>
      <c r="AA1930" s="103"/>
      <c r="AB1930" s="103"/>
      <c r="AC1930" s="103"/>
    </row>
    <row r="1931" spans="1:29" s="95" customFormat="1" ht="15" customHeight="1" x14ac:dyDescent="0.35">
      <c r="A1931" s="96" t="s">
        <v>9053</v>
      </c>
      <c r="B1931" s="97" t="s">
        <v>25</v>
      </c>
      <c r="C1931" s="96" t="s">
        <v>9049</v>
      </c>
      <c r="D1931" s="96" t="s">
        <v>9050</v>
      </c>
      <c r="E1931" s="96" t="s">
        <v>9051</v>
      </c>
      <c r="F1931" s="119">
        <v>523926</v>
      </c>
      <c r="G1931" s="98" t="s">
        <v>59</v>
      </c>
      <c r="H1931" s="98">
        <v>9200000</v>
      </c>
      <c r="I1931" s="98" t="s">
        <v>46</v>
      </c>
      <c r="J1931" s="98" t="s">
        <v>61</v>
      </c>
      <c r="K1931" s="98" t="s">
        <v>33</v>
      </c>
      <c r="L1931" s="96" t="s">
        <v>34</v>
      </c>
      <c r="M1931" s="99" t="s">
        <v>35</v>
      </c>
      <c r="N1931" s="100">
        <v>44743</v>
      </c>
      <c r="O1931" s="100">
        <v>45473</v>
      </c>
      <c r="P1931" s="100">
        <v>45473</v>
      </c>
      <c r="Q1931" s="96" t="s">
        <v>50</v>
      </c>
      <c r="R1931" s="101">
        <v>25000</v>
      </c>
      <c r="S1931" s="101">
        <v>50000</v>
      </c>
      <c r="T1931" s="102" t="s">
        <v>47</v>
      </c>
      <c r="U1931" s="96" t="s">
        <v>9052</v>
      </c>
      <c r="V1931" s="98" t="s">
        <v>39</v>
      </c>
      <c r="W1931" s="96" t="s">
        <v>40</v>
      </c>
      <c r="X1931" s="102" t="s">
        <v>4139</v>
      </c>
      <c r="Y1931" s="103" t="s">
        <v>122</v>
      </c>
      <c r="Z1931" s="103" t="s">
        <v>36</v>
      </c>
      <c r="AA1931" s="103"/>
      <c r="AB1931" s="103" t="s">
        <v>54</v>
      </c>
      <c r="AC1931" s="103"/>
    </row>
    <row r="1932" spans="1:29" s="95" customFormat="1" ht="11.5" x14ac:dyDescent="0.35">
      <c r="A1932" s="96" t="s">
        <v>10397</v>
      </c>
      <c r="B1932" s="97" t="s">
        <v>113</v>
      </c>
      <c r="C1932" s="96" t="s">
        <v>10166</v>
      </c>
      <c r="D1932" s="96" t="s">
        <v>10167</v>
      </c>
      <c r="E1932" s="96" t="s">
        <v>105</v>
      </c>
      <c r="F1932" s="119" t="s">
        <v>111</v>
      </c>
      <c r="G1932" s="130" t="s">
        <v>617</v>
      </c>
      <c r="H1932" s="98">
        <v>45260000</v>
      </c>
      <c r="I1932" s="98" t="s">
        <v>85</v>
      </c>
      <c r="J1932" s="98" t="s">
        <v>116</v>
      </c>
      <c r="K1932" s="98" t="s">
        <v>33</v>
      </c>
      <c r="L1932" s="96" t="s">
        <v>34</v>
      </c>
      <c r="M1932" s="99" t="s">
        <v>35</v>
      </c>
      <c r="N1932" s="476">
        <v>45425</v>
      </c>
      <c r="O1932" s="100">
        <v>45478</v>
      </c>
      <c r="P1932" s="100" t="s">
        <v>40</v>
      </c>
      <c r="Q1932" s="96" t="s">
        <v>50</v>
      </c>
      <c r="R1932" s="101">
        <v>175000</v>
      </c>
      <c r="S1932" s="101">
        <v>175000</v>
      </c>
      <c r="T1932" s="102" t="s">
        <v>47</v>
      </c>
      <c r="U1932" s="96" t="s">
        <v>8443</v>
      </c>
      <c r="V1932" s="98" t="s">
        <v>40</v>
      </c>
      <c r="W1932" s="96" t="s">
        <v>40</v>
      </c>
      <c r="X1932" s="102" t="s">
        <v>75</v>
      </c>
      <c r="Y1932" s="103"/>
      <c r="Z1932" s="103"/>
      <c r="AA1932" s="103"/>
      <c r="AB1932" s="103"/>
      <c r="AC1932" s="103"/>
    </row>
    <row r="1933" spans="1:29" s="95" customFormat="1" ht="11.5" x14ac:dyDescent="0.35">
      <c r="A1933" s="96" t="s">
        <v>6127</v>
      </c>
      <c r="B1933" s="97" t="s">
        <v>113</v>
      </c>
      <c r="C1933" s="96" t="s">
        <v>7241</v>
      </c>
      <c r="D1933" s="96" t="s">
        <v>7241</v>
      </c>
      <c r="E1933" s="96" t="s">
        <v>8423</v>
      </c>
      <c r="F1933" s="119">
        <v>793409</v>
      </c>
      <c r="G1933" s="98" t="s">
        <v>59</v>
      </c>
      <c r="H1933" s="98" t="s">
        <v>7242</v>
      </c>
      <c r="I1933" s="98" t="s">
        <v>85</v>
      </c>
      <c r="J1933" s="98" t="s">
        <v>32</v>
      </c>
      <c r="K1933" s="98" t="s">
        <v>33</v>
      </c>
      <c r="L1933" s="96" t="s">
        <v>34</v>
      </c>
      <c r="M1933" s="99" t="s">
        <v>96</v>
      </c>
      <c r="N1933" s="100">
        <v>43773</v>
      </c>
      <c r="O1933" s="100">
        <v>45446</v>
      </c>
      <c r="P1933" s="100">
        <v>45446</v>
      </c>
      <c r="Q1933" s="96" t="s">
        <v>50</v>
      </c>
      <c r="R1933" s="101">
        <v>40698.264999999999</v>
      </c>
      <c r="S1933" s="101">
        <v>162793.06</v>
      </c>
      <c r="T1933" s="102" t="s">
        <v>47</v>
      </c>
      <c r="U1933" s="96" t="s">
        <v>7321</v>
      </c>
      <c r="V1933" s="98" t="s">
        <v>39</v>
      </c>
      <c r="W1933" s="96" t="s">
        <v>40</v>
      </c>
      <c r="X1933" s="102" t="s">
        <v>75</v>
      </c>
      <c r="Y1933" s="103" t="s">
        <v>7237</v>
      </c>
      <c r="Z1933" s="103" t="s">
        <v>50</v>
      </c>
      <c r="AA1933" s="103"/>
      <c r="AB1933" s="103"/>
      <c r="AC1933" s="103"/>
    </row>
    <row r="1934" spans="1:29" s="95" customFormat="1" ht="11.5" x14ac:dyDescent="0.35">
      <c r="A1934" s="96" t="s">
        <v>3964</v>
      </c>
      <c r="B1934" s="97" t="s">
        <v>25</v>
      </c>
      <c r="C1934" s="96" t="s">
        <v>3965</v>
      </c>
      <c r="D1934" s="96" t="s">
        <v>3966</v>
      </c>
      <c r="E1934" s="96" t="s">
        <v>6336</v>
      </c>
      <c r="F1934" s="119">
        <v>703574</v>
      </c>
      <c r="G1934" s="98" t="s">
        <v>59</v>
      </c>
      <c r="H1934" s="98">
        <v>66520000</v>
      </c>
      <c r="I1934" s="98" t="s">
        <v>301</v>
      </c>
      <c r="J1934" s="98" t="s">
        <v>32</v>
      </c>
      <c r="K1934" s="98" t="s">
        <v>33</v>
      </c>
      <c r="L1934" s="96" t="s">
        <v>34</v>
      </c>
      <c r="M1934" s="99" t="s">
        <v>470</v>
      </c>
      <c r="N1934" s="100">
        <v>43206</v>
      </c>
      <c r="O1934" s="100">
        <v>45488</v>
      </c>
      <c r="P1934" s="100">
        <v>45488</v>
      </c>
      <c r="Q1934" s="96" t="s">
        <v>50</v>
      </c>
      <c r="R1934" s="101">
        <v>144000</v>
      </c>
      <c r="S1934" s="101">
        <v>864000</v>
      </c>
      <c r="T1934" s="102" t="s">
        <v>47</v>
      </c>
      <c r="U1934" s="96" t="s">
        <v>62</v>
      </c>
      <c r="V1934" s="98" t="s">
        <v>39</v>
      </c>
      <c r="W1934" s="96" t="s">
        <v>40</v>
      </c>
      <c r="X1934" s="102" t="s">
        <v>69</v>
      </c>
      <c r="Y1934" s="103"/>
      <c r="Z1934" s="103"/>
      <c r="AA1934" s="103"/>
      <c r="AB1934" s="103"/>
      <c r="AC1934" s="103"/>
    </row>
    <row r="1935" spans="1:29" s="95" customFormat="1" ht="11.5" x14ac:dyDescent="0.35">
      <c r="A1935" s="96" t="s">
        <v>3946</v>
      </c>
      <c r="B1935" s="97" t="s">
        <v>113</v>
      </c>
      <c r="C1935" s="96" t="s">
        <v>2614</v>
      </c>
      <c r="D1935" s="96" t="s">
        <v>3947</v>
      </c>
      <c r="E1935" s="96" t="s">
        <v>6691</v>
      </c>
      <c r="F1935" s="119">
        <v>421631</v>
      </c>
      <c r="G1935" s="98" t="s">
        <v>59</v>
      </c>
      <c r="H1935" s="98">
        <v>44100000</v>
      </c>
      <c r="I1935" s="98" t="s">
        <v>444</v>
      </c>
      <c r="J1935" s="98" t="s">
        <v>61</v>
      </c>
      <c r="K1935" s="98" t="s">
        <v>40</v>
      </c>
      <c r="L1935" s="96" t="s">
        <v>34</v>
      </c>
      <c r="M1935" s="99" t="s">
        <v>96</v>
      </c>
      <c r="N1935" s="100">
        <v>43467</v>
      </c>
      <c r="O1935" s="100">
        <v>45473</v>
      </c>
      <c r="P1935" s="100">
        <v>45473</v>
      </c>
      <c r="Q1935" s="96" t="s">
        <v>50</v>
      </c>
      <c r="R1935" s="101">
        <v>1000000</v>
      </c>
      <c r="S1935" s="101">
        <v>4000000</v>
      </c>
      <c r="T1935" s="102" t="s">
        <v>3948</v>
      </c>
      <c r="U1935" s="96" t="s">
        <v>137</v>
      </c>
      <c r="V1935" s="98" t="s">
        <v>63</v>
      </c>
      <c r="W1935" s="96" t="s">
        <v>40</v>
      </c>
      <c r="X1935" s="102" t="s">
        <v>75</v>
      </c>
      <c r="Y1935" s="103"/>
      <c r="Z1935" s="103"/>
      <c r="AA1935" s="103"/>
      <c r="AB1935" s="103"/>
      <c r="AC1935" s="103"/>
    </row>
    <row r="1936" spans="1:29" s="95" customFormat="1" ht="11.5" x14ac:dyDescent="0.35">
      <c r="A1936" s="96" t="s">
        <v>9078</v>
      </c>
      <c r="B1936" s="97" t="s">
        <v>113</v>
      </c>
      <c r="C1936" s="96" t="s">
        <v>9079</v>
      </c>
      <c r="D1936" s="96" t="s">
        <v>9080</v>
      </c>
      <c r="E1936" s="96" t="s">
        <v>9319</v>
      </c>
      <c r="F1936" s="119" t="s">
        <v>9320</v>
      </c>
      <c r="G1936" s="98" t="s">
        <v>59</v>
      </c>
      <c r="H1936" s="98">
        <v>44113000</v>
      </c>
      <c r="I1936" s="98" t="s">
        <v>85</v>
      </c>
      <c r="J1936" s="98" t="s">
        <v>61</v>
      </c>
      <c r="K1936" s="98" t="s">
        <v>33</v>
      </c>
      <c r="L1936" s="96" t="s">
        <v>34</v>
      </c>
      <c r="M1936" s="99" t="s">
        <v>96</v>
      </c>
      <c r="N1936" s="100">
        <v>44866</v>
      </c>
      <c r="O1936" s="100">
        <v>45395</v>
      </c>
      <c r="P1936" s="100">
        <v>46326</v>
      </c>
      <c r="Q1936" s="96" t="s">
        <v>50</v>
      </c>
      <c r="R1936" s="101">
        <v>750000</v>
      </c>
      <c r="S1936" s="101">
        <v>3000000</v>
      </c>
      <c r="T1936" s="102" t="s">
        <v>47</v>
      </c>
      <c r="U1936" s="96" t="s">
        <v>137</v>
      </c>
      <c r="V1936" s="98" t="s">
        <v>39</v>
      </c>
      <c r="W1936" s="96" t="s">
        <v>40</v>
      </c>
      <c r="X1936" s="102" t="s">
        <v>75</v>
      </c>
      <c r="Y1936" s="103" t="s">
        <v>7594</v>
      </c>
      <c r="Z1936" s="103" t="s">
        <v>36</v>
      </c>
      <c r="AA1936" s="103"/>
      <c r="AB1936" s="103"/>
      <c r="AC1936" s="103"/>
    </row>
    <row r="1937" spans="1:29" s="95" customFormat="1" ht="57.5" x14ac:dyDescent="0.35">
      <c r="A1937" s="96" t="s">
        <v>7222</v>
      </c>
      <c r="B1937" s="97" t="s">
        <v>113</v>
      </c>
      <c r="C1937" s="96" t="s">
        <v>9859</v>
      </c>
      <c r="D1937" s="96" t="s">
        <v>9859</v>
      </c>
      <c r="E1937" s="96" t="s">
        <v>7475</v>
      </c>
      <c r="F1937" s="119" t="s">
        <v>7476</v>
      </c>
      <c r="G1937" s="98" t="s">
        <v>59</v>
      </c>
      <c r="H1937" s="98">
        <v>45233141</v>
      </c>
      <c r="I1937" s="98" t="s">
        <v>85</v>
      </c>
      <c r="J1937" s="98" t="s">
        <v>116</v>
      </c>
      <c r="K1937" s="98" t="s">
        <v>33</v>
      </c>
      <c r="L1937" s="96" t="s">
        <v>34</v>
      </c>
      <c r="M1937" s="99" t="s">
        <v>96</v>
      </c>
      <c r="N1937" s="100">
        <v>43906</v>
      </c>
      <c r="O1937" s="100">
        <v>45458</v>
      </c>
      <c r="P1937" s="100">
        <v>45458</v>
      </c>
      <c r="Q1937" s="96" t="s">
        <v>50</v>
      </c>
      <c r="R1937" s="101">
        <v>600000</v>
      </c>
      <c r="S1937" s="101">
        <v>2400000</v>
      </c>
      <c r="T1937" s="102" t="s">
        <v>47</v>
      </c>
      <c r="U1937" s="96" t="s">
        <v>10410</v>
      </c>
      <c r="V1937" s="98" t="s">
        <v>63</v>
      </c>
      <c r="W1937" s="96" t="s">
        <v>40</v>
      </c>
      <c r="X1937" s="102" t="s">
        <v>75</v>
      </c>
      <c r="Y1937" s="103" t="s">
        <v>7271</v>
      </c>
      <c r="Z1937" s="103" t="s">
        <v>50</v>
      </c>
      <c r="AA1937" s="103"/>
      <c r="AB1937" s="103"/>
      <c r="AC1937" s="103"/>
    </row>
    <row r="1938" spans="1:29" s="95" customFormat="1" ht="11.5" x14ac:dyDescent="0.35">
      <c r="A1938" s="96" t="s">
        <v>4228</v>
      </c>
      <c r="B1938" s="97" t="s">
        <v>113</v>
      </c>
      <c r="C1938" s="96" t="s">
        <v>4229</v>
      </c>
      <c r="D1938" s="96" t="s">
        <v>3647</v>
      </c>
      <c r="E1938" s="96" t="s">
        <v>6226</v>
      </c>
      <c r="F1938" s="119">
        <v>677353</v>
      </c>
      <c r="G1938" s="98" t="s">
        <v>59</v>
      </c>
      <c r="H1938" s="98">
        <v>90910000</v>
      </c>
      <c r="I1938" s="98" t="s">
        <v>85</v>
      </c>
      <c r="J1938" s="98" t="s">
        <v>32</v>
      </c>
      <c r="K1938" s="98" t="s">
        <v>33</v>
      </c>
      <c r="L1938" s="96" t="s">
        <v>34</v>
      </c>
      <c r="M1938" s="99" t="s">
        <v>35</v>
      </c>
      <c r="N1938" s="100">
        <v>43617</v>
      </c>
      <c r="O1938" s="100">
        <v>45443</v>
      </c>
      <c r="P1938" s="100" t="s">
        <v>40</v>
      </c>
      <c r="Q1938" s="96" t="s">
        <v>50</v>
      </c>
      <c r="R1938" s="101">
        <v>59000</v>
      </c>
      <c r="S1938" s="101">
        <v>295000</v>
      </c>
      <c r="T1938" s="102" t="s">
        <v>4230</v>
      </c>
      <c r="U1938" s="96" t="s">
        <v>10735</v>
      </c>
      <c r="V1938" s="98" t="s">
        <v>40</v>
      </c>
      <c r="W1938" s="96" t="s">
        <v>40</v>
      </c>
      <c r="X1938" s="102" t="s">
        <v>75</v>
      </c>
      <c r="Y1938" s="103" t="s">
        <v>3963</v>
      </c>
      <c r="Z1938" s="103"/>
      <c r="AA1938" s="103"/>
      <c r="AB1938" s="103"/>
      <c r="AC1938" s="103"/>
    </row>
    <row r="1939" spans="1:29" s="95" customFormat="1" ht="11.5" x14ac:dyDescent="0.35">
      <c r="A1939" s="96" t="s">
        <v>4373</v>
      </c>
      <c r="B1939" s="97" t="s">
        <v>113</v>
      </c>
      <c r="C1939" s="96" t="s">
        <v>6082</v>
      </c>
      <c r="D1939" s="96" t="s">
        <v>4372</v>
      </c>
      <c r="E1939" s="96" t="s">
        <v>6226</v>
      </c>
      <c r="F1939" s="119">
        <v>677353</v>
      </c>
      <c r="G1939" s="98" t="s">
        <v>59</v>
      </c>
      <c r="H1939" s="98">
        <v>90910000</v>
      </c>
      <c r="I1939" s="98" t="s">
        <v>46</v>
      </c>
      <c r="J1939" s="98" t="s">
        <v>32</v>
      </c>
      <c r="K1939" s="98" t="s">
        <v>33</v>
      </c>
      <c r="L1939" s="96" t="s">
        <v>34</v>
      </c>
      <c r="M1939" s="99" t="s">
        <v>35</v>
      </c>
      <c r="N1939" s="100">
        <v>43617</v>
      </c>
      <c r="O1939" s="100">
        <v>45443</v>
      </c>
      <c r="P1939" s="100">
        <v>45443</v>
      </c>
      <c r="Q1939" s="96" t="s">
        <v>50</v>
      </c>
      <c r="R1939" s="101">
        <v>23000</v>
      </c>
      <c r="S1939" s="101">
        <v>115000</v>
      </c>
      <c r="T1939" s="102" t="s">
        <v>47</v>
      </c>
      <c r="U1939" s="96" t="s">
        <v>10735</v>
      </c>
      <c r="V1939" s="98" t="s">
        <v>39</v>
      </c>
      <c r="W1939" s="96" t="s">
        <v>40</v>
      </c>
      <c r="X1939" s="102" t="s">
        <v>75</v>
      </c>
      <c r="Y1939" s="103"/>
      <c r="Z1939" s="103"/>
      <c r="AA1939" s="103"/>
      <c r="AB1939" s="103"/>
      <c r="AC1939" s="103"/>
    </row>
    <row r="1940" spans="1:29" s="95" customFormat="1" ht="11.5" x14ac:dyDescent="0.35">
      <c r="A1940" s="96" t="s">
        <v>4374</v>
      </c>
      <c r="B1940" s="97" t="s">
        <v>113</v>
      </c>
      <c r="C1940" s="96" t="s">
        <v>6083</v>
      </c>
      <c r="D1940" s="96" t="s">
        <v>4372</v>
      </c>
      <c r="E1940" s="96" t="s">
        <v>6226</v>
      </c>
      <c r="F1940" s="119">
        <v>677353</v>
      </c>
      <c r="G1940" s="98" t="s">
        <v>59</v>
      </c>
      <c r="H1940" s="98">
        <v>90910000</v>
      </c>
      <c r="I1940" s="98" t="s">
        <v>46</v>
      </c>
      <c r="J1940" s="98" t="s">
        <v>32</v>
      </c>
      <c r="K1940" s="98" t="s">
        <v>33</v>
      </c>
      <c r="L1940" s="96" t="s">
        <v>34</v>
      </c>
      <c r="M1940" s="99" t="s">
        <v>35</v>
      </c>
      <c r="N1940" s="100">
        <v>43617</v>
      </c>
      <c r="O1940" s="100">
        <v>45443</v>
      </c>
      <c r="P1940" s="100">
        <v>45443</v>
      </c>
      <c r="Q1940" s="96" t="s">
        <v>50</v>
      </c>
      <c r="R1940" s="101">
        <v>57845</v>
      </c>
      <c r="S1940" s="101">
        <v>289225</v>
      </c>
      <c r="T1940" s="102" t="s">
        <v>47</v>
      </c>
      <c r="U1940" s="96" t="s">
        <v>10735</v>
      </c>
      <c r="V1940" s="98" t="s">
        <v>39</v>
      </c>
      <c r="W1940" s="96" t="s">
        <v>40</v>
      </c>
      <c r="X1940" s="102" t="s">
        <v>75</v>
      </c>
      <c r="Y1940" s="103"/>
      <c r="Z1940" s="103"/>
      <c r="AA1940" s="103"/>
      <c r="AB1940" s="103"/>
      <c r="AC1940" s="103"/>
    </row>
    <row r="1941" spans="1:29" s="95" customFormat="1" ht="11.5" x14ac:dyDescent="0.35">
      <c r="A1941" s="96" t="s">
        <v>4376</v>
      </c>
      <c r="B1941" s="97" t="s">
        <v>113</v>
      </c>
      <c r="C1941" s="96" t="s">
        <v>4375</v>
      </c>
      <c r="D1941" s="96" t="s">
        <v>4372</v>
      </c>
      <c r="E1941" s="96" t="s">
        <v>6225</v>
      </c>
      <c r="F1941" s="119">
        <v>732369</v>
      </c>
      <c r="G1941" s="98" t="s">
        <v>59</v>
      </c>
      <c r="H1941" s="98">
        <v>90910000</v>
      </c>
      <c r="I1941" s="98" t="s">
        <v>46</v>
      </c>
      <c r="J1941" s="98" t="s">
        <v>32</v>
      </c>
      <c r="K1941" s="98" t="s">
        <v>33</v>
      </c>
      <c r="L1941" s="96" t="s">
        <v>34</v>
      </c>
      <c r="M1941" s="99" t="s">
        <v>35</v>
      </c>
      <c r="N1941" s="100">
        <v>43610</v>
      </c>
      <c r="O1941" s="100">
        <v>45437</v>
      </c>
      <c r="P1941" s="100">
        <v>45437</v>
      </c>
      <c r="Q1941" s="96" t="s">
        <v>50</v>
      </c>
      <c r="R1941" s="101">
        <v>13390</v>
      </c>
      <c r="S1941" s="101">
        <v>66948</v>
      </c>
      <c r="T1941" s="102" t="s">
        <v>47</v>
      </c>
      <c r="U1941" s="96" t="s">
        <v>10735</v>
      </c>
      <c r="V1941" s="98" t="s">
        <v>39</v>
      </c>
      <c r="W1941" s="96" t="s">
        <v>40</v>
      </c>
      <c r="X1941" s="102" t="s">
        <v>75</v>
      </c>
      <c r="Y1941" s="103"/>
      <c r="Z1941" s="103"/>
      <c r="AA1941" s="103"/>
      <c r="AB1941" s="103"/>
      <c r="AC1941" s="103"/>
    </row>
    <row r="1942" spans="1:29" s="95" customFormat="1" ht="11.5" x14ac:dyDescent="0.35">
      <c r="A1942" s="96" t="s">
        <v>6144</v>
      </c>
      <c r="B1942" s="97" t="s">
        <v>113</v>
      </c>
      <c r="C1942" s="96" t="s">
        <v>6145</v>
      </c>
      <c r="D1942" s="96" t="s">
        <v>4372</v>
      </c>
      <c r="E1942" s="96" t="s">
        <v>6226</v>
      </c>
      <c r="F1942" s="119">
        <v>677353</v>
      </c>
      <c r="G1942" s="98" t="s">
        <v>59</v>
      </c>
      <c r="H1942" s="98">
        <v>90910000</v>
      </c>
      <c r="I1942" s="98" t="s">
        <v>46</v>
      </c>
      <c r="J1942" s="98" t="s">
        <v>32</v>
      </c>
      <c r="K1942" s="98" t="s">
        <v>33</v>
      </c>
      <c r="L1942" s="96" t="s">
        <v>34</v>
      </c>
      <c r="M1942" s="99" t="s">
        <v>35</v>
      </c>
      <c r="N1942" s="100">
        <v>43617</v>
      </c>
      <c r="O1942" s="100">
        <v>45443</v>
      </c>
      <c r="P1942" s="100">
        <v>45443</v>
      </c>
      <c r="Q1942" s="96" t="s">
        <v>50</v>
      </c>
      <c r="R1942" s="101">
        <v>24103</v>
      </c>
      <c r="S1942" s="101">
        <v>120510</v>
      </c>
      <c r="T1942" s="102" t="s">
        <v>47</v>
      </c>
      <c r="U1942" s="96" t="s">
        <v>10735</v>
      </c>
      <c r="V1942" s="98" t="s">
        <v>39</v>
      </c>
      <c r="W1942" s="96" t="s">
        <v>40</v>
      </c>
      <c r="X1942" s="102" t="s">
        <v>75</v>
      </c>
      <c r="Y1942" s="103"/>
      <c r="Z1942" s="103"/>
      <c r="AA1942" s="103"/>
      <c r="AB1942" s="103"/>
      <c r="AC1942" s="103"/>
    </row>
    <row r="1943" spans="1:29" s="95" customFormat="1" ht="11.5" x14ac:dyDescent="0.35">
      <c r="A1943" s="96" t="s">
        <v>6075</v>
      </c>
      <c r="B1943" s="97" t="s">
        <v>113</v>
      </c>
      <c r="C1943" s="96" t="s">
        <v>6076</v>
      </c>
      <c r="D1943" s="96" t="s">
        <v>4072</v>
      </c>
      <c r="E1943" s="96" t="s">
        <v>6226</v>
      </c>
      <c r="F1943" s="119">
        <v>677353</v>
      </c>
      <c r="G1943" s="98" t="s">
        <v>59</v>
      </c>
      <c r="H1943" s="98">
        <v>90910000</v>
      </c>
      <c r="I1943" s="98" t="s">
        <v>85</v>
      </c>
      <c r="J1943" s="98" t="s">
        <v>32</v>
      </c>
      <c r="K1943" s="98" t="s">
        <v>33</v>
      </c>
      <c r="L1943" s="96" t="s">
        <v>34</v>
      </c>
      <c r="M1943" s="99" t="s">
        <v>35</v>
      </c>
      <c r="N1943" s="100">
        <v>43647</v>
      </c>
      <c r="O1943" s="100">
        <v>45473</v>
      </c>
      <c r="P1943" s="100">
        <v>45473</v>
      </c>
      <c r="Q1943" s="96" t="s">
        <v>50</v>
      </c>
      <c r="R1943" s="101">
        <v>47441.73</v>
      </c>
      <c r="S1943" s="101">
        <v>237208.65</v>
      </c>
      <c r="T1943" s="102" t="s">
        <v>47</v>
      </c>
      <c r="U1943" s="96" t="s">
        <v>3980</v>
      </c>
      <c r="V1943" s="98" t="s">
        <v>40</v>
      </c>
      <c r="W1943" s="96" t="s">
        <v>40</v>
      </c>
      <c r="X1943" s="102" t="s">
        <v>54</v>
      </c>
      <c r="Y1943" s="103" t="s">
        <v>7551</v>
      </c>
      <c r="Z1943" s="103"/>
      <c r="AA1943" s="103"/>
      <c r="AB1943" s="103"/>
      <c r="AC1943" s="103"/>
    </row>
    <row r="1944" spans="1:29" s="95" customFormat="1" ht="11.5" x14ac:dyDescent="0.35">
      <c r="A1944" s="96" t="s">
        <v>4331</v>
      </c>
      <c r="B1944" s="97" t="s">
        <v>25</v>
      </c>
      <c r="C1944" s="96" t="s">
        <v>6125</v>
      </c>
      <c r="D1944" s="96" t="s">
        <v>6126</v>
      </c>
      <c r="E1944" s="96" t="s">
        <v>7161</v>
      </c>
      <c r="F1944" s="119" t="s">
        <v>6593</v>
      </c>
      <c r="G1944" s="98" t="s">
        <v>59</v>
      </c>
      <c r="H1944" s="98">
        <v>66100000</v>
      </c>
      <c r="I1944" s="98" t="s">
        <v>85</v>
      </c>
      <c r="J1944" s="98" t="s">
        <v>32</v>
      </c>
      <c r="K1944" s="98" t="s">
        <v>33</v>
      </c>
      <c r="L1944" s="96" t="s">
        <v>34</v>
      </c>
      <c r="M1944" s="99" t="s">
        <v>35</v>
      </c>
      <c r="N1944" s="100">
        <v>43647</v>
      </c>
      <c r="O1944" s="100">
        <v>45473</v>
      </c>
      <c r="P1944" s="100">
        <v>45473</v>
      </c>
      <c r="Q1944" s="96" t="s">
        <v>50</v>
      </c>
      <c r="R1944" s="101">
        <v>256000</v>
      </c>
      <c r="S1944" s="101">
        <v>1280000</v>
      </c>
      <c r="T1944" s="102" t="s">
        <v>47</v>
      </c>
      <c r="U1944" s="96" t="s">
        <v>6732</v>
      </c>
      <c r="V1944" s="98" t="s">
        <v>39</v>
      </c>
      <c r="W1944" s="96" t="s">
        <v>40</v>
      </c>
      <c r="X1944" s="102" t="s">
        <v>75</v>
      </c>
      <c r="Y1944" s="103"/>
      <c r="Z1944" s="103"/>
      <c r="AA1944" s="103"/>
      <c r="AB1944" s="103"/>
      <c r="AC1944" s="103"/>
    </row>
    <row r="1945" spans="1:29" s="95" customFormat="1" ht="11.5" x14ac:dyDescent="0.35">
      <c r="A1945" s="96" t="s">
        <v>10571</v>
      </c>
      <c r="B1945" s="97" t="s">
        <v>25</v>
      </c>
      <c r="C1945" s="96" t="s">
        <v>10572</v>
      </c>
      <c r="D1945" s="96" t="s">
        <v>10572</v>
      </c>
      <c r="E1945" s="96" t="s">
        <v>10073</v>
      </c>
      <c r="F1945" s="119"/>
      <c r="G1945" s="98" t="s">
        <v>59</v>
      </c>
      <c r="H1945" s="98" t="s">
        <v>40</v>
      </c>
      <c r="I1945" s="98" t="s">
        <v>10560</v>
      </c>
      <c r="J1945" s="98" t="s">
        <v>32</v>
      </c>
      <c r="K1945" s="98" t="s">
        <v>40</v>
      </c>
      <c r="L1945" s="96" t="s">
        <v>34</v>
      </c>
      <c r="M1945" s="99" t="s">
        <v>35</v>
      </c>
      <c r="N1945" s="100">
        <v>45078</v>
      </c>
      <c r="O1945" s="100">
        <v>45443</v>
      </c>
      <c r="P1945" s="100">
        <v>45443</v>
      </c>
      <c r="Q1945" s="96" t="s">
        <v>36</v>
      </c>
      <c r="R1945" s="101">
        <v>5600</v>
      </c>
      <c r="S1945" s="101">
        <v>5600</v>
      </c>
      <c r="T1945" s="102" t="s">
        <v>47</v>
      </c>
      <c r="U1945" s="96" t="s">
        <v>6732</v>
      </c>
      <c r="V1945" s="98" t="s">
        <v>39</v>
      </c>
      <c r="W1945" s="96" t="s">
        <v>40</v>
      </c>
      <c r="X1945" s="102" t="s">
        <v>122</v>
      </c>
      <c r="Y1945" s="103"/>
      <c r="Z1945" s="103" t="s">
        <v>3634</v>
      </c>
      <c r="AA1945" s="103"/>
      <c r="AB1945" s="103"/>
      <c r="AC1945" s="103"/>
    </row>
    <row r="1946" spans="1:29" s="95" customFormat="1" ht="11.5" x14ac:dyDescent="0.35">
      <c r="A1946" s="96" t="s">
        <v>7102</v>
      </c>
      <c r="B1946" s="97" t="s">
        <v>25</v>
      </c>
      <c r="C1946" s="96" t="s">
        <v>7092</v>
      </c>
      <c r="D1946" s="96" t="s">
        <v>7092</v>
      </c>
      <c r="E1946" s="96" t="s">
        <v>7167</v>
      </c>
      <c r="F1946" s="119">
        <v>19010</v>
      </c>
      <c r="G1946" s="98" t="s">
        <v>59</v>
      </c>
      <c r="H1946" s="98" t="s">
        <v>40</v>
      </c>
      <c r="I1946" s="98" t="s">
        <v>60</v>
      </c>
      <c r="J1946" s="98" t="s">
        <v>32</v>
      </c>
      <c r="K1946" s="98" t="s">
        <v>33</v>
      </c>
      <c r="L1946" s="96" t="s">
        <v>34</v>
      </c>
      <c r="M1946" s="99" t="s">
        <v>35</v>
      </c>
      <c r="N1946" s="100">
        <v>43983</v>
      </c>
      <c r="O1946" s="100">
        <v>45443</v>
      </c>
      <c r="P1946" s="100">
        <v>45443</v>
      </c>
      <c r="Q1946" s="96" t="s">
        <v>36</v>
      </c>
      <c r="R1946" s="101">
        <v>45000</v>
      </c>
      <c r="S1946" s="101">
        <v>180000</v>
      </c>
      <c r="T1946" s="102" t="s">
        <v>9255</v>
      </c>
      <c r="U1946" s="96" t="s">
        <v>8659</v>
      </c>
      <c r="V1946" s="98" t="s">
        <v>39</v>
      </c>
      <c r="W1946" s="96" t="s">
        <v>40</v>
      </c>
      <c r="X1946" s="102" t="s">
        <v>75</v>
      </c>
      <c r="Y1946" s="103"/>
      <c r="Z1946" s="103"/>
      <c r="AA1946" s="103"/>
      <c r="AB1946" s="103"/>
      <c r="AC1946" s="103"/>
    </row>
    <row r="1947" spans="1:29" s="95" customFormat="1" ht="11.5" x14ac:dyDescent="0.35">
      <c r="A1947" s="96" t="s">
        <v>6530</v>
      </c>
      <c r="B1947" s="97" t="s">
        <v>113</v>
      </c>
      <c r="C1947" s="96" t="s">
        <v>6531</v>
      </c>
      <c r="D1947" s="96" t="s">
        <v>4072</v>
      </c>
      <c r="E1947" s="96" t="s">
        <v>6242</v>
      </c>
      <c r="F1947" s="119">
        <v>604037</v>
      </c>
      <c r="G1947" s="98" t="s">
        <v>59</v>
      </c>
      <c r="H1947" s="98">
        <v>90910000</v>
      </c>
      <c r="I1947" s="98" t="s">
        <v>85</v>
      </c>
      <c r="J1947" s="98" t="s">
        <v>32</v>
      </c>
      <c r="K1947" s="98" t="s">
        <v>33</v>
      </c>
      <c r="L1947" s="96" t="s">
        <v>34</v>
      </c>
      <c r="M1947" s="99" t="s">
        <v>35</v>
      </c>
      <c r="N1947" s="100">
        <v>43678</v>
      </c>
      <c r="O1947" s="100">
        <v>45504</v>
      </c>
      <c r="P1947" s="100">
        <v>45504</v>
      </c>
      <c r="Q1947" s="96" t="s">
        <v>50</v>
      </c>
      <c r="R1947" s="101">
        <v>49015</v>
      </c>
      <c r="S1947" s="101">
        <v>245075</v>
      </c>
      <c r="T1947" s="102" t="s">
        <v>47</v>
      </c>
      <c r="U1947" s="96" t="s">
        <v>3980</v>
      </c>
      <c r="V1947" s="98" t="s">
        <v>40</v>
      </c>
      <c r="W1947" s="96" t="s">
        <v>40</v>
      </c>
      <c r="X1947" s="102" t="s">
        <v>75</v>
      </c>
      <c r="Y1947" s="103" t="s">
        <v>392</v>
      </c>
      <c r="Z1947" s="103"/>
      <c r="AA1947" s="103"/>
      <c r="AB1947" s="103"/>
      <c r="AC1947" s="103"/>
    </row>
    <row r="1948" spans="1:29" s="95" customFormat="1" ht="15" customHeight="1" x14ac:dyDescent="0.35">
      <c r="A1948" s="96" t="s">
        <v>9905</v>
      </c>
      <c r="B1948" s="97" t="s">
        <v>8219</v>
      </c>
      <c r="C1948" s="96" t="s">
        <v>9906</v>
      </c>
      <c r="D1948" s="96" t="s">
        <v>9907</v>
      </c>
      <c r="E1948" s="96" t="s">
        <v>9558</v>
      </c>
      <c r="F1948" s="119">
        <v>176010</v>
      </c>
      <c r="G1948" s="98" t="s">
        <v>59</v>
      </c>
      <c r="H1948" s="98">
        <v>72212451</v>
      </c>
      <c r="I1948" s="98" t="s">
        <v>60</v>
      </c>
      <c r="J1948" s="98" t="s">
        <v>32</v>
      </c>
      <c r="K1948" s="98" t="s">
        <v>33</v>
      </c>
      <c r="L1948" s="96" t="s">
        <v>34</v>
      </c>
      <c r="M1948" s="99" t="s">
        <v>35</v>
      </c>
      <c r="N1948" s="100">
        <v>45147</v>
      </c>
      <c r="O1948" s="100">
        <v>45512</v>
      </c>
      <c r="P1948" s="100">
        <v>45512</v>
      </c>
      <c r="Q1948" s="96" t="s">
        <v>36</v>
      </c>
      <c r="R1948" s="101">
        <v>500000</v>
      </c>
      <c r="S1948" s="101">
        <v>500000</v>
      </c>
      <c r="T1948" s="102" t="s">
        <v>9255</v>
      </c>
      <c r="U1948" s="96" t="s">
        <v>6849</v>
      </c>
      <c r="V1948" s="98" t="s">
        <v>39</v>
      </c>
      <c r="W1948" s="96" t="s">
        <v>40</v>
      </c>
      <c r="X1948" s="102" t="s">
        <v>54</v>
      </c>
      <c r="Y1948" s="103" t="s">
        <v>9140</v>
      </c>
      <c r="Z1948" s="103" t="s">
        <v>36</v>
      </c>
      <c r="AA1948" s="103" t="s">
        <v>9912</v>
      </c>
      <c r="AB1948" s="103" t="s">
        <v>122</v>
      </c>
      <c r="AC1948" s="103" t="s">
        <v>8205</v>
      </c>
    </row>
    <row r="1949" spans="1:29" s="95" customFormat="1" ht="11.5" x14ac:dyDescent="0.35">
      <c r="A1949" s="96" t="s">
        <v>9377</v>
      </c>
      <c r="B1949" s="97" t="s">
        <v>8219</v>
      </c>
      <c r="C1949" s="96" t="s">
        <v>9345</v>
      </c>
      <c r="D1949" s="96" t="s">
        <v>9345</v>
      </c>
      <c r="E1949" s="96" t="s">
        <v>9867</v>
      </c>
      <c r="F1949" s="119">
        <v>300437</v>
      </c>
      <c r="G1949" s="98" t="s">
        <v>59</v>
      </c>
      <c r="H1949" s="98" t="s">
        <v>9346</v>
      </c>
      <c r="I1949" s="98" t="s">
        <v>9882</v>
      </c>
      <c r="J1949" s="98" t="s">
        <v>32</v>
      </c>
      <c r="K1949" s="98" t="s">
        <v>33</v>
      </c>
      <c r="L1949" s="96" t="s">
        <v>34</v>
      </c>
      <c r="M1949" s="99" t="s">
        <v>35</v>
      </c>
      <c r="N1949" s="100">
        <v>39496</v>
      </c>
      <c r="O1949" s="100">
        <v>45504</v>
      </c>
      <c r="P1949" s="100">
        <v>45504</v>
      </c>
      <c r="Q1949" s="96" t="s">
        <v>36</v>
      </c>
      <c r="R1949" s="101">
        <v>143350</v>
      </c>
      <c r="S1949" s="101">
        <v>2150250</v>
      </c>
      <c r="T1949" s="102" t="s">
        <v>40</v>
      </c>
      <c r="U1949" s="96" t="s">
        <v>6849</v>
      </c>
      <c r="V1949" s="98" t="s">
        <v>39</v>
      </c>
      <c r="W1949" s="96" t="s">
        <v>40</v>
      </c>
      <c r="X1949" s="102" t="s">
        <v>54</v>
      </c>
      <c r="Y1949" s="103" t="s">
        <v>122</v>
      </c>
      <c r="Z1949" s="103" t="s">
        <v>36</v>
      </c>
      <c r="AA1949" s="103"/>
      <c r="AB1949" s="103" t="s">
        <v>122</v>
      </c>
      <c r="AC1949" s="103" t="s">
        <v>8205</v>
      </c>
    </row>
    <row r="1950" spans="1:29" s="95" customFormat="1" ht="15" customHeight="1" x14ac:dyDescent="0.35">
      <c r="A1950" s="96" t="s">
        <v>9991</v>
      </c>
      <c r="B1950" s="97" t="s">
        <v>8219</v>
      </c>
      <c r="C1950" s="96" t="s">
        <v>9992</v>
      </c>
      <c r="D1950" s="96" t="s">
        <v>9992</v>
      </c>
      <c r="E1950" s="96" t="s">
        <v>10142</v>
      </c>
      <c r="F1950" s="119">
        <v>748453</v>
      </c>
      <c r="G1950" s="98" t="s">
        <v>59</v>
      </c>
      <c r="H1950" s="98">
        <v>79411000</v>
      </c>
      <c r="I1950" s="98" t="s">
        <v>200</v>
      </c>
      <c r="J1950" s="98" t="s">
        <v>32</v>
      </c>
      <c r="K1950" s="98" t="s">
        <v>33</v>
      </c>
      <c r="L1950" s="96" t="s">
        <v>34</v>
      </c>
      <c r="M1950" s="99" t="s">
        <v>35</v>
      </c>
      <c r="N1950" s="100">
        <v>45320</v>
      </c>
      <c r="O1950" s="100">
        <v>45504</v>
      </c>
      <c r="P1950" s="100" t="s">
        <v>40</v>
      </c>
      <c r="Q1950" s="96" t="s">
        <v>50</v>
      </c>
      <c r="R1950" s="101">
        <v>60000</v>
      </c>
      <c r="S1950" s="101">
        <v>60000</v>
      </c>
      <c r="T1950" s="102"/>
      <c r="U1950" s="96" t="s">
        <v>10088</v>
      </c>
      <c r="V1950" s="98" t="s">
        <v>39</v>
      </c>
      <c r="W1950" s="96" t="s">
        <v>40</v>
      </c>
      <c r="X1950" s="102"/>
      <c r="Y1950" s="103" t="s">
        <v>122</v>
      </c>
      <c r="Z1950" s="103"/>
      <c r="AA1950" s="103"/>
      <c r="AB1950" s="103" t="s">
        <v>122</v>
      </c>
      <c r="AC1950" s="103" t="s">
        <v>8205</v>
      </c>
    </row>
    <row r="1951" spans="1:29" s="95" customFormat="1" ht="11.5" x14ac:dyDescent="0.35">
      <c r="A1951" s="96" t="s">
        <v>8607</v>
      </c>
      <c r="B1951" s="97" t="s">
        <v>291</v>
      </c>
      <c r="C1951" s="96" t="s">
        <v>8608</v>
      </c>
      <c r="D1951" s="96" t="s">
        <v>8609</v>
      </c>
      <c r="E1951" s="96" t="s">
        <v>8610</v>
      </c>
      <c r="F1951" s="119">
        <v>773244</v>
      </c>
      <c r="G1951" s="98" t="s">
        <v>59</v>
      </c>
      <c r="H1951" s="98">
        <v>85000000</v>
      </c>
      <c r="I1951" s="98" t="s">
        <v>85</v>
      </c>
      <c r="J1951" s="98" t="s">
        <v>32</v>
      </c>
      <c r="K1951" s="98" t="s">
        <v>295</v>
      </c>
      <c r="L1951" s="96" t="s">
        <v>34</v>
      </c>
      <c r="M1951" s="99" t="s">
        <v>35</v>
      </c>
      <c r="N1951" s="100">
        <v>44531</v>
      </c>
      <c r="O1951" s="100">
        <v>45489</v>
      </c>
      <c r="P1951" s="100">
        <v>45489</v>
      </c>
      <c r="Q1951" s="96" t="s">
        <v>50</v>
      </c>
      <c r="R1951" s="101">
        <v>70000</v>
      </c>
      <c r="S1951" s="101">
        <v>157500</v>
      </c>
      <c r="T1951" s="102" t="s">
        <v>47</v>
      </c>
      <c r="U1951" s="96" t="s">
        <v>341</v>
      </c>
      <c r="V1951" s="98" t="s">
        <v>40</v>
      </c>
      <c r="W1951" s="96" t="s">
        <v>40</v>
      </c>
      <c r="X1951" s="102"/>
      <c r="Y1951" s="103"/>
      <c r="Z1951" s="103"/>
      <c r="AA1951" s="103"/>
      <c r="AB1951" s="103"/>
      <c r="AC1951" s="103"/>
    </row>
    <row r="1952" spans="1:29" s="95" customFormat="1" ht="11.5" x14ac:dyDescent="0.35">
      <c r="A1952" s="96" t="s">
        <v>8264</v>
      </c>
      <c r="B1952" s="97" t="s">
        <v>291</v>
      </c>
      <c r="C1952" s="96" t="s">
        <v>8265</v>
      </c>
      <c r="D1952" s="96" t="s">
        <v>8265</v>
      </c>
      <c r="E1952" s="96" t="s">
        <v>8266</v>
      </c>
      <c r="F1952" s="119">
        <v>747351</v>
      </c>
      <c r="G1952" s="98" t="s">
        <v>59</v>
      </c>
      <c r="H1952" s="98">
        <v>85000000</v>
      </c>
      <c r="I1952" s="98" t="s">
        <v>8267</v>
      </c>
      <c r="J1952" s="98" t="s">
        <v>32</v>
      </c>
      <c r="K1952" s="98" t="s">
        <v>295</v>
      </c>
      <c r="L1952" s="96" t="s">
        <v>34</v>
      </c>
      <c r="M1952" s="99" t="s">
        <v>85</v>
      </c>
      <c r="N1952" s="100">
        <v>44256</v>
      </c>
      <c r="O1952" s="100">
        <v>45489</v>
      </c>
      <c r="P1952" s="100">
        <v>45489</v>
      </c>
      <c r="Q1952" s="96" t="s">
        <v>50</v>
      </c>
      <c r="R1952" s="101">
        <v>138002</v>
      </c>
      <c r="S1952" s="101">
        <v>276004</v>
      </c>
      <c r="T1952" s="102" t="s">
        <v>47</v>
      </c>
      <c r="U1952" s="96" t="s">
        <v>306</v>
      </c>
      <c r="V1952" s="98" t="s">
        <v>39</v>
      </c>
      <c r="W1952" s="96" t="s">
        <v>40</v>
      </c>
      <c r="X1952" s="102" t="s">
        <v>297</v>
      </c>
      <c r="Y1952" s="103" t="s">
        <v>3622</v>
      </c>
      <c r="Z1952" s="103" t="s">
        <v>122</v>
      </c>
      <c r="AA1952" s="103"/>
      <c r="AB1952" s="103"/>
      <c r="AC1952" s="103"/>
    </row>
    <row r="1953" spans="1:29" s="95" customFormat="1" ht="15" customHeight="1" x14ac:dyDescent="0.35">
      <c r="A1953" s="96" t="s">
        <v>309</v>
      </c>
      <c r="B1953" s="97" t="s">
        <v>9727</v>
      </c>
      <c r="C1953" s="96" t="s">
        <v>311</v>
      </c>
      <c r="D1953" s="96" t="s">
        <v>3796</v>
      </c>
      <c r="E1953" s="96" t="s">
        <v>6195</v>
      </c>
      <c r="F1953" s="119" t="s">
        <v>4390</v>
      </c>
      <c r="G1953" s="98" t="s">
        <v>59</v>
      </c>
      <c r="H1953" s="98">
        <v>85000000</v>
      </c>
      <c r="I1953" s="98" t="s">
        <v>301</v>
      </c>
      <c r="J1953" s="98" t="s">
        <v>32</v>
      </c>
      <c r="K1953" s="98" t="s">
        <v>302</v>
      </c>
      <c r="L1953" s="96" t="s">
        <v>34</v>
      </c>
      <c r="M1953" s="99" t="s">
        <v>96</v>
      </c>
      <c r="N1953" s="100">
        <v>42373</v>
      </c>
      <c r="O1953" s="100">
        <v>45504</v>
      </c>
      <c r="P1953" s="100">
        <v>45504</v>
      </c>
      <c r="Q1953" s="96" t="s">
        <v>50</v>
      </c>
      <c r="R1953" s="101">
        <v>3100000</v>
      </c>
      <c r="S1953" s="101">
        <v>22000000</v>
      </c>
      <c r="T1953" s="102" t="s">
        <v>47</v>
      </c>
      <c r="U1953" s="96" t="s">
        <v>9601</v>
      </c>
      <c r="V1953" s="98" t="s">
        <v>39</v>
      </c>
      <c r="W1953" s="96" t="s">
        <v>40</v>
      </c>
      <c r="X1953" s="102" t="s">
        <v>313</v>
      </c>
      <c r="Y1953" s="103"/>
      <c r="Z1953" s="103"/>
      <c r="AA1953" s="103"/>
      <c r="AB1953" s="103"/>
      <c r="AC1953" s="103"/>
    </row>
    <row r="1954" spans="1:29" s="95" customFormat="1" ht="15" customHeight="1" x14ac:dyDescent="0.35">
      <c r="A1954" s="96" t="s">
        <v>4124</v>
      </c>
      <c r="B1954" s="97" t="s">
        <v>9727</v>
      </c>
      <c r="C1954" s="96" t="s">
        <v>4125</v>
      </c>
      <c r="D1954" s="96" t="s">
        <v>4126</v>
      </c>
      <c r="E1954" s="96" t="s">
        <v>6208</v>
      </c>
      <c r="F1954" s="119">
        <v>459716</v>
      </c>
      <c r="G1954" s="98" t="s">
        <v>59</v>
      </c>
      <c r="H1954" s="98">
        <v>85000000</v>
      </c>
      <c r="I1954" s="98" t="s">
        <v>85</v>
      </c>
      <c r="J1954" s="98" t="s">
        <v>32</v>
      </c>
      <c r="K1954" s="98" t="s">
        <v>295</v>
      </c>
      <c r="L1954" s="96" t="s">
        <v>34</v>
      </c>
      <c r="M1954" s="99" t="s">
        <v>35</v>
      </c>
      <c r="N1954" s="100">
        <v>43191</v>
      </c>
      <c r="O1954" s="100">
        <v>45504</v>
      </c>
      <c r="P1954" s="100">
        <v>45504</v>
      </c>
      <c r="Q1954" s="96" t="s">
        <v>50</v>
      </c>
      <c r="R1954" s="101">
        <v>150000</v>
      </c>
      <c r="S1954" s="101">
        <v>900000</v>
      </c>
      <c r="T1954" s="102" t="s">
        <v>47</v>
      </c>
      <c r="U1954" s="96" t="s">
        <v>9601</v>
      </c>
      <c r="V1954" s="98" t="s">
        <v>39</v>
      </c>
      <c r="W1954" s="96" t="s">
        <v>40</v>
      </c>
      <c r="X1954" s="102" t="s">
        <v>297</v>
      </c>
      <c r="Y1954" s="103"/>
      <c r="Z1954" s="103"/>
      <c r="AA1954" s="103"/>
      <c r="AB1954" s="103"/>
      <c r="AC1954" s="103"/>
    </row>
    <row r="1955" spans="1:29" s="95" customFormat="1" ht="11.5" x14ac:dyDescent="0.35">
      <c r="A1955" s="96" t="s">
        <v>10433</v>
      </c>
      <c r="B1955" s="97" t="s">
        <v>9727</v>
      </c>
      <c r="C1955" s="96" t="s">
        <v>10602</v>
      </c>
      <c r="D1955" s="96" t="s">
        <v>10431</v>
      </c>
      <c r="E1955" s="96" t="s">
        <v>10432</v>
      </c>
      <c r="F1955" s="119">
        <v>822590</v>
      </c>
      <c r="G1955" s="98" t="s">
        <v>59</v>
      </c>
      <c r="H1955" s="98"/>
      <c r="I1955" s="98" t="s">
        <v>3520</v>
      </c>
      <c r="J1955" s="98" t="s">
        <v>32</v>
      </c>
      <c r="K1955" s="98" t="s">
        <v>295</v>
      </c>
      <c r="L1955" s="96" t="s">
        <v>34</v>
      </c>
      <c r="M1955" s="99" t="s">
        <v>35</v>
      </c>
      <c r="N1955" s="100">
        <v>45371</v>
      </c>
      <c r="O1955" s="100">
        <v>45484</v>
      </c>
      <c r="P1955" s="100">
        <v>45484</v>
      </c>
      <c r="Q1955" s="96" t="s">
        <v>36</v>
      </c>
      <c r="R1955" s="101">
        <v>48000</v>
      </c>
      <c r="S1955" s="101">
        <v>48000</v>
      </c>
      <c r="T1955" s="102"/>
      <c r="U1955" s="96" t="s">
        <v>9567</v>
      </c>
      <c r="V1955" s="98" t="s">
        <v>40</v>
      </c>
      <c r="W1955" s="96" t="s">
        <v>40</v>
      </c>
      <c r="X1955" s="102" t="s">
        <v>297</v>
      </c>
      <c r="Y1955" s="103"/>
      <c r="Z1955" s="103" t="s">
        <v>36</v>
      </c>
      <c r="AA1955" s="103"/>
      <c r="AB1955" s="103"/>
      <c r="AC1955" s="103"/>
    </row>
    <row r="1956" spans="1:29" s="95" customFormat="1" ht="15" customHeight="1" x14ac:dyDescent="0.35">
      <c r="A1956" s="96" t="s">
        <v>10450</v>
      </c>
      <c r="B1956" s="97" t="s">
        <v>113</v>
      </c>
      <c r="C1956" s="96" t="s">
        <v>10451</v>
      </c>
      <c r="D1956" s="96" t="s">
        <v>10452</v>
      </c>
      <c r="E1956" s="96" t="s">
        <v>105</v>
      </c>
      <c r="F1956" s="119" t="s">
        <v>111</v>
      </c>
      <c r="G1956" s="130" t="s">
        <v>617</v>
      </c>
      <c r="H1956" s="98">
        <v>90640000</v>
      </c>
      <c r="I1956" s="98" t="s">
        <v>85</v>
      </c>
      <c r="J1956" s="98" t="s">
        <v>32</v>
      </c>
      <c r="K1956" s="98" t="s">
        <v>33</v>
      </c>
      <c r="L1956" s="96" t="s">
        <v>34</v>
      </c>
      <c r="M1956" s="99" t="s">
        <v>35</v>
      </c>
      <c r="N1956" s="100">
        <v>45505</v>
      </c>
      <c r="O1956" s="100">
        <v>46965</v>
      </c>
      <c r="P1956" s="100">
        <v>47330</v>
      </c>
      <c r="Q1956" s="96" t="s">
        <v>50</v>
      </c>
      <c r="R1956" s="101">
        <v>1500000</v>
      </c>
      <c r="S1956" s="101">
        <v>7500000</v>
      </c>
      <c r="T1956" s="102" t="s">
        <v>47</v>
      </c>
      <c r="U1956" s="96" t="s">
        <v>7321</v>
      </c>
      <c r="V1956" s="98" t="s">
        <v>39</v>
      </c>
      <c r="W1956" s="96" t="s">
        <v>40</v>
      </c>
      <c r="X1956" s="102" t="s">
        <v>75</v>
      </c>
      <c r="Y1956" s="103"/>
      <c r="Z1956" s="103"/>
      <c r="AA1956" s="103"/>
      <c r="AB1956" s="103"/>
      <c r="AC1956" s="103"/>
    </row>
    <row r="1957" spans="1:29" s="95" customFormat="1" ht="11.5" x14ac:dyDescent="0.35">
      <c r="A1957" s="96" t="s">
        <v>10618</v>
      </c>
      <c r="B1957" s="97" t="s">
        <v>25</v>
      </c>
      <c r="C1957" s="96" t="s">
        <v>10619</v>
      </c>
      <c r="D1957" s="96" t="s">
        <v>10620</v>
      </c>
      <c r="E1957" s="96" t="s">
        <v>10621</v>
      </c>
      <c r="F1957" s="119">
        <v>172533</v>
      </c>
      <c r="G1957" s="98" t="s">
        <v>59</v>
      </c>
      <c r="H1957" s="98">
        <v>80532000</v>
      </c>
      <c r="I1957" s="98" t="s">
        <v>490</v>
      </c>
      <c r="J1957" s="98" t="s">
        <v>32</v>
      </c>
      <c r="K1957" s="98" t="s">
        <v>33</v>
      </c>
      <c r="L1957" s="96" t="s">
        <v>34</v>
      </c>
      <c r="M1957" s="99" t="s">
        <v>35</v>
      </c>
      <c r="N1957" s="100">
        <v>44453</v>
      </c>
      <c r="O1957" s="100">
        <v>45504</v>
      </c>
      <c r="P1957" s="100" t="s">
        <v>10144</v>
      </c>
      <c r="Q1957" s="96" t="s">
        <v>36</v>
      </c>
      <c r="R1957" s="101">
        <v>21000</v>
      </c>
      <c r="S1957" s="101">
        <v>21000</v>
      </c>
      <c r="T1957" s="102" t="s">
        <v>47</v>
      </c>
      <c r="U1957" s="96" t="s">
        <v>68</v>
      </c>
      <c r="V1957" s="98" t="s">
        <v>39</v>
      </c>
      <c r="W1957" s="96" t="s">
        <v>40</v>
      </c>
      <c r="X1957" s="102" t="s">
        <v>40</v>
      </c>
      <c r="Y1957" s="103"/>
      <c r="Z1957" s="103"/>
      <c r="AA1957" s="103"/>
      <c r="AB1957" s="103"/>
      <c r="AC1957" s="103"/>
    </row>
    <row r="1958" spans="1:29" s="95" customFormat="1" ht="11.5" x14ac:dyDescent="0.35">
      <c r="A1958" s="96" t="s">
        <v>6055</v>
      </c>
      <c r="B1958" s="97" t="s">
        <v>113</v>
      </c>
      <c r="C1958" s="96" t="s">
        <v>6056</v>
      </c>
      <c r="D1958" s="96" t="s">
        <v>4372</v>
      </c>
      <c r="E1958" s="96" t="s">
        <v>6600</v>
      </c>
      <c r="F1958" s="119">
        <v>720493</v>
      </c>
      <c r="G1958" s="98" t="s">
        <v>59</v>
      </c>
      <c r="H1958" s="98">
        <v>90910000</v>
      </c>
      <c r="I1958" s="98" t="s">
        <v>85</v>
      </c>
      <c r="J1958" s="98" t="s">
        <v>32</v>
      </c>
      <c r="K1958" s="98" t="s">
        <v>33</v>
      </c>
      <c r="L1958" s="96" t="s">
        <v>34</v>
      </c>
      <c r="M1958" s="99" t="s">
        <v>35</v>
      </c>
      <c r="N1958" s="100">
        <v>43709</v>
      </c>
      <c r="O1958" s="100">
        <v>45535</v>
      </c>
      <c r="P1958" s="100">
        <v>45535</v>
      </c>
      <c r="Q1958" s="96" t="s">
        <v>50</v>
      </c>
      <c r="R1958" s="101">
        <v>33760.199999999997</v>
      </c>
      <c r="S1958" s="101">
        <v>169000</v>
      </c>
      <c r="T1958" s="102" t="s">
        <v>47</v>
      </c>
      <c r="U1958" s="96" t="s">
        <v>10735</v>
      </c>
      <c r="V1958" s="98" t="s">
        <v>39</v>
      </c>
      <c r="W1958" s="96" t="s">
        <v>40</v>
      </c>
      <c r="X1958" s="102" t="s">
        <v>75</v>
      </c>
      <c r="Y1958" s="103" t="s">
        <v>40</v>
      </c>
      <c r="Z1958" s="103"/>
      <c r="AA1958" s="103"/>
      <c r="AB1958" s="103"/>
      <c r="AC1958" s="103"/>
    </row>
    <row r="1959" spans="1:29" s="95" customFormat="1" ht="11.5" x14ac:dyDescent="0.35">
      <c r="A1959" s="96" t="s">
        <v>6057</v>
      </c>
      <c r="B1959" s="97" t="s">
        <v>113</v>
      </c>
      <c r="C1959" s="96" t="s">
        <v>6058</v>
      </c>
      <c r="D1959" s="96" t="s">
        <v>4372</v>
      </c>
      <c r="E1959" s="96" t="s">
        <v>6226</v>
      </c>
      <c r="F1959" s="119">
        <v>677353</v>
      </c>
      <c r="G1959" s="98" t="s">
        <v>59</v>
      </c>
      <c r="H1959" s="98">
        <v>90910000</v>
      </c>
      <c r="I1959" s="98" t="s">
        <v>85</v>
      </c>
      <c r="J1959" s="98" t="s">
        <v>32</v>
      </c>
      <c r="K1959" s="98" t="s">
        <v>33</v>
      </c>
      <c r="L1959" s="96" t="s">
        <v>34</v>
      </c>
      <c r="M1959" s="99" t="s">
        <v>35</v>
      </c>
      <c r="N1959" s="100">
        <v>43709</v>
      </c>
      <c r="O1959" s="100">
        <v>45535</v>
      </c>
      <c r="P1959" s="100">
        <v>45535</v>
      </c>
      <c r="Q1959" s="96" t="s">
        <v>50</v>
      </c>
      <c r="R1959" s="101">
        <v>26752.32</v>
      </c>
      <c r="S1959" s="101">
        <v>133750</v>
      </c>
      <c r="T1959" s="102" t="s">
        <v>47</v>
      </c>
      <c r="U1959" s="96" t="s">
        <v>10735</v>
      </c>
      <c r="V1959" s="98" t="s">
        <v>39</v>
      </c>
      <c r="W1959" s="96" t="s">
        <v>40</v>
      </c>
      <c r="X1959" s="102" t="s">
        <v>75</v>
      </c>
      <c r="Y1959" s="103" t="s">
        <v>40</v>
      </c>
      <c r="Z1959" s="103"/>
      <c r="AA1959" s="103"/>
      <c r="AB1959" s="103"/>
      <c r="AC1959" s="103"/>
    </row>
    <row r="1960" spans="1:29" s="95" customFormat="1" ht="11.5" x14ac:dyDescent="0.35">
      <c r="A1960" s="96" t="s">
        <v>6063</v>
      </c>
      <c r="B1960" s="97" t="s">
        <v>113</v>
      </c>
      <c r="C1960" s="96" t="s">
        <v>6061</v>
      </c>
      <c r="D1960" s="96" t="s">
        <v>4072</v>
      </c>
      <c r="E1960" s="96" t="s">
        <v>6226</v>
      </c>
      <c r="F1960" s="119">
        <v>677353</v>
      </c>
      <c r="G1960" s="98" t="s">
        <v>59</v>
      </c>
      <c r="H1960" s="98">
        <v>90910000</v>
      </c>
      <c r="I1960" s="98" t="s">
        <v>85</v>
      </c>
      <c r="J1960" s="98" t="s">
        <v>32</v>
      </c>
      <c r="K1960" s="98" t="s">
        <v>33</v>
      </c>
      <c r="L1960" s="96" t="s">
        <v>34</v>
      </c>
      <c r="M1960" s="99" t="s">
        <v>35</v>
      </c>
      <c r="N1960" s="100">
        <v>43709</v>
      </c>
      <c r="O1960" s="100">
        <v>45535</v>
      </c>
      <c r="P1960" s="100">
        <v>45535</v>
      </c>
      <c r="Q1960" s="96" t="s">
        <v>50</v>
      </c>
      <c r="R1960" s="101">
        <v>35000</v>
      </c>
      <c r="S1960" s="101">
        <v>175000</v>
      </c>
      <c r="T1960" s="102" t="s">
        <v>6062</v>
      </c>
      <c r="U1960" s="96" t="s">
        <v>3980</v>
      </c>
      <c r="V1960" s="98" t="s">
        <v>40</v>
      </c>
      <c r="W1960" s="96" t="s">
        <v>40</v>
      </c>
      <c r="X1960" s="102" t="s">
        <v>75</v>
      </c>
      <c r="Y1960" s="103" t="s">
        <v>7551</v>
      </c>
      <c r="Z1960" s="103"/>
      <c r="AA1960" s="103"/>
      <c r="AB1960" s="103"/>
      <c r="AC1960" s="103"/>
    </row>
    <row r="1961" spans="1:29" s="95" customFormat="1" ht="11.5" x14ac:dyDescent="0.35">
      <c r="A1961" s="96" t="s">
        <v>6714</v>
      </c>
      <c r="B1961" s="97" t="s">
        <v>113</v>
      </c>
      <c r="C1961" s="96" t="s">
        <v>6715</v>
      </c>
      <c r="D1961" s="96" t="s">
        <v>4072</v>
      </c>
      <c r="E1961" s="96" t="s">
        <v>6226</v>
      </c>
      <c r="F1961" s="119">
        <v>677353</v>
      </c>
      <c r="G1961" s="98" t="s">
        <v>59</v>
      </c>
      <c r="H1961" s="98">
        <v>90910000</v>
      </c>
      <c r="I1961" s="98" t="s">
        <v>85</v>
      </c>
      <c r="J1961" s="98" t="s">
        <v>32</v>
      </c>
      <c r="K1961" s="98" t="s">
        <v>33</v>
      </c>
      <c r="L1961" s="96" t="s">
        <v>34</v>
      </c>
      <c r="M1961" s="99" t="s">
        <v>35</v>
      </c>
      <c r="N1961" s="100">
        <v>43800</v>
      </c>
      <c r="O1961" s="100">
        <v>45535</v>
      </c>
      <c r="P1961" s="100">
        <v>45535</v>
      </c>
      <c r="Q1961" s="96" t="s">
        <v>50</v>
      </c>
      <c r="R1961" s="101">
        <v>65000</v>
      </c>
      <c r="S1961" s="101">
        <v>325000</v>
      </c>
      <c r="T1961" s="102" t="s">
        <v>47</v>
      </c>
      <c r="U1961" s="96" t="s">
        <v>3980</v>
      </c>
      <c r="V1961" s="98" t="s">
        <v>40</v>
      </c>
      <c r="W1961" s="96" t="s">
        <v>40</v>
      </c>
      <c r="X1961" s="102" t="s">
        <v>75</v>
      </c>
      <c r="Y1961" s="103" t="s">
        <v>392</v>
      </c>
      <c r="Z1961" s="103"/>
      <c r="AA1961" s="103"/>
      <c r="AB1961" s="103"/>
      <c r="AC1961" s="103"/>
    </row>
    <row r="1962" spans="1:29" s="95" customFormat="1" ht="15" customHeight="1" x14ac:dyDescent="0.35">
      <c r="A1962" s="96" t="s">
        <v>9391</v>
      </c>
      <c r="B1962" s="97" t="s">
        <v>8219</v>
      </c>
      <c r="C1962" s="96" t="s">
        <v>9369</v>
      </c>
      <c r="D1962" s="96" t="s">
        <v>9370</v>
      </c>
      <c r="E1962" s="96" t="s">
        <v>8813</v>
      </c>
      <c r="F1962" s="119">
        <v>638847</v>
      </c>
      <c r="G1962" s="98" t="s">
        <v>59</v>
      </c>
      <c r="H1962" s="98" t="s">
        <v>9371</v>
      </c>
      <c r="I1962" s="98" t="s">
        <v>9882</v>
      </c>
      <c r="J1962" s="98" t="s">
        <v>32</v>
      </c>
      <c r="K1962" s="98" t="s">
        <v>33</v>
      </c>
      <c r="L1962" s="96" t="s">
        <v>34</v>
      </c>
      <c r="M1962" s="99" t="s">
        <v>35</v>
      </c>
      <c r="N1962" s="100">
        <v>44440</v>
      </c>
      <c r="O1962" s="100">
        <v>45535</v>
      </c>
      <c r="P1962" s="100" t="s">
        <v>9289</v>
      </c>
      <c r="Q1962" s="96" t="s">
        <v>36</v>
      </c>
      <c r="R1962" s="101">
        <v>42000</v>
      </c>
      <c r="S1962" s="101"/>
      <c r="T1962" s="102" t="s">
        <v>40</v>
      </c>
      <c r="U1962" s="96" t="s">
        <v>6849</v>
      </c>
      <c r="V1962" s="98" t="s">
        <v>39</v>
      </c>
      <c r="W1962" s="96" t="s">
        <v>40</v>
      </c>
      <c r="X1962" s="102" t="s">
        <v>54</v>
      </c>
      <c r="Y1962" s="103" t="s">
        <v>122</v>
      </c>
      <c r="Z1962" s="103" t="s">
        <v>36</v>
      </c>
      <c r="AA1962" s="103"/>
      <c r="AB1962" s="103" t="s">
        <v>122</v>
      </c>
      <c r="AC1962" s="103" t="s">
        <v>8205</v>
      </c>
    </row>
    <row r="1963" spans="1:29" s="95" customFormat="1" ht="15" customHeight="1" x14ac:dyDescent="0.35">
      <c r="A1963" s="96" t="s">
        <v>9705</v>
      </c>
      <c r="B1963" s="97" t="s">
        <v>8219</v>
      </c>
      <c r="C1963" s="96" t="s">
        <v>9870</v>
      </c>
      <c r="D1963" s="96" t="s">
        <v>9871</v>
      </c>
      <c r="E1963" s="96" t="s">
        <v>9167</v>
      </c>
      <c r="F1963" s="119">
        <v>413738</v>
      </c>
      <c r="G1963" s="98" t="s">
        <v>59</v>
      </c>
      <c r="H1963" s="98" t="s">
        <v>9131</v>
      </c>
      <c r="I1963" s="98" t="s">
        <v>60</v>
      </c>
      <c r="J1963" s="98" t="s">
        <v>32</v>
      </c>
      <c r="K1963" s="98" t="s">
        <v>33</v>
      </c>
      <c r="L1963" s="96" t="s">
        <v>34</v>
      </c>
      <c r="M1963" s="99" t="s">
        <v>35</v>
      </c>
      <c r="N1963" s="100">
        <v>45017</v>
      </c>
      <c r="O1963" s="100">
        <v>45535</v>
      </c>
      <c r="P1963" s="100">
        <v>45535</v>
      </c>
      <c r="Q1963" s="96" t="s">
        <v>36</v>
      </c>
      <c r="R1963" s="101">
        <v>120401.76</v>
      </c>
      <c r="S1963" s="101">
        <v>164658.68</v>
      </c>
      <c r="T1963" s="102" t="s">
        <v>9255</v>
      </c>
      <c r="U1963" s="96" t="s">
        <v>6849</v>
      </c>
      <c r="V1963" s="98" t="s">
        <v>39</v>
      </c>
      <c r="W1963" s="96" t="s">
        <v>40</v>
      </c>
      <c r="X1963" s="102" t="s">
        <v>54</v>
      </c>
      <c r="Y1963" s="103" t="s">
        <v>9706</v>
      </c>
      <c r="Z1963" s="103" t="s">
        <v>36</v>
      </c>
      <c r="AA1963" s="103"/>
      <c r="AB1963" s="103" t="s">
        <v>122</v>
      </c>
      <c r="AC1963" s="103" t="s">
        <v>8205</v>
      </c>
    </row>
    <row r="1964" spans="1:29" s="95" customFormat="1" ht="15" customHeight="1" x14ac:dyDescent="0.35">
      <c r="A1964" s="96" t="s">
        <v>9786</v>
      </c>
      <c r="B1964" s="97" t="s">
        <v>8219</v>
      </c>
      <c r="C1964" s="96" t="s">
        <v>9787</v>
      </c>
      <c r="D1964" s="96" t="s">
        <v>9788</v>
      </c>
      <c r="E1964" s="96" t="s">
        <v>8813</v>
      </c>
      <c r="F1964" s="119">
        <v>638847</v>
      </c>
      <c r="G1964" s="98" t="s">
        <v>59</v>
      </c>
      <c r="H1964" s="98">
        <v>48000000</v>
      </c>
      <c r="I1964" s="98" t="s">
        <v>3520</v>
      </c>
      <c r="J1964" s="98" t="s">
        <v>32</v>
      </c>
      <c r="K1964" s="98" t="s">
        <v>33</v>
      </c>
      <c r="L1964" s="96" t="s">
        <v>34</v>
      </c>
      <c r="M1964" s="99" t="s">
        <v>35</v>
      </c>
      <c r="N1964" s="100">
        <v>45170</v>
      </c>
      <c r="O1964" s="100">
        <v>45535</v>
      </c>
      <c r="P1964" s="100">
        <v>45535</v>
      </c>
      <c r="Q1964" s="96" t="s">
        <v>36</v>
      </c>
      <c r="R1964" s="101">
        <v>45424</v>
      </c>
      <c r="S1964" s="101">
        <v>45424</v>
      </c>
      <c r="T1964" s="102" t="s">
        <v>47</v>
      </c>
      <c r="U1964" s="96" t="s">
        <v>9632</v>
      </c>
      <c r="V1964" s="98" t="s">
        <v>39</v>
      </c>
      <c r="W1964" s="96" t="s">
        <v>40</v>
      </c>
      <c r="X1964" s="102" t="s">
        <v>36</v>
      </c>
      <c r="Y1964" s="103" t="s">
        <v>122</v>
      </c>
      <c r="Z1964" s="103" t="s">
        <v>36</v>
      </c>
      <c r="AA1964" s="103"/>
      <c r="AB1964" s="103" t="s">
        <v>122</v>
      </c>
      <c r="AC1964" s="103" t="s">
        <v>8205</v>
      </c>
    </row>
    <row r="1965" spans="1:29" s="95" customFormat="1" ht="15" customHeight="1" x14ac:dyDescent="0.25">
      <c r="A1965" s="98" t="s">
        <v>10369</v>
      </c>
      <c r="B1965" s="98" t="s">
        <v>113</v>
      </c>
      <c r="C1965" s="98" t="s">
        <v>10370</v>
      </c>
      <c r="D1965" s="115" t="s">
        <v>10371</v>
      </c>
      <c r="E1965" s="98" t="s">
        <v>105</v>
      </c>
      <c r="F1965" s="115" t="s">
        <v>111</v>
      </c>
      <c r="G1965" s="130" t="s">
        <v>617</v>
      </c>
      <c r="H1965" s="98">
        <v>79710000</v>
      </c>
      <c r="I1965" s="98" t="s">
        <v>85</v>
      </c>
      <c r="J1965" s="98" t="s">
        <v>32</v>
      </c>
      <c r="K1965" s="98" t="s">
        <v>33</v>
      </c>
      <c r="L1965" s="98"/>
      <c r="M1965" s="99" t="s">
        <v>35</v>
      </c>
      <c r="N1965" s="99">
        <v>45536</v>
      </c>
      <c r="O1965" s="99">
        <v>47208</v>
      </c>
      <c r="P1965" s="123">
        <v>47208</v>
      </c>
      <c r="Q1965" s="115"/>
      <c r="R1965" s="116">
        <v>300000</v>
      </c>
      <c r="S1965" s="116">
        <v>1500000</v>
      </c>
      <c r="T1965" s="98" t="s">
        <v>47</v>
      </c>
      <c r="U1965" s="98" t="s">
        <v>9987</v>
      </c>
      <c r="V1965" s="98" t="s">
        <v>39</v>
      </c>
      <c r="W1965" s="98" t="s">
        <v>40</v>
      </c>
      <c r="X1965" s="98"/>
      <c r="Y1965" s="104"/>
      <c r="Z1965" s="104"/>
      <c r="AA1965" s="117"/>
      <c r="AB1965" s="117"/>
      <c r="AC1965" s="117"/>
    </row>
    <row r="1966" spans="1:29" s="95" customFormat="1" ht="11.5" x14ac:dyDescent="0.35">
      <c r="A1966" s="96" t="s">
        <v>4264</v>
      </c>
      <c r="B1966" s="97" t="s">
        <v>113</v>
      </c>
      <c r="C1966" s="96" t="s">
        <v>2705</v>
      </c>
      <c r="D1966" s="96" t="s">
        <v>706</v>
      </c>
      <c r="E1966" s="96" t="s">
        <v>6601</v>
      </c>
      <c r="F1966" s="119">
        <v>727875</v>
      </c>
      <c r="G1966" s="98" t="s">
        <v>59</v>
      </c>
      <c r="H1966" s="98">
        <v>24000000</v>
      </c>
      <c r="I1966" s="98" t="s">
        <v>301</v>
      </c>
      <c r="J1966" s="98" t="s">
        <v>61</v>
      </c>
      <c r="K1966" s="98" t="s">
        <v>33</v>
      </c>
      <c r="L1966" s="96" t="s">
        <v>34</v>
      </c>
      <c r="M1966" s="99" t="s">
        <v>96</v>
      </c>
      <c r="N1966" s="100">
        <v>43497</v>
      </c>
      <c r="O1966" s="100">
        <v>45412</v>
      </c>
      <c r="P1966" s="100">
        <v>45412</v>
      </c>
      <c r="Q1966" s="96" t="s">
        <v>50</v>
      </c>
      <c r="R1966" s="101">
        <v>80000</v>
      </c>
      <c r="S1966" s="101">
        <v>400000</v>
      </c>
      <c r="T1966" s="102" t="s">
        <v>47</v>
      </c>
      <c r="U1966" s="98" t="s">
        <v>9987</v>
      </c>
      <c r="V1966" s="98" t="s">
        <v>39</v>
      </c>
      <c r="W1966" s="96" t="s">
        <v>40</v>
      </c>
      <c r="X1966" s="102" t="s">
        <v>54</v>
      </c>
      <c r="Y1966" s="103"/>
      <c r="Z1966" s="103"/>
      <c r="AA1966" s="103"/>
      <c r="AB1966" s="103"/>
      <c r="AC1966" s="103"/>
    </row>
    <row r="1967" spans="1:29" s="95" customFormat="1" ht="11.5" x14ac:dyDescent="0.35">
      <c r="A1967" s="96" t="s">
        <v>10329</v>
      </c>
      <c r="B1967" s="97" t="s">
        <v>113</v>
      </c>
      <c r="C1967" s="96" t="s">
        <v>7241</v>
      </c>
      <c r="D1967" s="96" t="s">
        <v>7241</v>
      </c>
      <c r="E1967" s="96" t="s">
        <v>105</v>
      </c>
      <c r="F1967" s="119" t="s">
        <v>111</v>
      </c>
      <c r="G1967" s="130" t="s">
        <v>617</v>
      </c>
      <c r="H1967" s="98" t="s">
        <v>10330</v>
      </c>
      <c r="I1967" s="98" t="s">
        <v>85</v>
      </c>
      <c r="J1967" s="98" t="s">
        <v>32</v>
      </c>
      <c r="K1967" s="98" t="s">
        <v>33</v>
      </c>
      <c r="L1967" s="96" t="s">
        <v>34</v>
      </c>
      <c r="M1967" s="99" t="s">
        <v>35</v>
      </c>
      <c r="N1967" s="100">
        <v>45505</v>
      </c>
      <c r="O1967" s="100">
        <v>46234</v>
      </c>
      <c r="P1967" s="100">
        <v>46965</v>
      </c>
      <c r="Q1967" s="96" t="s">
        <v>50</v>
      </c>
      <c r="R1967" s="101">
        <v>45000</v>
      </c>
      <c r="S1967" s="101">
        <v>180000</v>
      </c>
      <c r="T1967" s="102" t="s">
        <v>47</v>
      </c>
      <c r="U1967" s="96" t="s">
        <v>7321</v>
      </c>
      <c r="V1967" s="98" t="s">
        <v>39</v>
      </c>
      <c r="W1967" s="96" t="s">
        <v>40</v>
      </c>
      <c r="X1967" s="102" t="s">
        <v>75</v>
      </c>
      <c r="Y1967" s="103"/>
      <c r="Z1967" s="103"/>
      <c r="AA1967" s="103"/>
      <c r="AB1967" s="103"/>
      <c r="AC1967" s="103"/>
    </row>
    <row r="1968" spans="1:29" s="95" customFormat="1" ht="15" customHeight="1" x14ac:dyDescent="0.35">
      <c r="A1968" s="96" t="s">
        <v>10540</v>
      </c>
      <c r="B1968" s="97" t="s">
        <v>25</v>
      </c>
      <c r="C1968" s="96" t="s">
        <v>10541</v>
      </c>
      <c r="D1968" s="96" t="s">
        <v>10542</v>
      </c>
      <c r="E1968" s="96" t="s">
        <v>10543</v>
      </c>
      <c r="F1968" s="119">
        <v>795466</v>
      </c>
      <c r="G1968" s="98" t="s">
        <v>59</v>
      </c>
      <c r="H1968" s="98" t="s">
        <v>40</v>
      </c>
      <c r="I1968" s="98" t="s">
        <v>31</v>
      </c>
      <c r="J1968" s="98" t="s">
        <v>32</v>
      </c>
      <c r="K1968" s="98" t="s">
        <v>33</v>
      </c>
      <c r="L1968" s="96" t="s">
        <v>34</v>
      </c>
      <c r="M1968" s="99" t="s">
        <v>96</v>
      </c>
      <c r="N1968" s="100">
        <v>45413</v>
      </c>
      <c r="O1968" s="100">
        <v>45535</v>
      </c>
      <c r="P1968" s="100" t="s">
        <v>40</v>
      </c>
      <c r="Q1968" s="96" t="s">
        <v>36</v>
      </c>
      <c r="R1968" s="101">
        <v>394000</v>
      </c>
      <c r="S1968" s="101">
        <v>394000</v>
      </c>
      <c r="T1968" s="102" t="s">
        <v>7447</v>
      </c>
      <c r="U1968" s="96" t="s">
        <v>429</v>
      </c>
      <c r="V1968" s="98" t="s">
        <v>40</v>
      </c>
      <c r="W1968" s="96" t="s">
        <v>36</v>
      </c>
      <c r="X1968" s="102" t="s">
        <v>122</v>
      </c>
      <c r="Y1968" s="103" t="s">
        <v>40</v>
      </c>
      <c r="Z1968" s="103" t="s">
        <v>36</v>
      </c>
      <c r="AA1968" s="103" t="s">
        <v>40</v>
      </c>
      <c r="AB1968" s="103" t="s">
        <v>40</v>
      </c>
      <c r="AC1968" s="103" t="s">
        <v>8205</v>
      </c>
    </row>
    <row r="1969" spans="1:29" s="95" customFormat="1" ht="11.5" x14ac:dyDescent="0.35">
      <c r="A1969" s="96" t="s">
        <v>10718</v>
      </c>
      <c r="B1969" s="97" t="s">
        <v>25</v>
      </c>
      <c r="C1969" s="96" t="s">
        <v>10719</v>
      </c>
      <c r="D1969" s="96" t="s">
        <v>10720</v>
      </c>
      <c r="E1969" s="96" t="s">
        <v>10543</v>
      </c>
      <c r="F1969" s="119">
        <v>795466</v>
      </c>
      <c r="G1969" s="98" t="s">
        <v>59</v>
      </c>
      <c r="H1969" s="98" t="s">
        <v>40</v>
      </c>
      <c r="I1969" s="98" t="s">
        <v>31</v>
      </c>
      <c r="J1969" s="98" t="s">
        <v>32</v>
      </c>
      <c r="K1969" s="98" t="s">
        <v>33</v>
      </c>
      <c r="L1969" s="96" t="s">
        <v>34</v>
      </c>
      <c r="M1969" s="99" t="s">
        <v>96</v>
      </c>
      <c r="N1969" s="100">
        <v>45429</v>
      </c>
      <c r="O1969" s="100">
        <v>45551</v>
      </c>
      <c r="P1969" s="100" t="s">
        <v>40</v>
      </c>
      <c r="Q1969" s="96" t="s">
        <v>36</v>
      </c>
      <c r="R1969" s="101">
        <v>132631.57</v>
      </c>
      <c r="S1969" s="101">
        <v>132631.57</v>
      </c>
      <c r="T1969" s="102" t="s">
        <v>7447</v>
      </c>
      <c r="U1969" s="96" t="s">
        <v>429</v>
      </c>
      <c r="V1969" s="98" t="s">
        <v>40</v>
      </c>
      <c r="W1969" s="96" t="s">
        <v>36</v>
      </c>
      <c r="X1969" s="102" t="s">
        <v>122</v>
      </c>
      <c r="Y1969" s="103" t="s">
        <v>40</v>
      </c>
      <c r="Z1969" s="103" t="s">
        <v>36</v>
      </c>
      <c r="AA1969" s="103" t="s">
        <v>40</v>
      </c>
      <c r="AB1969" s="103" t="s">
        <v>40</v>
      </c>
      <c r="AC1969" s="103" t="s">
        <v>8205</v>
      </c>
    </row>
    <row r="1970" spans="1:29" s="95" customFormat="1" ht="15" customHeight="1" x14ac:dyDescent="0.35">
      <c r="A1970" s="96" t="s">
        <v>9502</v>
      </c>
      <c r="B1970" s="97" t="s">
        <v>25</v>
      </c>
      <c r="C1970" s="96" t="s">
        <v>9503</v>
      </c>
      <c r="D1970" s="96" t="s">
        <v>9504</v>
      </c>
      <c r="E1970" s="96" t="s">
        <v>9505</v>
      </c>
      <c r="F1970" s="119">
        <v>795466</v>
      </c>
      <c r="G1970" s="98" t="s">
        <v>59</v>
      </c>
      <c r="H1970" s="98" t="s">
        <v>40</v>
      </c>
      <c r="I1970" s="98" t="s">
        <v>31</v>
      </c>
      <c r="J1970" s="98" t="s">
        <v>32</v>
      </c>
      <c r="K1970" s="98" t="s">
        <v>33</v>
      </c>
      <c r="L1970" s="96" t="s">
        <v>34</v>
      </c>
      <c r="M1970" s="99" t="s">
        <v>35</v>
      </c>
      <c r="N1970" s="100">
        <v>44837</v>
      </c>
      <c r="O1970" s="100">
        <v>45383</v>
      </c>
      <c r="P1970" s="100" t="s">
        <v>40</v>
      </c>
      <c r="Q1970" s="96" t="s">
        <v>36</v>
      </c>
      <c r="R1970" s="101">
        <v>136500</v>
      </c>
      <c r="S1970" s="101">
        <v>136500</v>
      </c>
      <c r="T1970" s="102" t="s">
        <v>47</v>
      </c>
      <c r="U1970" s="96" t="s">
        <v>429</v>
      </c>
      <c r="V1970" s="98" t="s">
        <v>39</v>
      </c>
      <c r="W1970" s="96" t="s">
        <v>40</v>
      </c>
      <c r="X1970" s="102" t="s">
        <v>122</v>
      </c>
      <c r="Y1970" s="103" t="s">
        <v>40</v>
      </c>
      <c r="Z1970" s="103" t="s">
        <v>36</v>
      </c>
      <c r="AA1970" s="103"/>
      <c r="AB1970" s="103"/>
      <c r="AC1970" s="103"/>
    </row>
    <row r="1971" spans="1:29" s="95" customFormat="1" ht="15" customHeight="1" x14ac:dyDescent="0.35">
      <c r="A1971" s="96" t="s">
        <v>10006</v>
      </c>
      <c r="B1971" s="97" t="s">
        <v>25</v>
      </c>
      <c r="C1971" s="96" t="s">
        <v>446</v>
      </c>
      <c r="D1971" s="96" t="s">
        <v>447</v>
      </c>
      <c r="E1971" s="96" t="s">
        <v>6332</v>
      </c>
      <c r="F1971" s="119">
        <v>338032</v>
      </c>
      <c r="G1971" s="98" t="s">
        <v>59</v>
      </c>
      <c r="H1971" s="98" t="s">
        <v>40</v>
      </c>
      <c r="I1971" s="98" t="s">
        <v>3520</v>
      </c>
      <c r="J1971" s="98" t="s">
        <v>32</v>
      </c>
      <c r="K1971" s="98" t="s">
        <v>33</v>
      </c>
      <c r="L1971" s="96" t="s">
        <v>34</v>
      </c>
      <c r="M1971" s="99" t="s">
        <v>470</v>
      </c>
      <c r="N1971" s="100">
        <v>45170</v>
      </c>
      <c r="O1971" s="100">
        <v>45535</v>
      </c>
      <c r="P1971" s="100">
        <v>45900</v>
      </c>
      <c r="Q1971" s="96" t="s">
        <v>36</v>
      </c>
      <c r="R1971" s="101">
        <v>85000</v>
      </c>
      <c r="S1971" s="101">
        <v>170000</v>
      </c>
      <c r="T1971" s="102" t="s">
        <v>47</v>
      </c>
      <c r="U1971" s="96" t="s">
        <v>62</v>
      </c>
      <c r="V1971" s="98" t="s">
        <v>40</v>
      </c>
      <c r="W1971" s="96" t="s">
        <v>40</v>
      </c>
      <c r="X1971" s="102" t="s">
        <v>75</v>
      </c>
      <c r="Y1971" s="103"/>
      <c r="Z1971" s="103"/>
      <c r="AA1971" s="103"/>
      <c r="AB1971" s="103"/>
      <c r="AC1971" s="103"/>
    </row>
    <row r="1972" spans="1:29" s="95" customFormat="1" ht="15" customHeight="1" x14ac:dyDescent="0.35">
      <c r="A1972" s="96" t="s">
        <v>9114</v>
      </c>
      <c r="B1972" s="97" t="s">
        <v>8219</v>
      </c>
      <c r="C1972" s="96" t="s">
        <v>9115</v>
      </c>
      <c r="D1972" s="96" t="s">
        <v>9116</v>
      </c>
      <c r="E1972" s="96" t="s">
        <v>9264</v>
      </c>
      <c r="F1972" s="119">
        <v>804765</v>
      </c>
      <c r="G1972" s="98" t="s">
        <v>59</v>
      </c>
      <c r="H1972" s="98">
        <v>72253200</v>
      </c>
      <c r="I1972" s="98" t="s">
        <v>60</v>
      </c>
      <c r="J1972" s="98" t="s">
        <v>32</v>
      </c>
      <c r="K1972" s="98" t="s">
        <v>33</v>
      </c>
      <c r="L1972" s="96" t="s">
        <v>34</v>
      </c>
      <c r="M1972" s="99" t="s">
        <v>35</v>
      </c>
      <c r="N1972" s="100">
        <v>44809</v>
      </c>
      <c r="O1972" s="100">
        <v>45539</v>
      </c>
      <c r="P1972" s="100">
        <v>46269</v>
      </c>
      <c r="Q1972" s="96" t="s">
        <v>36</v>
      </c>
      <c r="R1972" s="101">
        <v>425000</v>
      </c>
      <c r="S1972" s="101">
        <v>1700000</v>
      </c>
      <c r="T1972" s="102" t="s">
        <v>9255</v>
      </c>
      <c r="U1972" s="96" t="s">
        <v>6849</v>
      </c>
      <c r="V1972" s="98" t="s">
        <v>39</v>
      </c>
      <c r="W1972" s="96" t="s">
        <v>40</v>
      </c>
      <c r="X1972" s="102" t="s">
        <v>54</v>
      </c>
      <c r="Y1972" s="103" t="s">
        <v>9117</v>
      </c>
      <c r="Z1972" s="103" t="s">
        <v>50</v>
      </c>
      <c r="AA1972" s="103"/>
      <c r="AB1972" s="103" t="s">
        <v>122</v>
      </c>
      <c r="AC1972" s="103" t="s">
        <v>8205</v>
      </c>
    </row>
    <row r="1973" spans="1:29" s="95" customFormat="1" ht="11.5" x14ac:dyDescent="0.35">
      <c r="A1973" s="96" t="s">
        <v>10336</v>
      </c>
      <c r="B1973" s="97" t="s">
        <v>9727</v>
      </c>
      <c r="C1973" s="96" t="s">
        <v>10337</v>
      </c>
      <c r="D1973" s="96" t="s">
        <v>10337</v>
      </c>
      <c r="E1973" s="96" t="s">
        <v>10607</v>
      </c>
      <c r="F1973" s="119">
        <v>750854</v>
      </c>
      <c r="G1973" s="98" t="s">
        <v>59</v>
      </c>
      <c r="H1973" s="98">
        <v>85000000</v>
      </c>
      <c r="I1973" s="98" t="s">
        <v>10338</v>
      </c>
      <c r="J1973" s="98" t="s">
        <v>32</v>
      </c>
      <c r="K1973" s="98" t="s">
        <v>295</v>
      </c>
      <c r="L1973" s="96" t="s">
        <v>34</v>
      </c>
      <c r="M1973" s="99" t="s">
        <v>35</v>
      </c>
      <c r="N1973" s="100">
        <v>45320</v>
      </c>
      <c r="O1973" s="100">
        <v>45655</v>
      </c>
      <c r="P1973" s="100">
        <v>45655</v>
      </c>
      <c r="Q1973" s="96" t="s">
        <v>50</v>
      </c>
      <c r="R1973" s="101" t="s">
        <v>10318</v>
      </c>
      <c r="S1973" s="101" t="s">
        <v>10339</v>
      </c>
      <c r="T1973" s="102" t="s">
        <v>47</v>
      </c>
      <c r="U1973" s="96" t="s">
        <v>767</v>
      </c>
      <c r="V1973" s="98" t="s">
        <v>39</v>
      </c>
      <c r="W1973" s="96" t="s">
        <v>40</v>
      </c>
      <c r="X1973" s="102"/>
      <c r="Y1973" s="103" t="s">
        <v>40</v>
      </c>
      <c r="Z1973" s="103"/>
      <c r="AA1973" s="103"/>
      <c r="AB1973" s="103"/>
      <c r="AC1973" s="103"/>
    </row>
    <row r="1974" spans="1:29" s="95" customFormat="1" ht="11.5" x14ac:dyDescent="0.35">
      <c r="A1974" s="96" t="s">
        <v>10708</v>
      </c>
      <c r="B1974" s="97" t="s">
        <v>25</v>
      </c>
      <c r="C1974" s="96" t="s">
        <v>10709</v>
      </c>
      <c r="D1974" s="96" t="s">
        <v>10710</v>
      </c>
      <c r="E1974" s="96" t="s">
        <v>10711</v>
      </c>
      <c r="F1974" s="119">
        <v>2550</v>
      </c>
      <c r="G1974" s="98" t="s">
        <v>59</v>
      </c>
      <c r="H1974" s="98">
        <v>80532000</v>
      </c>
      <c r="I1974" s="98" t="s">
        <v>10687</v>
      </c>
      <c r="J1974" s="98" t="s">
        <v>32</v>
      </c>
      <c r="K1974" s="98" t="s">
        <v>33</v>
      </c>
      <c r="L1974" s="96" t="s">
        <v>34</v>
      </c>
      <c r="M1974" s="99" t="s">
        <v>35</v>
      </c>
      <c r="N1974" s="100">
        <v>44634</v>
      </c>
      <c r="O1974" s="100">
        <v>45549</v>
      </c>
      <c r="P1974" s="100" t="s">
        <v>10144</v>
      </c>
      <c r="Q1974" s="96" t="s">
        <v>36</v>
      </c>
      <c r="R1974" s="101" t="s">
        <v>10144</v>
      </c>
      <c r="S1974" s="101">
        <v>72000</v>
      </c>
      <c r="T1974" s="102" t="s">
        <v>201</v>
      </c>
      <c r="U1974" s="96" t="s">
        <v>68</v>
      </c>
      <c r="V1974" s="98" t="s">
        <v>39</v>
      </c>
      <c r="W1974" s="96" t="s">
        <v>40</v>
      </c>
      <c r="X1974" s="102" t="s">
        <v>40</v>
      </c>
      <c r="Y1974" s="103"/>
      <c r="Z1974" s="103"/>
      <c r="AA1974" s="103"/>
      <c r="AB1974" s="103"/>
      <c r="AC1974" s="103"/>
    </row>
    <row r="1975" spans="1:29" s="95" customFormat="1" ht="11.5" x14ac:dyDescent="0.35">
      <c r="A1975" s="96" t="s">
        <v>10712</v>
      </c>
      <c r="B1975" s="97" t="s">
        <v>25</v>
      </c>
      <c r="C1975" s="96" t="s">
        <v>10713</v>
      </c>
      <c r="D1975" s="96" t="s">
        <v>10714</v>
      </c>
      <c r="E1975" s="96" t="s">
        <v>10715</v>
      </c>
      <c r="F1975" s="119">
        <v>724138</v>
      </c>
      <c r="G1975" s="98" t="s">
        <v>59</v>
      </c>
      <c r="H1975" s="98">
        <v>80532000</v>
      </c>
      <c r="I1975" s="98" t="s">
        <v>10687</v>
      </c>
      <c r="J1975" s="98" t="s">
        <v>32</v>
      </c>
      <c r="K1975" s="98" t="s">
        <v>33</v>
      </c>
      <c r="L1975" s="96" t="s">
        <v>34</v>
      </c>
      <c r="M1975" s="99" t="s">
        <v>35</v>
      </c>
      <c r="N1975" s="100">
        <v>44805</v>
      </c>
      <c r="O1975" s="100">
        <v>45565</v>
      </c>
      <c r="P1975" s="100" t="s">
        <v>10144</v>
      </c>
      <c r="Q1975" s="96" t="s">
        <v>36</v>
      </c>
      <c r="R1975" s="101" t="s">
        <v>10144</v>
      </c>
      <c r="S1975" s="101">
        <v>12000</v>
      </c>
      <c r="T1975" s="102" t="s">
        <v>201</v>
      </c>
      <c r="U1975" s="96" t="s">
        <v>68</v>
      </c>
      <c r="V1975" s="98" t="s">
        <v>39</v>
      </c>
      <c r="W1975" s="96" t="s">
        <v>40</v>
      </c>
      <c r="X1975" s="102" t="s">
        <v>40</v>
      </c>
      <c r="Y1975" s="103"/>
      <c r="Z1975" s="103"/>
      <c r="AA1975" s="103"/>
      <c r="AB1975" s="103"/>
      <c r="AC1975" s="103"/>
    </row>
    <row r="1976" spans="1:29" s="95" customFormat="1" ht="11.5" x14ac:dyDescent="0.35">
      <c r="A1976" s="96" t="s">
        <v>7528</v>
      </c>
      <c r="B1976" s="97" t="s">
        <v>25</v>
      </c>
      <c r="C1976" s="96" t="s">
        <v>7514</v>
      </c>
      <c r="D1976" s="96" t="s">
        <v>7515</v>
      </c>
      <c r="E1976" s="96" t="s">
        <v>8324</v>
      </c>
      <c r="F1976" s="119">
        <v>543285</v>
      </c>
      <c r="G1976" s="98" t="s">
        <v>59</v>
      </c>
      <c r="H1976" s="98">
        <v>9121200</v>
      </c>
      <c r="I1976" s="98" t="s">
        <v>95</v>
      </c>
      <c r="J1976" s="98" t="s">
        <v>61</v>
      </c>
      <c r="K1976" s="98" t="s">
        <v>33</v>
      </c>
      <c r="L1976" s="96" t="s">
        <v>34</v>
      </c>
      <c r="M1976" s="99" t="s">
        <v>35</v>
      </c>
      <c r="N1976" s="100">
        <v>44105</v>
      </c>
      <c r="O1976" s="100">
        <v>45565</v>
      </c>
      <c r="P1976" s="100">
        <v>45565</v>
      </c>
      <c r="Q1976" s="96" t="s">
        <v>36</v>
      </c>
      <c r="R1976" s="101">
        <v>4100000</v>
      </c>
      <c r="S1976" s="101">
        <v>16400000</v>
      </c>
      <c r="T1976" s="102" t="s">
        <v>7367</v>
      </c>
      <c r="U1976" s="96" t="s">
        <v>38</v>
      </c>
      <c r="V1976" s="98" t="s">
        <v>39</v>
      </c>
      <c r="W1976" s="96" t="s">
        <v>40</v>
      </c>
      <c r="X1976" s="102" t="s">
        <v>7516</v>
      </c>
      <c r="Y1976" s="103"/>
      <c r="Z1976" s="103"/>
      <c r="AA1976" s="103"/>
      <c r="AB1976" s="103"/>
      <c r="AC1976" s="103"/>
    </row>
    <row r="1977" spans="1:29" s="95" customFormat="1" ht="11.5" x14ac:dyDescent="0.35">
      <c r="A1977" s="96" t="s">
        <v>7529</v>
      </c>
      <c r="B1977" s="97" t="s">
        <v>25</v>
      </c>
      <c r="C1977" s="96" t="s">
        <v>7517</v>
      </c>
      <c r="D1977" s="96" t="s">
        <v>7518</v>
      </c>
      <c r="E1977" s="96" t="s">
        <v>8325</v>
      </c>
      <c r="F1977" s="119">
        <v>813155</v>
      </c>
      <c r="G1977" s="98" t="s">
        <v>59</v>
      </c>
      <c r="H1977" s="98">
        <v>9310000</v>
      </c>
      <c r="I1977" s="98" t="s">
        <v>95</v>
      </c>
      <c r="J1977" s="98" t="s">
        <v>61</v>
      </c>
      <c r="K1977" s="98" t="s">
        <v>33</v>
      </c>
      <c r="L1977" s="96" t="s">
        <v>34</v>
      </c>
      <c r="M1977" s="99" t="s">
        <v>35</v>
      </c>
      <c r="N1977" s="100">
        <v>44105</v>
      </c>
      <c r="O1977" s="100">
        <v>45565</v>
      </c>
      <c r="P1977" s="100">
        <v>45565</v>
      </c>
      <c r="Q1977" s="96" t="s">
        <v>36</v>
      </c>
      <c r="R1977" s="101">
        <v>15100000</v>
      </c>
      <c r="S1977" s="101">
        <v>60400000</v>
      </c>
      <c r="T1977" s="102" t="s">
        <v>7367</v>
      </c>
      <c r="U1977" s="96" t="s">
        <v>38</v>
      </c>
      <c r="V1977" s="98" t="s">
        <v>39</v>
      </c>
      <c r="W1977" s="96" t="s">
        <v>40</v>
      </c>
      <c r="X1977" s="102" t="s">
        <v>7516</v>
      </c>
      <c r="Y1977" s="103"/>
      <c r="Z1977" s="103"/>
      <c r="AA1977" s="103"/>
      <c r="AB1977" s="103"/>
      <c r="AC1977" s="103"/>
    </row>
    <row r="1978" spans="1:29" s="95" customFormat="1" ht="11.5" x14ac:dyDescent="0.35">
      <c r="A1978" s="96" t="s">
        <v>7530</v>
      </c>
      <c r="B1978" s="97" t="s">
        <v>25</v>
      </c>
      <c r="C1978" s="96" t="s">
        <v>7519</v>
      </c>
      <c r="D1978" s="96" t="s">
        <v>7520</v>
      </c>
      <c r="E1978" s="96" t="s">
        <v>8324</v>
      </c>
      <c r="F1978" s="119">
        <v>543285</v>
      </c>
      <c r="G1978" s="98" t="s">
        <v>59</v>
      </c>
      <c r="H1978" s="98">
        <v>9121200</v>
      </c>
      <c r="I1978" s="98" t="s">
        <v>95</v>
      </c>
      <c r="J1978" s="98" t="s">
        <v>61</v>
      </c>
      <c r="K1978" s="98" t="s">
        <v>33</v>
      </c>
      <c r="L1978" s="96" t="s">
        <v>34</v>
      </c>
      <c r="M1978" s="99" t="s">
        <v>35</v>
      </c>
      <c r="N1978" s="100">
        <v>44105</v>
      </c>
      <c r="O1978" s="100">
        <v>45565</v>
      </c>
      <c r="P1978" s="100">
        <v>45565</v>
      </c>
      <c r="Q1978" s="96" t="s">
        <v>36</v>
      </c>
      <c r="R1978" s="101">
        <v>200000</v>
      </c>
      <c r="S1978" s="101">
        <v>800000</v>
      </c>
      <c r="T1978" s="102" t="s">
        <v>7367</v>
      </c>
      <c r="U1978" s="96" t="s">
        <v>38</v>
      </c>
      <c r="V1978" s="98" t="s">
        <v>39</v>
      </c>
      <c r="W1978" s="96" t="s">
        <v>40</v>
      </c>
      <c r="X1978" s="102" t="s">
        <v>7516</v>
      </c>
      <c r="Y1978" s="103"/>
      <c r="Z1978" s="103"/>
      <c r="AA1978" s="103"/>
      <c r="AB1978" s="103"/>
      <c r="AC1978" s="103"/>
    </row>
    <row r="1979" spans="1:29" s="95" customFormat="1" ht="11.5" x14ac:dyDescent="0.35">
      <c r="A1979" s="96" t="s">
        <v>7531</v>
      </c>
      <c r="B1979" s="97" t="s">
        <v>25</v>
      </c>
      <c r="C1979" s="96" t="s">
        <v>7521</v>
      </c>
      <c r="D1979" s="96" t="s">
        <v>7522</v>
      </c>
      <c r="E1979" s="96" t="s">
        <v>8325</v>
      </c>
      <c r="F1979" s="119">
        <v>813155</v>
      </c>
      <c r="G1979" s="98" t="s">
        <v>59</v>
      </c>
      <c r="H1979" s="98">
        <v>9310000</v>
      </c>
      <c r="I1979" s="98" t="s">
        <v>95</v>
      </c>
      <c r="J1979" s="98" t="s">
        <v>61</v>
      </c>
      <c r="K1979" s="98" t="s">
        <v>33</v>
      </c>
      <c r="L1979" s="96" t="s">
        <v>34</v>
      </c>
      <c r="M1979" s="99" t="s">
        <v>35</v>
      </c>
      <c r="N1979" s="100">
        <v>44105</v>
      </c>
      <c r="O1979" s="100">
        <v>45565</v>
      </c>
      <c r="P1979" s="100">
        <v>45565</v>
      </c>
      <c r="Q1979" s="96" t="s">
        <v>36</v>
      </c>
      <c r="R1979" s="101">
        <v>200000</v>
      </c>
      <c r="S1979" s="101">
        <v>800000</v>
      </c>
      <c r="T1979" s="102" t="s">
        <v>7367</v>
      </c>
      <c r="U1979" s="96" t="s">
        <v>38</v>
      </c>
      <c r="V1979" s="98" t="s">
        <v>39</v>
      </c>
      <c r="W1979" s="96" t="s">
        <v>40</v>
      </c>
      <c r="X1979" s="102" t="s">
        <v>7516</v>
      </c>
      <c r="Y1979" s="103"/>
      <c r="Z1979" s="103"/>
      <c r="AA1979" s="103"/>
      <c r="AB1979" s="103"/>
      <c r="AC1979" s="103"/>
    </row>
    <row r="1980" spans="1:29" s="95" customFormat="1" ht="11.5" x14ac:dyDescent="0.35">
      <c r="A1980" s="96" t="s">
        <v>7532</v>
      </c>
      <c r="B1980" s="97" t="s">
        <v>25</v>
      </c>
      <c r="C1980" s="96" t="s">
        <v>7523</v>
      </c>
      <c r="D1980" s="96" t="s">
        <v>7524</v>
      </c>
      <c r="E1980" s="96" t="s">
        <v>8324</v>
      </c>
      <c r="F1980" s="119">
        <v>543285</v>
      </c>
      <c r="G1980" s="98" t="s">
        <v>59</v>
      </c>
      <c r="H1980" s="98">
        <v>9121200</v>
      </c>
      <c r="I1980" s="98" t="s">
        <v>95</v>
      </c>
      <c r="J1980" s="98" t="s">
        <v>61</v>
      </c>
      <c r="K1980" s="98" t="s">
        <v>33</v>
      </c>
      <c r="L1980" s="96" t="s">
        <v>34</v>
      </c>
      <c r="M1980" s="99" t="s">
        <v>35</v>
      </c>
      <c r="N1980" s="100">
        <v>44105</v>
      </c>
      <c r="O1980" s="100">
        <v>45565</v>
      </c>
      <c r="P1980" s="100">
        <v>45565</v>
      </c>
      <c r="Q1980" s="96" t="s">
        <v>36</v>
      </c>
      <c r="R1980" s="101">
        <v>5000</v>
      </c>
      <c r="S1980" s="101">
        <v>20000</v>
      </c>
      <c r="T1980" s="102" t="s">
        <v>7367</v>
      </c>
      <c r="U1980" s="96" t="s">
        <v>38</v>
      </c>
      <c r="V1980" s="98" t="s">
        <v>39</v>
      </c>
      <c r="W1980" s="96" t="s">
        <v>40</v>
      </c>
      <c r="X1980" s="102" t="s">
        <v>7516</v>
      </c>
      <c r="Y1980" s="103"/>
      <c r="Z1980" s="103"/>
      <c r="AA1980" s="103"/>
      <c r="AB1980" s="103"/>
      <c r="AC1980" s="103"/>
    </row>
    <row r="1981" spans="1:29" s="95" customFormat="1" ht="11.5" x14ac:dyDescent="0.35">
      <c r="A1981" s="96" t="s">
        <v>7533</v>
      </c>
      <c r="B1981" s="97" t="s">
        <v>25</v>
      </c>
      <c r="C1981" s="96" t="s">
        <v>7525</v>
      </c>
      <c r="D1981" s="96" t="s">
        <v>7526</v>
      </c>
      <c r="E1981" s="96" t="s">
        <v>8325</v>
      </c>
      <c r="F1981" s="119">
        <v>813155</v>
      </c>
      <c r="G1981" s="98" t="s">
        <v>59</v>
      </c>
      <c r="H1981" s="98">
        <v>9310000</v>
      </c>
      <c r="I1981" s="98" t="s">
        <v>95</v>
      </c>
      <c r="J1981" s="98" t="s">
        <v>61</v>
      </c>
      <c r="K1981" s="98" t="s">
        <v>33</v>
      </c>
      <c r="L1981" s="96" t="s">
        <v>34</v>
      </c>
      <c r="M1981" s="99" t="s">
        <v>35</v>
      </c>
      <c r="N1981" s="100">
        <v>44105</v>
      </c>
      <c r="O1981" s="100">
        <v>45565</v>
      </c>
      <c r="P1981" s="100">
        <v>45565</v>
      </c>
      <c r="Q1981" s="96" t="s">
        <v>36</v>
      </c>
      <c r="R1981" s="101">
        <v>2000000</v>
      </c>
      <c r="S1981" s="101">
        <v>8000000</v>
      </c>
      <c r="T1981" s="102" t="s">
        <v>7367</v>
      </c>
      <c r="U1981" s="96" t="s">
        <v>38</v>
      </c>
      <c r="V1981" s="98" t="s">
        <v>39</v>
      </c>
      <c r="W1981" s="96" t="s">
        <v>40</v>
      </c>
      <c r="X1981" s="102" t="s">
        <v>7516</v>
      </c>
      <c r="Y1981" s="103"/>
      <c r="Z1981" s="103"/>
      <c r="AA1981" s="103"/>
      <c r="AB1981" s="103"/>
      <c r="AC1981" s="103"/>
    </row>
    <row r="1982" spans="1:29" s="95" customFormat="1" ht="15" customHeight="1" x14ac:dyDescent="0.35">
      <c r="A1982" s="96" t="s">
        <v>10140</v>
      </c>
      <c r="B1982" s="97" t="s">
        <v>113</v>
      </c>
      <c r="C1982" s="96" t="s">
        <v>10076</v>
      </c>
      <c r="D1982" s="96" t="s">
        <v>10077</v>
      </c>
      <c r="E1982" s="96" t="s">
        <v>9510</v>
      </c>
      <c r="F1982" s="119">
        <v>824004</v>
      </c>
      <c r="G1982" s="98" t="s">
        <v>59</v>
      </c>
      <c r="H1982" s="98">
        <v>45442121</v>
      </c>
      <c r="I1982" s="98" t="s">
        <v>85</v>
      </c>
      <c r="J1982" s="98" t="s">
        <v>116</v>
      </c>
      <c r="K1982" s="98" t="s">
        <v>33</v>
      </c>
      <c r="L1982" s="96" t="s">
        <v>34</v>
      </c>
      <c r="M1982" s="99" t="s">
        <v>35</v>
      </c>
      <c r="N1982" s="100">
        <v>45392</v>
      </c>
      <c r="O1982" s="100">
        <v>45562</v>
      </c>
      <c r="P1982" s="100">
        <v>45562</v>
      </c>
      <c r="Q1982" s="96" t="s">
        <v>50</v>
      </c>
      <c r="R1982" s="101">
        <v>119944</v>
      </c>
      <c r="S1982" s="101">
        <v>119944</v>
      </c>
      <c r="T1982" s="102" t="s">
        <v>47</v>
      </c>
      <c r="U1982" s="96" t="s">
        <v>3980</v>
      </c>
      <c r="V1982" s="98" t="s">
        <v>39</v>
      </c>
      <c r="W1982" s="96"/>
      <c r="X1982" s="102" t="s">
        <v>122</v>
      </c>
      <c r="Y1982" s="103" t="s">
        <v>7271</v>
      </c>
      <c r="Z1982" s="103" t="s">
        <v>36</v>
      </c>
      <c r="AA1982" s="103"/>
      <c r="AB1982" s="103"/>
      <c r="AC1982" s="103"/>
    </row>
    <row r="1983" spans="1:29" s="95" customFormat="1" ht="23" x14ac:dyDescent="0.35">
      <c r="A1983" s="96" t="s">
        <v>7623</v>
      </c>
      <c r="B1983" s="97" t="s">
        <v>25</v>
      </c>
      <c r="C1983" s="96" t="s">
        <v>7624</v>
      </c>
      <c r="D1983" s="96" t="s">
        <v>7626</v>
      </c>
      <c r="E1983" s="96" t="s">
        <v>7627</v>
      </c>
      <c r="F1983" s="119" t="s">
        <v>7625</v>
      </c>
      <c r="G1983" s="98" t="s">
        <v>59</v>
      </c>
      <c r="H1983" s="98" t="s">
        <v>40</v>
      </c>
      <c r="I1983" s="98" t="s">
        <v>444</v>
      </c>
      <c r="J1983" s="98" t="s">
        <v>61</v>
      </c>
      <c r="K1983" s="98" t="s">
        <v>33</v>
      </c>
      <c r="L1983" s="96" t="s">
        <v>34</v>
      </c>
      <c r="M1983" s="99" t="s">
        <v>35</v>
      </c>
      <c r="N1983" s="100">
        <v>44016</v>
      </c>
      <c r="O1983" s="100">
        <v>45565</v>
      </c>
      <c r="P1983" s="100">
        <v>45565</v>
      </c>
      <c r="Q1983" s="96" t="s">
        <v>50</v>
      </c>
      <c r="R1983" s="101">
        <v>165000</v>
      </c>
      <c r="S1983" s="101">
        <v>660000</v>
      </c>
      <c r="T1983" s="102" t="s">
        <v>37</v>
      </c>
      <c r="U1983" s="96" t="s">
        <v>62</v>
      </c>
      <c r="V1983" s="98" t="s">
        <v>40</v>
      </c>
      <c r="W1983" s="96" t="s">
        <v>40</v>
      </c>
      <c r="X1983" s="102" t="s">
        <v>69</v>
      </c>
      <c r="Y1983" s="103" t="s">
        <v>3622</v>
      </c>
      <c r="Z1983" s="103"/>
      <c r="AA1983" s="103"/>
      <c r="AB1983" s="103"/>
      <c r="AC1983" s="103"/>
    </row>
    <row r="1984" spans="1:29" s="95" customFormat="1" ht="15" customHeight="1" x14ac:dyDescent="0.35">
      <c r="A1984" s="96" t="s">
        <v>10359</v>
      </c>
      <c r="B1984" s="97" t="s">
        <v>8219</v>
      </c>
      <c r="C1984" s="96" t="s">
        <v>10360</v>
      </c>
      <c r="D1984" s="96" t="s">
        <v>10361</v>
      </c>
      <c r="E1984" s="96" t="s">
        <v>10362</v>
      </c>
      <c r="F1984" s="119">
        <v>908076</v>
      </c>
      <c r="G1984" s="98" t="s">
        <v>59</v>
      </c>
      <c r="H1984" s="98" t="s">
        <v>10363</v>
      </c>
      <c r="I1984" s="98" t="s">
        <v>374</v>
      </c>
      <c r="J1984" s="98" t="s">
        <v>32</v>
      </c>
      <c r="K1984" s="98" t="s">
        <v>33</v>
      </c>
      <c r="L1984" s="96" t="s">
        <v>34</v>
      </c>
      <c r="M1984" s="99" t="s">
        <v>35</v>
      </c>
      <c r="N1984" s="100">
        <v>45352</v>
      </c>
      <c r="O1984" s="100">
        <v>45565</v>
      </c>
      <c r="P1984" s="100">
        <v>45565</v>
      </c>
      <c r="Q1984" s="96" t="s">
        <v>36</v>
      </c>
      <c r="R1984" s="101">
        <v>43500</v>
      </c>
      <c r="S1984" s="101">
        <v>43500</v>
      </c>
      <c r="T1984" s="102" t="s">
        <v>47</v>
      </c>
      <c r="U1984" s="96" t="s">
        <v>6849</v>
      </c>
      <c r="V1984" s="98" t="s">
        <v>39</v>
      </c>
      <c r="W1984" s="96" t="s">
        <v>40</v>
      </c>
      <c r="X1984" s="102" t="s">
        <v>75</v>
      </c>
      <c r="Y1984" s="103" t="s">
        <v>122</v>
      </c>
      <c r="Z1984" s="103" t="s">
        <v>36</v>
      </c>
      <c r="AA1984" s="103" t="s">
        <v>40</v>
      </c>
      <c r="AB1984" s="103" t="s">
        <v>40</v>
      </c>
      <c r="AC1984" s="103" t="s">
        <v>7616</v>
      </c>
    </row>
    <row r="1985" spans="1:29" s="95" customFormat="1" ht="11.5" x14ac:dyDescent="0.35">
      <c r="A1985" s="96" t="s">
        <v>7352</v>
      </c>
      <c r="B1985" s="97" t="s">
        <v>25</v>
      </c>
      <c r="C1985" s="96" t="s">
        <v>7444</v>
      </c>
      <c r="D1985" s="96" t="s">
        <v>7444</v>
      </c>
      <c r="E1985" s="96" t="s">
        <v>6656</v>
      </c>
      <c r="F1985" s="119">
        <v>728206</v>
      </c>
      <c r="G1985" s="98" t="s">
        <v>59</v>
      </c>
      <c r="H1985" s="98" t="s">
        <v>40</v>
      </c>
      <c r="I1985" s="98" t="s">
        <v>85</v>
      </c>
      <c r="J1985" s="98" t="s">
        <v>32</v>
      </c>
      <c r="K1985" s="98" t="s">
        <v>33</v>
      </c>
      <c r="L1985" s="96" t="s">
        <v>34</v>
      </c>
      <c r="M1985" s="99" t="s">
        <v>35</v>
      </c>
      <c r="N1985" s="100">
        <v>44256</v>
      </c>
      <c r="O1985" s="100">
        <v>45535</v>
      </c>
      <c r="P1985" s="100">
        <v>45535</v>
      </c>
      <c r="Q1985" s="96" t="s">
        <v>50</v>
      </c>
      <c r="R1985" s="101">
        <v>360000</v>
      </c>
      <c r="S1985" s="101">
        <v>1100000</v>
      </c>
      <c r="T1985" s="102" t="s">
        <v>47</v>
      </c>
      <c r="U1985" s="96" t="s">
        <v>6732</v>
      </c>
      <c r="V1985" s="98" t="s">
        <v>39</v>
      </c>
      <c r="W1985" s="96" t="s">
        <v>40</v>
      </c>
      <c r="X1985" s="102" t="s">
        <v>3993</v>
      </c>
      <c r="Y1985" s="103"/>
      <c r="Z1985" s="103"/>
      <c r="AA1985" s="103"/>
      <c r="AB1985" s="103">
        <v>1</v>
      </c>
      <c r="AC1985" s="103"/>
    </row>
    <row r="1986" spans="1:29" s="95" customFormat="1" ht="23" x14ac:dyDescent="0.35">
      <c r="A1986" s="96" t="s">
        <v>8968</v>
      </c>
      <c r="B1986" s="97" t="s">
        <v>25</v>
      </c>
      <c r="C1986" s="96" t="s">
        <v>8969</v>
      </c>
      <c r="D1986" s="96" t="s">
        <v>8970</v>
      </c>
      <c r="E1986" s="96" t="s">
        <v>9127</v>
      </c>
      <c r="F1986" s="119" t="s">
        <v>10129</v>
      </c>
      <c r="G1986" s="98" t="s">
        <v>59</v>
      </c>
      <c r="H1986" s="98">
        <v>80500000</v>
      </c>
      <c r="I1986" s="98" t="s">
        <v>85</v>
      </c>
      <c r="J1986" s="98" t="s">
        <v>32</v>
      </c>
      <c r="K1986" s="98" t="s">
        <v>33</v>
      </c>
      <c r="L1986" s="96" t="s">
        <v>34</v>
      </c>
      <c r="M1986" s="99" t="s">
        <v>35</v>
      </c>
      <c r="N1986" s="100">
        <v>44753</v>
      </c>
      <c r="O1986" s="100">
        <v>45536</v>
      </c>
      <c r="P1986" s="100">
        <v>45536</v>
      </c>
      <c r="Q1986" s="96" t="s">
        <v>50</v>
      </c>
      <c r="R1986" s="101">
        <v>2500000</v>
      </c>
      <c r="S1986" s="101">
        <v>5000000</v>
      </c>
      <c r="T1986" s="102" t="s">
        <v>47</v>
      </c>
      <c r="U1986" s="96" t="s">
        <v>6732</v>
      </c>
      <c r="V1986" s="98" t="s">
        <v>40</v>
      </c>
      <c r="W1986" s="96" t="s">
        <v>40</v>
      </c>
      <c r="X1986" s="102" t="s">
        <v>122</v>
      </c>
      <c r="Y1986" s="103"/>
      <c r="Z1986" s="103"/>
      <c r="AA1986" s="103"/>
      <c r="AB1986" s="103"/>
      <c r="AC1986" s="103"/>
    </row>
    <row r="1987" spans="1:29" s="95" customFormat="1" ht="11.5" x14ac:dyDescent="0.35">
      <c r="A1987" s="96" t="s">
        <v>7117</v>
      </c>
      <c r="B1987" s="97" t="s">
        <v>25</v>
      </c>
      <c r="C1987" s="96" t="s">
        <v>7345</v>
      </c>
      <c r="D1987" s="96" t="s">
        <v>7346</v>
      </c>
      <c r="E1987" s="96" t="s">
        <v>6312</v>
      </c>
      <c r="F1987" s="119">
        <v>727078</v>
      </c>
      <c r="G1987" s="98" t="s">
        <v>59</v>
      </c>
      <c r="H1987" s="98" t="s">
        <v>40</v>
      </c>
      <c r="I1987" s="98" t="s">
        <v>85</v>
      </c>
      <c r="J1987" s="98" t="s">
        <v>32</v>
      </c>
      <c r="K1987" s="98" t="s">
        <v>33</v>
      </c>
      <c r="L1987" s="96" t="s">
        <v>34</v>
      </c>
      <c r="M1987" s="99" t="s">
        <v>35</v>
      </c>
      <c r="N1987" s="100">
        <v>44378</v>
      </c>
      <c r="O1987" s="100">
        <v>45838</v>
      </c>
      <c r="P1987" s="100">
        <v>45838</v>
      </c>
      <c r="Q1987" s="96" t="s">
        <v>50</v>
      </c>
      <c r="R1987" s="101">
        <v>390000</v>
      </c>
      <c r="S1987" s="101">
        <v>1560000</v>
      </c>
      <c r="T1987" s="102" t="s">
        <v>47</v>
      </c>
      <c r="U1987" s="96" t="s">
        <v>6732</v>
      </c>
      <c r="V1987" s="98" t="s">
        <v>7470</v>
      </c>
      <c r="W1987" s="96" t="s">
        <v>40</v>
      </c>
      <c r="X1987" s="102" t="s">
        <v>75</v>
      </c>
      <c r="Y1987" s="103"/>
      <c r="Z1987" s="103"/>
      <c r="AA1987" s="103"/>
      <c r="AB1987" s="103">
        <v>1</v>
      </c>
      <c r="AC1987" s="103"/>
    </row>
    <row r="1988" spans="1:29" s="95" customFormat="1" ht="15" customHeight="1" x14ac:dyDescent="0.35">
      <c r="A1988" s="96" t="s">
        <v>8702</v>
      </c>
      <c r="B1988" s="97" t="s">
        <v>25</v>
      </c>
      <c r="C1988" s="96" t="s">
        <v>8682</v>
      </c>
      <c r="D1988" s="96" t="s">
        <v>8682</v>
      </c>
      <c r="E1988" s="96" t="s">
        <v>8683</v>
      </c>
      <c r="F1988" s="119"/>
      <c r="G1988" s="98" t="s">
        <v>59</v>
      </c>
      <c r="H1988" s="98" t="s">
        <v>40</v>
      </c>
      <c r="I1988" s="98" t="s">
        <v>60</v>
      </c>
      <c r="J1988" s="98" t="s">
        <v>32</v>
      </c>
      <c r="K1988" s="98" t="s">
        <v>33</v>
      </c>
      <c r="L1988" s="96" t="s">
        <v>34</v>
      </c>
      <c r="M1988" s="99" t="s">
        <v>35</v>
      </c>
      <c r="N1988" s="100">
        <v>44501</v>
      </c>
      <c r="O1988" s="100">
        <v>45596</v>
      </c>
      <c r="P1988" s="100">
        <v>45596</v>
      </c>
      <c r="Q1988" s="96" t="s">
        <v>36</v>
      </c>
      <c r="R1988" s="101">
        <v>225000</v>
      </c>
      <c r="S1988" s="101">
        <v>225000</v>
      </c>
      <c r="T1988" s="102" t="s">
        <v>47</v>
      </c>
      <c r="U1988" s="96" t="s">
        <v>6732</v>
      </c>
      <c r="V1988" s="98" t="s">
        <v>39</v>
      </c>
      <c r="W1988" s="96" t="s">
        <v>40</v>
      </c>
      <c r="X1988" s="102" t="s">
        <v>75</v>
      </c>
      <c r="Y1988" s="103"/>
      <c r="Z1988" s="103"/>
      <c r="AA1988" s="103"/>
      <c r="AB1988" s="103"/>
      <c r="AC1988" s="103" t="s">
        <v>6871</v>
      </c>
    </row>
    <row r="1989" spans="1:29" s="95" customFormat="1" ht="11.5" x14ac:dyDescent="0.35">
      <c r="A1989" s="96" t="s">
        <v>7238</v>
      </c>
      <c r="B1989" s="97" t="s">
        <v>113</v>
      </c>
      <c r="C1989" s="96" t="s">
        <v>7239</v>
      </c>
      <c r="D1989" s="96" t="s">
        <v>7239</v>
      </c>
      <c r="E1989" s="96" t="s">
        <v>7796</v>
      </c>
      <c r="F1989" s="119" t="s">
        <v>7534</v>
      </c>
      <c r="G1989" s="98" t="s">
        <v>59</v>
      </c>
      <c r="H1989" s="98">
        <v>45210000</v>
      </c>
      <c r="I1989" s="98" t="s">
        <v>85</v>
      </c>
      <c r="J1989" s="98" t="s">
        <v>116</v>
      </c>
      <c r="K1989" s="98" t="s">
        <v>33</v>
      </c>
      <c r="L1989" s="96" t="s">
        <v>34</v>
      </c>
      <c r="M1989" s="99" t="s">
        <v>96</v>
      </c>
      <c r="N1989" s="100">
        <v>44067</v>
      </c>
      <c r="O1989" s="100">
        <v>45527</v>
      </c>
      <c r="P1989" s="100">
        <v>45527</v>
      </c>
      <c r="Q1989" s="96" t="s">
        <v>50</v>
      </c>
      <c r="R1989" s="101" t="s">
        <v>7797</v>
      </c>
      <c r="S1989" s="101" t="s">
        <v>7798</v>
      </c>
      <c r="T1989" s="102" t="s">
        <v>47</v>
      </c>
      <c r="U1989" s="96" t="s">
        <v>10410</v>
      </c>
      <c r="V1989" s="98" t="s">
        <v>63</v>
      </c>
      <c r="W1989" s="96" t="s">
        <v>40</v>
      </c>
      <c r="X1989" s="102" t="s">
        <v>75</v>
      </c>
      <c r="Y1989" s="103" t="s">
        <v>7237</v>
      </c>
      <c r="Z1989" s="103" t="s">
        <v>40</v>
      </c>
      <c r="AA1989" s="103" t="s">
        <v>8112</v>
      </c>
      <c r="AB1989" s="103"/>
      <c r="AC1989" s="103"/>
    </row>
    <row r="1990" spans="1:29" s="95" customFormat="1" ht="11.5" x14ac:dyDescent="0.35">
      <c r="A1990" s="96" t="s">
        <v>7126</v>
      </c>
      <c r="B1990" s="97" t="s">
        <v>113</v>
      </c>
      <c r="C1990" s="96" t="s">
        <v>7127</v>
      </c>
      <c r="D1990" s="96" t="s">
        <v>7127</v>
      </c>
      <c r="E1990" s="96" t="s">
        <v>8426</v>
      </c>
      <c r="F1990" s="119" t="s">
        <v>8427</v>
      </c>
      <c r="G1990" s="98" t="s">
        <v>59</v>
      </c>
      <c r="H1990" s="98" t="s">
        <v>8428</v>
      </c>
      <c r="I1990" s="98" t="s">
        <v>85</v>
      </c>
      <c r="J1990" s="98" t="s">
        <v>32</v>
      </c>
      <c r="K1990" s="98" t="s">
        <v>33</v>
      </c>
      <c r="L1990" s="96" t="s">
        <v>34</v>
      </c>
      <c r="M1990" s="99" t="s">
        <v>35</v>
      </c>
      <c r="N1990" s="100">
        <v>43922</v>
      </c>
      <c r="O1990" s="100">
        <v>45565</v>
      </c>
      <c r="P1990" s="100">
        <v>45565</v>
      </c>
      <c r="Q1990" s="96" t="s">
        <v>50</v>
      </c>
      <c r="R1990" s="101">
        <v>500000</v>
      </c>
      <c r="S1990" s="101">
        <v>2000000</v>
      </c>
      <c r="T1990" s="102" t="s">
        <v>47</v>
      </c>
      <c r="U1990" s="96" t="s">
        <v>10737</v>
      </c>
      <c r="V1990" s="98" t="s">
        <v>40</v>
      </c>
      <c r="W1990" s="96" t="s">
        <v>40</v>
      </c>
      <c r="X1990" s="102" t="s">
        <v>75</v>
      </c>
      <c r="Y1990" s="103"/>
      <c r="Z1990" s="103"/>
      <c r="AA1990" s="103"/>
      <c r="AB1990" s="103">
        <v>0</v>
      </c>
      <c r="AC1990" s="103"/>
    </row>
    <row r="1991" spans="1:29" s="95" customFormat="1" ht="15" customHeight="1" x14ac:dyDescent="0.35">
      <c r="A1991" s="96" t="s">
        <v>7146</v>
      </c>
      <c r="B1991" s="97" t="s">
        <v>337</v>
      </c>
      <c r="C1991" s="96" t="s">
        <v>7147</v>
      </c>
      <c r="D1991" s="96" t="s">
        <v>7148</v>
      </c>
      <c r="E1991" s="96" t="s">
        <v>7151</v>
      </c>
      <c r="F1991" s="119" t="s">
        <v>7152</v>
      </c>
      <c r="G1991" s="98" t="s">
        <v>59</v>
      </c>
      <c r="H1991" s="98">
        <v>85000000</v>
      </c>
      <c r="I1991" s="98" t="s">
        <v>295</v>
      </c>
      <c r="J1991" s="98" t="s">
        <v>32</v>
      </c>
      <c r="K1991" s="98" t="s">
        <v>295</v>
      </c>
      <c r="L1991" s="96" t="s">
        <v>34</v>
      </c>
      <c r="M1991" s="99" t="s">
        <v>35</v>
      </c>
      <c r="N1991" s="100">
        <v>43770</v>
      </c>
      <c r="O1991" s="100">
        <v>45596</v>
      </c>
      <c r="P1991" s="100">
        <v>45596</v>
      </c>
      <c r="Q1991" s="96" t="s">
        <v>50</v>
      </c>
      <c r="R1991" s="101" t="s">
        <v>7149</v>
      </c>
      <c r="S1991" s="101" t="s">
        <v>7150</v>
      </c>
      <c r="T1991" s="102" t="s">
        <v>47</v>
      </c>
      <c r="U1991" s="96" t="s">
        <v>341</v>
      </c>
      <c r="V1991" s="98" t="s">
        <v>40</v>
      </c>
      <c r="W1991" s="96" t="s">
        <v>40</v>
      </c>
      <c r="X1991" s="102" t="s">
        <v>69</v>
      </c>
      <c r="Y1991" s="103"/>
      <c r="Z1991" s="103"/>
      <c r="AA1991" s="103"/>
      <c r="AB1991" s="103"/>
      <c r="AC1991" s="103"/>
    </row>
    <row r="1992" spans="1:29" s="95" customFormat="1" ht="11.5" x14ac:dyDescent="0.35">
      <c r="A1992" s="96" t="s">
        <v>9459</v>
      </c>
      <c r="B1992" s="97" t="s">
        <v>8219</v>
      </c>
      <c r="C1992" s="96" t="s">
        <v>10078</v>
      </c>
      <c r="D1992" s="96" t="s">
        <v>10078</v>
      </c>
      <c r="E1992" s="96" t="s">
        <v>8853</v>
      </c>
      <c r="F1992" s="119">
        <v>523307</v>
      </c>
      <c r="G1992" s="98" t="s">
        <v>59</v>
      </c>
      <c r="H1992" s="98" t="s">
        <v>9428</v>
      </c>
      <c r="I1992" s="98" t="s">
        <v>444</v>
      </c>
      <c r="J1992" s="98" t="s">
        <v>32</v>
      </c>
      <c r="K1992" s="98" t="s">
        <v>33</v>
      </c>
      <c r="L1992" s="96" t="s">
        <v>34</v>
      </c>
      <c r="M1992" s="99" t="s">
        <v>35</v>
      </c>
      <c r="N1992" s="100">
        <v>43425</v>
      </c>
      <c r="O1992" s="100">
        <v>45616</v>
      </c>
      <c r="P1992" s="100">
        <v>45616</v>
      </c>
      <c r="Q1992" s="96" t="s">
        <v>36</v>
      </c>
      <c r="R1992" s="101">
        <v>30345</v>
      </c>
      <c r="S1992" s="101">
        <v>151725</v>
      </c>
      <c r="T1992" s="102" t="s">
        <v>47</v>
      </c>
      <c r="U1992" s="96" t="s">
        <v>6849</v>
      </c>
      <c r="V1992" s="98" t="s">
        <v>39</v>
      </c>
      <c r="W1992" s="96" t="s">
        <v>40</v>
      </c>
      <c r="X1992" s="102" t="s">
        <v>54</v>
      </c>
      <c r="Y1992" s="103" t="s">
        <v>122</v>
      </c>
      <c r="Z1992" s="103" t="s">
        <v>36</v>
      </c>
      <c r="AA1992" s="103"/>
      <c r="AB1992" s="103" t="s">
        <v>122</v>
      </c>
      <c r="AC1992" s="103" t="s">
        <v>8205</v>
      </c>
    </row>
    <row r="1993" spans="1:29" s="95" customFormat="1" ht="11.5" x14ac:dyDescent="0.35">
      <c r="A1993" s="96" t="s">
        <v>9893</v>
      </c>
      <c r="B1993" s="97" t="s">
        <v>25</v>
      </c>
      <c r="C1993" s="96" t="s">
        <v>9894</v>
      </c>
      <c r="D1993" s="96" t="s">
        <v>9895</v>
      </c>
      <c r="E1993" s="96" t="s">
        <v>105</v>
      </c>
      <c r="F1993" s="119" t="s">
        <v>111</v>
      </c>
      <c r="G1993" s="98" t="s">
        <v>59</v>
      </c>
      <c r="H1993" s="98"/>
      <c r="I1993" s="98"/>
      <c r="J1993" s="98" t="s">
        <v>32</v>
      </c>
      <c r="K1993" s="98" t="s">
        <v>33</v>
      </c>
      <c r="L1993" s="96"/>
      <c r="M1993" s="99"/>
      <c r="N1993" s="476" t="s">
        <v>10717</v>
      </c>
      <c r="O1993" s="100"/>
      <c r="P1993" s="100"/>
      <c r="Q1993" s="96"/>
      <c r="R1993" s="101"/>
      <c r="S1993" s="101"/>
      <c r="T1993" s="102" t="s">
        <v>47</v>
      </c>
      <c r="U1993" s="96" t="s">
        <v>8710</v>
      </c>
      <c r="V1993" s="98" t="s">
        <v>111</v>
      </c>
      <c r="W1993" s="96" t="s">
        <v>111</v>
      </c>
      <c r="X1993" s="102" t="s">
        <v>111</v>
      </c>
      <c r="Y1993" s="103"/>
      <c r="Z1993" s="103"/>
      <c r="AA1993" s="103"/>
      <c r="AB1993" s="103"/>
      <c r="AC1993" s="103"/>
    </row>
    <row r="1994" spans="1:29" s="95" customFormat="1" ht="15" customHeight="1" x14ac:dyDescent="0.35">
      <c r="A1994" s="96" t="s">
        <v>9940</v>
      </c>
      <c r="B1994" s="97" t="s">
        <v>25</v>
      </c>
      <c r="C1994" s="96" t="s">
        <v>8969</v>
      </c>
      <c r="D1994" s="96" t="s">
        <v>8970</v>
      </c>
      <c r="E1994" s="96" t="s">
        <v>10009</v>
      </c>
      <c r="F1994" s="119" t="s">
        <v>10129</v>
      </c>
      <c r="G1994" s="98" t="s">
        <v>59</v>
      </c>
      <c r="H1994" s="98">
        <v>80500000</v>
      </c>
      <c r="I1994" s="98" t="s">
        <v>85</v>
      </c>
      <c r="J1994" s="98" t="s">
        <v>32</v>
      </c>
      <c r="K1994" s="98" t="s">
        <v>33</v>
      </c>
      <c r="L1994" s="96" t="s">
        <v>34</v>
      </c>
      <c r="M1994" s="99" t="s">
        <v>35</v>
      </c>
      <c r="N1994" s="100">
        <v>45040</v>
      </c>
      <c r="O1994" s="100">
        <v>45565</v>
      </c>
      <c r="P1994" s="100">
        <v>45565</v>
      </c>
      <c r="Q1994" s="96" t="s">
        <v>50</v>
      </c>
      <c r="R1994" s="101">
        <v>1605489</v>
      </c>
      <c r="S1994" s="101">
        <v>1605489</v>
      </c>
      <c r="T1994" s="102" t="s">
        <v>47</v>
      </c>
      <c r="U1994" s="96" t="s">
        <v>7321</v>
      </c>
      <c r="V1994" s="98" t="s">
        <v>40</v>
      </c>
      <c r="W1994" s="96" t="s">
        <v>40</v>
      </c>
      <c r="X1994" s="102"/>
      <c r="Y1994" s="103"/>
      <c r="Z1994" s="103"/>
      <c r="AA1994" s="103"/>
      <c r="AB1994" s="103"/>
      <c r="AC1994" s="103"/>
    </row>
    <row r="1995" spans="1:29" s="95" customFormat="1" ht="15" customHeight="1" x14ac:dyDescent="0.35">
      <c r="A1995" s="96" t="s">
        <v>7135</v>
      </c>
      <c r="B1995" s="97" t="s">
        <v>25</v>
      </c>
      <c r="C1995" s="96" t="s">
        <v>6137</v>
      </c>
      <c r="D1995" s="96" t="s">
        <v>7464</v>
      </c>
      <c r="E1995" s="96" t="s">
        <v>7162</v>
      </c>
      <c r="F1995" s="119">
        <v>766032</v>
      </c>
      <c r="G1995" s="98" t="s">
        <v>59</v>
      </c>
      <c r="H1995" s="98" t="s">
        <v>40</v>
      </c>
      <c r="I1995" s="98" t="s">
        <v>3520</v>
      </c>
      <c r="J1995" s="98" t="s">
        <v>32</v>
      </c>
      <c r="K1995" s="98" t="s">
        <v>33</v>
      </c>
      <c r="L1995" s="96" t="s">
        <v>34</v>
      </c>
      <c r="M1995" s="99" t="s">
        <v>470</v>
      </c>
      <c r="N1995" s="100">
        <v>43800</v>
      </c>
      <c r="O1995" s="100">
        <v>45626</v>
      </c>
      <c r="P1995" s="100">
        <v>45626</v>
      </c>
      <c r="Q1995" s="96" t="s">
        <v>36</v>
      </c>
      <c r="R1995" s="101">
        <v>13500</v>
      </c>
      <c r="S1995" s="101">
        <v>67500</v>
      </c>
      <c r="T1995" s="102" t="s">
        <v>47</v>
      </c>
      <c r="U1995" s="96" t="s">
        <v>6732</v>
      </c>
      <c r="V1995" s="98" t="s">
        <v>39</v>
      </c>
      <c r="W1995" s="96" t="s">
        <v>40</v>
      </c>
      <c r="X1995" s="102" t="s">
        <v>75</v>
      </c>
      <c r="Y1995" s="103"/>
      <c r="Z1995" s="103"/>
      <c r="AA1995" s="103"/>
      <c r="AB1995" s="103"/>
      <c r="AC1995" s="103"/>
    </row>
    <row r="1996" spans="1:29" s="95" customFormat="1" ht="15" customHeight="1" x14ac:dyDescent="0.35">
      <c r="A1996" s="96" t="s">
        <v>11053</v>
      </c>
      <c r="B1996" s="97" t="s">
        <v>8219</v>
      </c>
      <c r="C1996" s="96" t="s">
        <v>11054</v>
      </c>
      <c r="D1996" s="96" t="s">
        <v>11055</v>
      </c>
      <c r="E1996" s="96" t="s">
        <v>11056</v>
      </c>
      <c r="F1996" s="119">
        <v>302484</v>
      </c>
      <c r="G1996" s="98" t="s">
        <v>59</v>
      </c>
      <c r="H1996" s="98">
        <v>72000000</v>
      </c>
      <c r="I1996" s="98" t="s">
        <v>490</v>
      </c>
      <c r="J1996" s="98" t="s">
        <v>32</v>
      </c>
      <c r="K1996" s="98" t="s">
        <v>33</v>
      </c>
      <c r="L1996" s="96" t="s">
        <v>34</v>
      </c>
      <c r="M1996" s="99" t="s">
        <v>8808</v>
      </c>
      <c r="N1996" s="100">
        <v>45492</v>
      </c>
      <c r="O1996" s="100">
        <v>45523</v>
      </c>
      <c r="P1996" s="100">
        <v>45523</v>
      </c>
      <c r="Q1996" s="96" t="s">
        <v>36</v>
      </c>
      <c r="R1996" s="101">
        <v>0</v>
      </c>
      <c r="S1996" s="101">
        <v>149262.6</v>
      </c>
      <c r="T1996" s="102" t="s">
        <v>47</v>
      </c>
      <c r="U1996" s="96" t="s">
        <v>8809</v>
      </c>
      <c r="V1996" s="98" t="s">
        <v>40</v>
      </c>
      <c r="W1996" s="96" t="s">
        <v>40</v>
      </c>
      <c r="X1996" s="102"/>
      <c r="Y1996" s="103" t="s">
        <v>40</v>
      </c>
      <c r="Z1996" s="103"/>
      <c r="AA1996" s="103" t="s">
        <v>54</v>
      </c>
      <c r="AB1996" s="103"/>
      <c r="AC1996" s="103"/>
    </row>
    <row r="1997" spans="1:29" s="95" customFormat="1" ht="15" customHeight="1" x14ac:dyDescent="0.35">
      <c r="A1997" s="96" t="s">
        <v>11053</v>
      </c>
      <c r="B1997" s="97" t="s">
        <v>8219</v>
      </c>
      <c r="C1997" s="96" t="s">
        <v>11054</v>
      </c>
      <c r="D1997" s="103" t="s">
        <v>11057</v>
      </c>
      <c r="E1997" s="96" t="s">
        <v>11056</v>
      </c>
      <c r="F1997" s="119">
        <v>302484</v>
      </c>
      <c r="G1997" s="98" t="s">
        <v>59</v>
      </c>
      <c r="H1997" s="98">
        <v>72000000</v>
      </c>
      <c r="I1997" s="98" t="s">
        <v>490</v>
      </c>
      <c r="J1997" s="98" t="s">
        <v>32</v>
      </c>
      <c r="K1997" s="98" t="s">
        <v>33</v>
      </c>
      <c r="L1997" s="96" t="s">
        <v>34</v>
      </c>
      <c r="M1997" s="99" t="s">
        <v>8808</v>
      </c>
      <c r="N1997" s="100">
        <v>45501</v>
      </c>
      <c r="O1997" s="100">
        <v>45532</v>
      </c>
      <c r="P1997" s="100">
        <v>45532</v>
      </c>
      <c r="Q1997" s="96" t="s">
        <v>36</v>
      </c>
      <c r="R1997" s="101">
        <v>0</v>
      </c>
      <c r="S1997" s="101">
        <v>34092</v>
      </c>
      <c r="T1997" s="102" t="s">
        <v>47</v>
      </c>
      <c r="U1997" s="96" t="s">
        <v>8809</v>
      </c>
      <c r="V1997" s="98" t="s">
        <v>40</v>
      </c>
      <c r="W1997" s="96" t="s">
        <v>40</v>
      </c>
      <c r="X1997" s="102"/>
      <c r="Y1997" s="103" t="s">
        <v>40</v>
      </c>
      <c r="Z1997" s="103"/>
      <c r="AA1997" s="103" t="s">
        <v>54</v>
      </c>
      <c r="AB1997" s="103"/>
      <c r="AC1997" s="103"/>
    </row>
    <row r="1998" spans="1:29" s="95" customFormat="1" ht="11.5" x14ac:dyDescent="0.35">
      <c r="A1998" s="96" t="s">
        <v>9059</v>
      </c>
      <c r="B1998" s="97" t="s">
        <v>25</v>
      </c>
      <c r="C1998" s="96" t="s">
        <v>9060</v>
      </c>
      <c r="D1998" s="96" t="s">
        <v>9060</v>
      </c>
      <c r="E1998" s="96" t="s">
        <v>9569</v>
      </c>
      <c r="F1998" s="119">
        <v>463435</v>
      </c>
      <c r="G1998" s="98" t="s">
        <v>59</v>
      </c>
      <c r="H1998" s="98">
        <v>39000000</v>
      </c>
      <c r="I1998" s="98" t="s">
        <v>85</v>
      </c>
      <c r="J1998" s="98" t="s">
        <v>61</v>
      </c>
      <c r="K1998" s="98" t="s">
        <v>33</v>
      </c>
      <c r="L1998" s="96" t="s">
        <v>34</v>
      </c>
      <c r="M1998" s="99" t="s">
        <v>35</v>
      </c>
      <c r="N1998" s="100">
        <v>44896</v>
      </c>
      <c r="O1998" s="100">
        <v>45626</v>
      </c>
      <c r="P1998" s="100">
        <v>46356</v>
      </c>
      <c r="Q1998" s="96" t="s">
        <v>50</v>
      </c>
      <c r="R1998" s="101">
        <v>50000</v>
      </c>
      <c r="S1998" s="101">
        <v>200000</v>
      </c>
      <c r="T1998" s="102" t="s">
        <v>47</v>
      </c>
      <c r="U1998" s="96" t="s">
        <v>68</v>
      </c>
      <c r="V1998" s="98" t="s">
        <v>39</v>
      </c>
      <c r="W1998" s="96" t="s">
        <v>40</v>
      </c>
      <c r="X1998" s="102" t="s">
        <v>75</v>
      </c>
      <c r="Y1998" s="103"/>
      <c r="Z1998" s="103"/>
      <c r="AA1998" s="103"/>
      <c r="AB1998" s="103"/>
      <c r="AC1998" s="103"/>
    </row>
    <row r="1999" spans="1:29" s="95" customFormat="1" ht="11.5" x14ac:dyDescent="0.35">
      <c r="A1999" s="96" t="s">
        <v>10672</v>
      </c>
      <c r="B1999" s="97" t="s">
        <v>25</v>
      </c>
      <c r="C1999" s="96" t="s">
        <v>10673</v>
      </c>
      <c r="D1999" s="96" t="s">
        <v>10674</v>
      </c>
      <c r="E1999" s="96" t="s">
        <v>10675</v>
      </c>
      <c r="F1999" s="119">
        <v>902738</v>
      </c>
      <c r="G1999" s="98" t="s">
        <v>59</v>
      </c>
      <c r="H1999" s="98">
        <v>80532000</v>
      </c>
      <c r="I1999" s="98" t="s">
        <v>490</v>
      </c>
      <c r="J1999" s="98" t="s">
        <v>32</v>
      </c>
      <c r="K1999" s="98" t="s">
        <v>33</v>
      </c>
      <c r="L1999" s="96" t="s">
        <v>34</v>
      </c>
      <c r="M1999" s="99" t="s">
        <v>35</v>
      </c>
      <c r="N1999" s="100">
        <v>45252</v>
      </c>
      <c r="O1999" s="100">
        <v>45617</v>
      </c>
      <c r="P1999" s="100" t="s">
        <v>10144</v>
      </c>
      <c r="Q1999" s="96" t="s">
        <v>36</v>
      </c>
      <c r="R1999" s="101" t="s">
        <v>10144</v>
      </c>
      <c r="S1999" s="101">
        <v>60000</v>
      </c>
      <c r="T1999" s="102" t="s">
        <v>47</v>
      </c>
      <c r="U1999" s="96" t="s">
        <v>68</v>
      </c>
      <c r="V1999" s="98" t="s">
        <v>39</v>
      </c>
      <c r="W1999" s="96" t="s">
        <v>40</v>
      </c>
      <c r="X1999" s="102" t="s">
        <v>40</v>
      </c>
      <c r="Y1999" s="103"/>
      <c r="Z1999" s="103"/>
      <c r="AA1999" s="103"/>
      <c r="AB1999" s="103"/>
      <c r="AC1999" s="103"/>
    </row>
    <row r="2000" spans="1:29" s="125" customFormat="1" x14ac:dyDescent="0.3">
      <c r="A2000" s="96" t="s">
        <v>10698</v>
      </c>
      <c r="B2000" s="97" t="s">
        <v>25</v>
      </c>
      <c r="C2000" s="96" t="s">
        <v>10699</v>
      </c>
      <c r="D2000" s="96" t="s">
        <v>10700</v>
      </c>
      <c r="E2000" s="96" t="s">
        <v>10701</v>
      </c>
      <c r="F2000" s="119">
        <v>812217</v>
      </c>
      <c r="G2000" s="98" t="s">
        <v>59</v>
      </c>
      <c r="H2000" s="98">
        <v>80532000</v>
      </c>
      <c r="I2000" s="98" t="s">
        <v>10687</v>
      </c>
      <c r="J2000" s="98" t="s">
        <v>32</v>
      </c>
      <c r="K2000" s="98" t="s">
        <v>33</v>
      </c>
      <c r="L2000" s="96" t="s">
        <v>34</v>
      </c>
      <c r="M2000" s="99" t="s">
        <v>35</v>
      </c>
      <c r="N2000" s="100">
        <v>44956</v>
      </c>
      <c r="O2000" s="100">
        <v>45597</v>
      </c>
      <c r="P2000" s="100" t="s">
        <v>10144</v>
      </c>
      <c r="Q2000" s="96" t="s">
        <v>36</v>
      </c>
      <c r="R2000" s="101" t="s">
        <v>10144</v>
      </c>
      <c r="S2000" s="101">
        <v>20000</v>
      </c>
      <c r="T2000" s="102" t="s">
        <v>201</v>
      </c>
      <c r="U2000" s="96" t="s">
        <v>68</v>
      </c>
      <c r="V2000" s="98" t="s">
        <v>39</v>
      </c>
      <c r="W2000" s="96" t="s">
        <v>40</v>
      </c>
      <c r="X2000" s="102" t="s">
        <v>40</v>
      </c>
      <c r="Y2000" s="103"/>
      <c r="Z2000" s="103"/>
      <c r="AA2000" s="103"/>
      <c r="AB2000" s="103"/>
      <c r="AC2000" s="103"/>
    </row>
    <row r="2001" spans="1:29" s="95" customFormat="1" ht="11.5" x14ac:dyDescent="0.35">
      <c r="A2001" s="96" t="s">
        <v>10125</v>
      </c>
      <c r="B2001" s="97" t="s">
        <v>8219</v>
      </c>
      <c r="C2001" s="96" t="s">
        <v>10122</v>
      </c>
      <c r="D2001" s="96" t="s">
        <v>10120</v>
      </c>
      <c r="E2001" s="96" t="s">
        <v>105</v>
      </c>
      <c r="F2001" s="119" t="s">
        <v>111</v>
      </c>
      <c r="G2001" s="130" t="s">
        <v>617</v>
      </c>
      <c r="H2001" s="98">
        <v>48000000</v>
      </c>
      <c r="I2001" s="98" t="s">
        <v>10121</v>
      </c>
      <c r="J2001" s="98" t="s">
        <v>32</v>
      </c>
      <c r="K2001" s="98" t="s">
        <v>33</v>
      </c>
      <c r="L2001" s="96" t="s">
        <v>34</v>
      </c>
      <c r="M2001" s="99" t="s">
        <v>35</v>
      </c>
      <c r="N2001" s="476" t="s">
        <v>10717</v>
      </c>
      <c r="O2001" s="100"/>
      <c r="P2001" s="100"/>
      <c r="Q2001" s="96" t="s">
        <v>50</v>
      </c>
      <c r="R2001" s="101"/>
      <c r="S2001" s="101"/>
      <c r="T2001" s="102"/>
      <c r="U2001" s="96" t="s">
        <v>10141</v>
      </c>
      <c r="V2001" s="98"/>
      <c r="W2001" s="96" t="s">
        <v>40</v>
      </c>
      <c r="X2001" s="102"/>
      <c r="Y2001" s="103"/>
      <c r="Z2001" s="103"/>
      <c r="AA2001" s="103"/>
      <c r="AB2001" s="103"/>
      <c r="AC2001" s="103"/>
    </row>
    <row r="2002" spans="1:29" s="351" customFormat="1" x14ac:dyDescent="0.3">
      <c r="A2002" s="96" t="s">
        <v>9196</v>
      </c>
      <c r="B2002" s="97" t="s">
        <v>8219</v>
      </c>
      <c r="C2002" s="96" t="s">
        <v>9197</v>
      </c>
      <c r="D2002" s="96" t="s">
        <v>9198</v>
      </c>
      <c r="E2002" s="96" t="s">
        <v>9199</v>
      </c>
      <c r="F2002" s="119">
        <v>809562</v>
      </c>
      <c r="G2002" s="98" t="s">
        <v>59</v>
      </c>
      <c r="H2002" s="98" t="s">
        <v>9200</v>
      </c>
      <c r="I2002" s="98" t="s">
        <v>9882</v>
      </c>
      <c r="J2002" s="98" t="s">
        <v>32</v>
      </c>
      <c r="K2002" s="98" t="s">
        <v>33</v>
      </c>
      <c r="L2002" s="96" t="s">
        <v>34</v>
      </c>
      <c r="M2002" s="99" t="s">
        <v>35</v>
      </c>
      <c r="N2002" s="100">
        <v>44186</v>
      </c>
      <c r="O2002" s="100">
        <v>46011</v>
      </c>
      <c r="P2002" s="100">
        <v>46741</v>
      </c>
      <c r="Q2002" s="96" t="s">
        <v>36</v>
      </c>
      <c r="R2002" s="101">
        <v>333333</v>
      </c>
      <c r="S2002" s="101">
        <v>999999</v>
      </c>
      <c r="T2002" s="102" t="s">
        <v>9143</v>
      </c>
      <c r="U2002" s="96" t="s">
        <v>6849</v>
      </c>
      <c r="V2002" s="98" t="s">
        <v>39</v>
      </c>
      <c r="W2002" s="96" t="s">
        <v>40</v>
      </c>
      <c r="X2002" s="102" t="s">
        <v>54</v>
      </c>
      <c r="Y2002" s="103" t="s">
        <v>122</v>
      </c>
      <c r="Z2002" s="103" t="s">
        <v>50</v>
      </c>
      <c r="AA2002" s="103"/>
      <c r="AB2002" s="103" t="s">
        <v>122</v>
      </c>
      <c r="AC2002" s="103" t="s">
        <v>8205</v>
      </c>
    </row>
    <row r="2003" spans="1:29" s="95" customFormat="1" ht="11.5" x14ac:dyDescent="0.35">
      <c r="A2003" s="96" t="s">
        <v>9493</v>
      </c>
      <c r="B2003" s="97" t="s">
        <v>25</v>
      </c>
      <c r="C2003" s="96" t="s">
        <v>9932</v>
      </c>
      <c r="D2003" s="96" t="s">
        <v>9933</v>
      </c>
      <c r="E2003" s="96" t="s">
        <v>9934</v>
      </c>
      <c r="F2003" s="119">
        <v>746282</v>
      </c>
      <c r="G2003" s="98" t="s">
        <v>59</v>
      </c>
      <c r="H2003" s="98">
        <v>79800000</v>
      </c>
      <c r="I2003" s="98" t="s">
        <v>60</v>
      </c>
      <c r="J2003" s="98" t="s">
        <v>61</v>
      </c>
      <c r="K2003" s="98" t="s">
        <v>33</v>
      </c>
      <c r="L2003" s="96" t="s">
        <v>34</v>
      </c>
      <c r="M2003" s="99" t="s">
        <v>35</v>
      </c>
      <c r="N2003" s="100">
        <v>45200</v>
      </c>
      <c r="O2003" s="100">
        <v>45641</v>
      </c>
      <c r="P2003" s="100">
        <v>45641</v>
      </c>
      <c r="Q2003" s="96" t="s">
        <v>36</v>
      </c>
      <c r="R2003" s="101">
        <v>205875</v>
      </c>
      <c r="S2003" s="101">
        <v>257343</v>
      </c>
      <c r="T2003" s="102" t="s">
        <v>47</v>
      </c>
      <c r="U2003" s="96" t="s">
        <v>8710</v>
      </c>
      <c r="V2003" s="98" t="s">
        <v>39</v>
      </c>
      <c r="W2003" s="96" t="s">
        <v>40</v>
      </c>
      <c r="X2003" s="102" t="s">
        <v>3191</v>
      </c>
      <c r="Y2003" s="103"/>
      <c r="Z2003" s="103"/>
      <c r="AA2003" s="103"/>
      <c r="AB2003" s="103"/>
      <c r="AC2003" s="103"/>
    </row>
    <row r="2004" spans="1:29" s="95" customFormat="1" ht="11.5" x14ac:dyDescent="0.35">
      <c r="A2004" s="96" t="s">
        <v>9537</v>
      </c>
      <c r="B2004" s="97" t="s">
        <v>113</v>
      </c>
      <c r="C2004" s="96" t="s">
        <v>9523</v>
      </c>
      <c r="D2004" s="96" t="s">
        <v>9518</v>
      </c>
      <c r="E2004" s="96" t="s">
        <v>9524</v>
      </c>
      <c r="F2004" s="119">
        <v>789287</v>
      </c>
      <c r="G2004" s="98" t="s">
        <v>59</v>
      </c>
      <c r="H2004" s="98">
        <v>34100000</v>
      </c>
      <c r="I2004" s="98" t="s">
        <v>444</v>
      </c>
      <c r="J2004" s="98" t="s">
        <v>61</v>
      </c>
      <c r="K2004" s="98" t="s">
        <v>33</v>
      </c>
      <c r="L2004" s="96" t="s">
        <v>34</v>
      </c>
      <c r="M2004" s="99" t="s">
        <v>35</v>
      </c>
      <c r="N2004" s="100">
        <v>44795</v>
      </c>
      <c r="O2004" s="100">
        <v>45525</v>
      </c>
      <c r="P2004" s="100">
        <v>45525</v>
      </c>
      <c r="Q2004" s="96" t="s">
        <v>50</v>
      </c>
      <c r="R2004" s="101">
        <v>24500</v>
      </c>
      <c r="S2004" s="101">
        <v>24500</v>
      </c>
      <c r="T2004" s="102" t="s">
        <v>9519</v>
      </c>
      <c r="U2004" s="96" t="s">
        <v>8443</v>
      </c>
      <c r="V2004" s="98" t="s">
        <v>39</v>
      </c>
      <c r="W2004" s="96" t="s">
        <v>40</v>
      </c>
      <c r="X2004" s="102" t="s">
        <v>75</v>
      </c>
      <c r="Y2004" s="103" t="s">
        <v>3622</v>
      </c>
      <c r="Z2004" s="103" t="s">
        <v>36</v>
      </c>
      <c r="AA2004" s="103"/>
      <c r="AB2004" s="103"/>
      <c r="AC2004" s="103"/>
    </row>
    <row r="2005" spans="1:29" s="95" customFormat="1" ht="11.5" x14ac:dyDescent="0.35">
      <c r="A2005" s="96" t="s">
        <v>9539</v>
      </c>
      <c r="B2005" s="97" t="s">
        <v>113</v>
      </c>
      <c r="C2005" s="96" t="s">
        <v>9526</v>
      </c>
      <c r="D2005" s="96" t="s">
        <v>9518</v>
      </c>
      <c r="E2005" s="96" t="s">
        <v>9524</v>
      </c>
      <c r="F2005" s="119">
        <v>789287</v>
      </c>
      <c r="G2005" s="98" t="s">
        <v>59</v>
      </c>
      <c r="H2005" s="98">
        <v>34100000</v>
      </c>
      <c r="I2005" s="98" t="s">
        <v>444</v>
      </c>
      <c r="J2005" s="98" t="s">
        <v>61</v>
      </c>
      <c r="K2005" s="98" t="s">
        <v>33</v>
      </c>
      <c r="L2005" s="96" t="s">
        <v>34</v>
      </c>
      <c r="M2005" s="99" t="s">
        <v>35</v>
      </c>
      <c r="N2005" s="100">
        <v>44820</v>
      </c>
      <c r="O2005" s="100">
        <v>45550</v>
      </c>
      <c r="P2005" s="100">
        <v>45550</v>
      </c>
      <c r="Q2005" s="96" t="s">
        <v>50</v>
      </c>
      <c r="R2005" s="101">
        <v>31000</v>
      </c>
      <c r="S2005" s="101">
        <v>31000</v>
      </c>
      <c r="T2005" s="102" t="s">
        <v>9519</v>
      </c>
      <c r="U2005" s="96" t="s">
        <v>8443</v>
      </c>
      <c r="V2005" s="98" t="s">
        <v>39</v>
      </c>
      <c r="W2005" s="96" t="s">
        <v>40</v>
      </c>
      <c r="X2005" s="102" t="s">
        <v>75</v>
      </c>
      <c r="Y2005" s="103" t="s">
        <v>3622</v>
      </c>
      <c r="Z2005" s="103" t="s">
        <v>36</v>
      </c>
      <c r="AA2005" s="103"/>
      <c r="AB2005" s="103"/>
      <c r="AC2005" s="103"/>
    </row>
    <row r="2006" spans="1:29" s="95" customFormat="1" ht="11.5" x14ac:dyDescent="0.35">
      <c r="A2006" s="96" t="s">
        <v>9541</v>
      </c>
      <c r="B2006" s="97" t="s">
        <v>113</v>
      </c>
      <c r="C2006" s="96" t="s">
        <v>9528</v>
      </c>
      <c r="D2006" s="96" t="s">
        <v>9518</v>
      </c>
      <c r="E2006" s="96" t="s">
        <v>9524</v>
      </c>
      <c r="F2006" s="119">
        <v>789287</v>
      </c>
      <c r="G2006" s="98" t="s">
        <v>59</v>
      </c>
      <c r="H2006" s="98">
        <v>34100000</v>
      </c>
      <c r="I2006" s="98" t="s">
        <v>444</v>
      </c>
      <c r="J2006" s="98" t="s">
        <v>61</v>
      </c>
      <c r="K2006" s="98" t="s">
        <v>33</v>
      </c>
      <c r="L2006" s="96" t="s">
        <v>34</v>
      </c>
      <c r="M2006" s="99" t="s">
        <v>35</v>
      </c>
      <c r="N2006" s="100">
        <v>44825</v>
      </c>
      <c r="O2006" s="100">
        <v>45555</v>
      </c>
      <c r="P2006" s="100">
        <v>45555</v>
      </c>
      <c r="Q2006" s="96" t="s">
        <v>50</v>
      </c>
      <c r="R2006" s="101">
        <v>21500</v>
      </c>
      <c r="S2006" s="101">
        <v>21500</v>
      </c>
      <c r="T2006" s="102" t="s">
        <v>9519</v>
      </c>
      <c r="U2006" s="96" t="s">
        <v>8443</v>
      </c>
      <c r="V2006" s="98" t="s">
        <v>39</v>
      </c>
      <c r="W2006" s="96" t="s">
        <v>40</v>
      </c>
      <c r="X2006" s="102" t="s">
        <v>75</v>
      </c>
      <c r="Y2006" s="103" t="s">
        <v>3622</v>
      </c>
      <c r="Z2006" s="103" t="s">
        <v>36</v>
      </c>
      <c r="AA2006" s="103"/>
      <c r="AB2006" s="103"/>
      <c r="AC2006" s="103"/>
    </row>
    <row r="2007" spans="1:29" s="95" customFormat="1" ht="11.5" x14ac:dyDescent="0.35">
      <c r="A2007" s="96" t="s">
        <v>9538</v>
      </c>
      <c r="B2007" s="97" t="s">
        <v>113</v>
      </c>
      <c r="C2007" s="96" t="s">
        <v>9525</v>
      </c>
      <c r="D2007" s="96" t="s">
        <v>9518</v>
      </c>
      <c r="E2007" s="96" t="s">
        <v>9524</v>
      </c>
      <c r="F2007" s="119">
        <v>789287</v>
      </c>
      <c r="G2007" s="98" t="s">
        <v>59</v>
      </c>
      <c r="H2007" s="98">
        <v>34100000</v>
      </c>
      <c r="I2007" s="98" t="s">
        <v>444</v>
      </c>
      <c r="J2007" s="98" t="s">
        <v>61</v>
      </c>
      <c r="K2007" s="98" t="s">
        <v>33</v>
      </c>
      <c r="L2007" s="96" t="s">
        <v>34</v>
      </c>
      <c r="M2007" s="99" t="s">
        <v>35</v>
      </c>
      <c r="N2007" s="100">
        <v>44768</v>
      </c>
      <c r="O2007" s="100">
        <v>45498</v>
      </c>
      <c r="P2007" s="100">
        <v>45498</v>
      </c>
      <c r="Q2007" s="96" t="s">
        <v>50</v>
      </c>
      <c r="R2007" s="101">
        <v>161500</v>
      </c>
      <c r="S2007" s="101">
        <v>161500</v>
      </c>
      <c r="T2007" s="102" t="s">
        <v>9519</v>
      </c>
      <c r="U2007" s="96" t="s">
        <v>8443</v>
      </c>
      <c r="V2007" s="98" t="s">
        <v>39</v>
      </c>
      <c r="W2007" s="96" t="s">
        <v>40</v>
      </c>
      <c r="X2007" s="102" t="s">
        <v>75</v>
      </c>
      <c r="Y2007" s="103" t="s">
        <v>3622</v>
      </c>
      <c r="Z2007" s="103" t="s">
        <v>36</v>
      </c>
      <c r="AA2007" s="103"/>
      <c r="AB2007" s="103"/>
      <c r="AC2007" s="103"/>
    </row>
    <row r="2008" spans="1:29" s="95" customFormat="1" ht="11.5" x14ac:dyDescent="0.35">
      <c r="A2008" s="96" t="s">
        <v>9540</v>
      </c>
      <c r="B2008" s="97" t="s">
        <v>113</v>
      </c>
      <c r="C2008" s="96" t="s">
        <v>9527</v>
      </c>
      <c r="D2008" s="96" t="s">
        <v>9518</v>
      </c>
      <c r="E2008" s="96" t="s">
        <v>9524</v>
      </c>
      <c r="F2008" s="119">
        <v>789287</v>
      </c>
      <c r="G2008" s="98" t="s">
        <v>59</v>
      </c>
      <c r="H2008" s="98">
        <v>34100000</v>
      </c>
      <c r="I2008" s="98" t="s">
        <v>444</v>
      </c>
      <c r="J2008" s="98" t="s">
        <v>61</v>
      </c>
      <c r="K2008" s="98" t="s">
        <v>33</v>
      </c>
      <c r="L2008" s="96" t="s">
        <v>34</v>
      </c>
      <c r="M2008" s="99" t="s">
        <v>35</v>
      </c>
      <c r="N2008" s="100">
        <v>44820</v>
      </c>
      <c r="O2008" s="100">
        <v>45550</v>
      </c>
      <c r="P2008" s="100">
        <v>45550</v>
      </c>
      <c r="Q2008" s="96" t="s">
        <v>50</v>
      </c>
      <c r="R2008" s="101">
        <v>18500</v>
      </c>
      <c r="S2008" s="101">
        <v>18500</v>
      </c>
      <c r="T2008" s="102" t="s">
        <v>9519</v>
      </c>
      <c r="U2008" s="96" t="s">
        <v>8443</v>
      </c>
      <c r="V2008" s="98" t="s">
        <v>39</v>
      </c>
      <c r="W2008" s="96" t="s">
        <v>40</v>
      </c>
      <c r="X2008" s="102" t="s">
        <v>75</v>
      </c>
      <c r="Y2008" s="103" t="s">
        <v>3622</v>
      </c>
      <c r="Z2008" s="103" t="s">
        <v>36</v>
      </c>
      <c r="AA2008" s="103"/>
      <c r="AB2008" s="103"/>
      <c r="AC2008" s="103"/>
    </row>
    <row r="2009" spans="1:29" s="95" customFormat="1" ht="11.5" x14ac:dyDescent="0.35">
      <c r="A2009" s="96" t="s">
        <v>9542</v>
      </c>
      <c r="B2009" s="97" t="s">
        <v>113</v>
      </c>
      <c r="C2009" s="96" t="s">
        <v>9529</v>
      </c>
      <c r="D2009" s="96" t="s">
        <v>9518</v>
      </c>
      <c r="E2009" s="96" t="s">
        <v>9524</v>
      </c>
      <c r="F2009" s="119">
        <v>789287</v>
      </c>
      <c r="G2009" s="98" t="s">
        <v>59</v>
      </c>
      <c r="H2009" s="98">
        <v>34100000</v>
      </c>
      <c r="I2009" s="98" t="s">
        <v>60</v>
      </c>
      <c r="J2009" s="98" t="s">
        <v>61</v>
      </c>
      <c r="K2009" s="98" t="s">
        <v>33</v>
      </c>
      <c r="L2009" s="96" t="s">
        <v>34</v>
      </c>
      <c r="M2009" s="99" t="s">
        <v>35</v>
      </c>
      <c r="N2009" s="100">
        <v>44811</v>
      </c>
      <c r="O2009" s="100">
        <v>45541</v>
      </c>
      <c r="P2009" s="100">
        <v>45541</v>
      </c>
      <c r="Q2009" s="96" t="s">
        <v>50</v>
      </c>
      <c r="R2009" s="101">
        <v>19500</v>
      </c>
      <c r="S2009" s="101">
        <v>19500</v>
      </c>
      <c r="T2009" s="102" t="s">
        <v>9519</v>
      </c>
      <c r="U2009" s="96" t="s">
        <v>8443</v>
      </c>
      <c r="V2009" s="98" t="s">
        <v>39</v>
      </c>
      <c r="W2009" s="96" t="s">
        <v>40</v>
      </c>
      <c r="X2009" s="102" t="s">
        <v>75</v>
      </c>
      <c r="Y2009" s="103" t="s">
        <v>3622</v>
      </c>
      <c r="Z2009" s="103" t="s">
        <v>36</v>
      </c>
      <c r="AA2009" s="103"/>
      <c r="AB2009" s="103"/>
      <c r="AC2009" s="103"/>
    </row>
    <row r="2010" spans="1:29" s="95" customFormat="1" ht="15" customHeight="1" x14ac:dyDescent="0.35">
      <c r="A2010" s="96" t="s">
        <v>9565</v>
      </c>
      <c r="B2010" s="97" t="s">
        <v>25</v>
      </c>
      <c r="C2010" s="96" t="s">
        <v>7304</v>
      </c>
      <c r="D2010" s="96" t="s">
        <v>9861</v>
      </c>
      <c r="E2010" s="96" t="s">
        <v>3199</v>
      </c>
      <c r="F2010" s="119">
        <v>733456</v>
      </c>
      <c r="G2010" s="98" t="s">
        <v>59</v>
      </c>
      <c r="H2010" s="98">
        <v>15112000</v>
      </c>
      <c r="I2010" s="98" t="s">
        <v>85</v>
      </c>
      <c r="J2010" s="98" t="s">
        <v>61</v>
      </c>
      <c r="K2010" s="98" t="s">
        <v>33</v>
      </c>
      <c r="L2010" s="96" t="s">
        <v>34</v>
      </c>
      <c r="M2010" s="99" t="s">
        <v>96</v>
      </c>
      <c r="N2010" s="100">
        <v>44930</v>
      </c>
      <c r="O2010" s="100">
        <v>45660</v>
      </c>
      <c r="P2010" s="100">
        <v>45660</v>
      </c>
      <c r="Q2010" s="96" t="s">
        <v>50</v>
      </c>
      <c r="R2010" s="101">
        <v>60000</v>
      </c>
      <c r="S2010" s="101">
        <v>120000</v>
      </c>
      <c r="T2010" s="102" t="s">
        <v>47</v>
      </c>
      <c r="U2010" s="96" t="s">
        <v>62</v>
      </c>
      <c r="V2010" s="98" t="s">
        <v>39</v>
      </c>
      <c r="W2010" s="96" t="s">
        <v>40</v>
      </c>
      <c r="X2010" s="102" t="s">
        <v>75</v>
      </c>
      <c r="Y2010" s="103"/>
      <c r="Z2010" s="103"/>
      <c r="AA2010" s="103"/>
      <c r="AB2010" s="103"/>
      <c r="AC2010" s="103"/>
    </row>
    <row r="2011" spans="1:29" s="95" customFormat="1" ht="23" x14ac:dyDescent="0.35">
      <c r="A2011" s="96" t="s">
        <v>6840</v>
      </c>
      <c r="B2011" s="97" t="s">
        <v>113</v>
      </c>
      <c r="C2011" s="96" t="s">
        <v>6841</v>
      </c>
      <c r="D2011" s="96" t="s">
        <v>6842</v>
      </c>
      <c r="E2011" s="96" t="s">
        <v>9657</v>
      </c>
      <c r="F2011" s="119" t="s">
        <v>10129</v>
      </c>
      <c r="G2011" s="98" t="s">
        <v>59</v>
      </c>
      <c r="H2011" s="98">
        <v>45233120</v>
      </c>
      <c r="I2011" s="98" t="s">
        <v>85</v>
      </c>
      <c r="J2011" s="98" t="s">
        <v>116</v>
      </c>
      <c r="K2011" s="98" t="s">
        <v>33</v>
      </c>
      <c r="L2011" s="96"/>
      <c r="M2011" s="99" t="s">
        <v>96</v>
      </c>
      <c r="N2011" s="100">
        <v>44137</v>
      </c>
      <c r="O2011" s="100">
        <v>45597</v>
      </c>
      <c r="P2011" s="100">
        <v>45597</v>
      </c>
      <c r="Q2011" s="96" t="s">
        <v>50</v>
      </c>
      <c r="R2011" s="101" t="s">
        <v>6843</v>
      </c>
      <c r="S2011" s="101" t="s">
        <v>6844</v>
      </c>
      <c r="T2011" s="102" t="s">
        <v>47</v>
      </c>
      <c r="U2011" s="96" t="s">
        <v>10736</v>
      </c>
      <c r="V2011" s="98" t="s">
        <v>39</v>
      </c>
      <c r="W2011" s="96" t="s">
        <v>40</v>
      </c>
      <c r="X2011" s="102" t="s">
        <v>75</v>
      </c>
      <c r="Y2011" s="103" t="s">
        <v>6845</v>
      </c>
      <c r="Z2011" s="103" t="s">
        <v>7460</v>
      </c>
      <c r="AA2011" s="103" t="s">
        <v>8274</v>
      </c>
      <c r="AB2011" s="103">
        <v>1</v>
      </c>
      <c r="AC2011" s="103"/>
    </row>
    <row r="2012" spans="1:29" s="95" customFormat="1" ht="11.5" x14ac:dyDescent="0.35">
      <c r="A2012" s="96" t="s">
        <v>7288</v>
      </c>
      <c r="B2012" s="97" t="s">
        <v>9727</v>
      </c>
      <c r="C2012" s="96" t="s">
        <v>7289</v>
      </c>
      <c r="D2012" s="96" t="s">
        <v>7290</v>
      </c>
      <c r="E2012" s="96" t="s">
        <v>7377</v>
      </c>
      <c r="F2012" s="119">
        <v>797372</v>
      </c>
      <c r="G2012" s="98" t="s">
        <v>59</v>
      </c>
      <c r="H2012" s="98">
        <v>85000000</v>
      </c>
      <c r="I2012" s="98" t="s">
        <v>3520</v>
      </c>
      <c r="J2012" s="98" t="s">
        <v>32</v>
      </c>
      <c r="K2012" s="98" t="s">
        <v>295</v>
      </c>
      <c r="L2012" s="96" t="s">
        <v>34</v>
      </c>
      <c r="M2012" s="99" t="s">
        <v>35</v>
      </c>
      <c r="N2012" s="100">
        <v>43800</v>
      </c>
      <c r="O2012" s="100">
        <v>45626</v>
      </c>
      <c r="P2012" s="100">
        <v>45626</v>
      </c>
      <c r="Q2012" s="96" t="s">
        <v>36</v>
      </c>
      <c r="R2012" s="101">
        <v>36000</v>
      </c>
      <c r="S2012" s="101">
        <v>180000</v>
      </c>
      <c r="T2012" s="102" t="s">
        <v>47</v>
      </c>
      <c r="U2012" s="96" t="s">
        <v>9601</v>
      </c>
      <c r="V2012" s="98" t="s">
        <v>39</v>
      </c>
      <c r="W2012" s="96" t="s">
        <v>40</v>
      </c>
      <c r="X2012" s="102" t="s">
        <v>75</v>
      </c>
      <c r="Y2012" s="103"/>
      <c r="Z2012" s="103"/>
      <c r="AA2012" s="103"/>
      <c r="AB2012" s="103"/>
      <c r="AC2012" s="103"/>
    </row>
    <row r="2013" spans="1:29" s="95" customFormat="1" ht="11.5" x14ac:dyDescent="0.35">
      <c r="A2013" s="96" t="s">
        <v>7415</v>
      </c>
      <c r="B2013" s="97" t="s">
        <v>9727</v>
      </c>
      <c r="C2013" s="96" t="s">
        <v>7416</v>
      </c>
      <c r="D2013" s="96" t="s">
        <v>7417</v>
      </c>
      <c r="E2013" s="96" t="s">
        <v>7418</v>
      </c>
      <c r="F2013" s="119">
        <v>777255</v>
      </c>
      <c r="G2013" s="98" t="s">
        <v>59</v>
      </c>
      <c r="H2013" s="98">
        <v>85000000</v>
      </c>
      <c r="I2013" s="98" t="s">
        <v>3520</v>
      </c>
      <c r="J2013" s="98" t="s">
        <v>32</v>
      </c>
      <c r="K2013" s="98" t="s">
        <v>295</v>
      </c>
      <c r="L2013" s="96" t="s">
        <v>34</v>
      </c>
      <c r="M2013" s="99" t="s">
        <v>35</v>
      </c>
      <c r="N2013" s="100">
        <v>43800</v>
      </c>
      <c r="O2013" s="100">
        <v>45656</v>
      </c>
      <c r="P2013" s="100">
        <v>45656</v>
      </c>
      <c r="Q2013" s="96" t="s">
        <v>36</v>
      </c>
      <c r="R2013" s="101">
        <v>10000</v>
      </c>
      <c r="S2013" s="101">
        <v>50000</v>
      </c>
      <c r="T2013" s="102" t="s">
        <v>47</v>
      </c>
      <c r="U2013" s="96" t="s">
        <v>9601</v>
      </c>
      <c r="V2013" s="98" t="s">
        <v>40</v>
      </c>
      <c r="W2013" s="96" t="s">
        <v>40</v>
      </c>
      <c r="X2013" s="102" t="s">
        <v>122</v>
      </c>
      <c r="Y2013" s="103"/>
      <c r="Z2013" s="103"/>
      <c r="AA2013" s="103"/>
      <c r="AB2013" s="103"/>
      <c r="AC2013" s="103"/>
    </row>
    <row r="2014" spans="1:29" s="95" customFormat="1" ht="11.5" x14ac:dyDescent="0.35">
      <c r="A2014" s="96" t="s">
        <v>10094</v>
      </c>
      <c r="B2014" s="97" t="s">
        <v>25</v>
      </c>
      <c r="C2014" s="96" t="s">
        <v>10095</v>
      </c>
      <c r="D2014" s="96" t="s">
        <v>10096</v>
      </c>
      <c r="E2014" s="96" t="s">
        <v>10097</v>
      </c>
      <c r="F2014" s="119">
        <v>795466</v>
      </c>
      <c r="G2014" s="98" t="s">
        <v>59</v>
      </c>
      <c r="H2014" s="98" t="s">
        <v>40</v>
      </c>
      <c r="I2014" s="98" t="s">
        <v>31</v>
      </c>
      <c r="J2014" s="98" t="s">
        <v>32</v>
      </c>
      <c r="K2014" s="98" t="s">
        <v>33</v>
      </c>
      <c r="L2014" s="96" t="s">
        <v>34</v>
      </c>
      <c r="M2014" s="99" t="s">
        <v>35</v>
      </c>
      <c r="N2014" s="100">
        <v>45268</v>
      </c>
      <c r="O2014" s="100">
        <v>45657</v>
      </c>
      <c r="P2014" s="100">
        <v>45657</v>
      </c>
      <c r="Q2014" s="96" t="s">
        <v>36</v>
      </c>
      <c r="R2014" s="101">
        <v>45812.5</v>
      </c>
      <c r="S2014" s="101">
        <v>45812.5</v>
      </c>
      <c r="T2014" s="102" t="s">
        <v>7447</v>
      </c>
      <c r="U2014" s="96" t="s">
        <v>8710</v>
      </c>
      <c r="V2014" s="98" t="s">
        <v>39</v>
      </c>
      <c r="W2014" s="96" t="s">
        <v>40</v>
      </c>
      <c r="X2014" s="102" t="s">
        <v>75</v>
      </c>
      <c r="Y2014" s="103"/>
      <c r="Z2014" s="103"/>
      <c r="AA2014" s="103"/>
      <c r="AB2014" s="103"/>
      <c r="AC2014" s="103"/>
    </row>
    <row r="2015" spans="1:29" s="95" customFormat="1" ht="11.5" x14ac:dyDescent="0.35">
      <c r="A2015" s="96" t="s">
        <v>7329</v>
      </c>
      <c r="B2015" s="97" t="s">
        <v>337</v>
      </c>
      <c r="C2015" s="96" t="s">
        <v>10477</v>
      </c>
      <c r="D2015" s="96" t="s">
        <v>10477</v>
      </c>
      <c r="E2015" s="96" t="s">
        <v>3131</v>
      </c>
      <c r="F2015" s="119" t="s">
        <v>40</v>
      </c>
      <c r="G2015" s="98" t="s">
        <v>59</v>
      </c>
      <c r="H2015" s="98">
        <v>85000000</v>
      </c>
      <c r="I2015" s="98" t="s">
        <v>3526</v>
      </c>
      <c r="J2015" s="98" t="s">
        <v>32</v>
      </c>
      <c r="K2015" s="98" t="s">
        <v>295</v>
      </c>
      <c r="L2015" s="96" t="s">
        <v>34</v>
      </c>
      <c r="M2015" s="99" t="s">
        <v>35</v>
      </c>
      <c r="N2015" s="100">
        <v>43831</v>
      </c>
      <c r="O2015" s="100">
        <v>45824</v>
      </c>
      <c r="P2015" s="100">
        <v>45824</v>
      </c>
      <c r="Q2015" s="96" t="s">
        <v>50</v>
      </c>
      <c r="R2015" s="101" t="s">
        <v>10478</v>
      </c>
      <c r="S2015" s="101" t="s">
        <v>10478</v>
      </c>
      <c r="T2015" s="102" t="s">
        <v>47</v>
      </c>
      <c r="U2015" s="96" t="s">
        <v>317</v>
      </c>
      <c r="V2015" s="98" t="s">
        <v>40</v>
      </c>
      <c r="W2015" s="96" t="s">
        <v>40</v>
      </c>
      <c r="X2015" s="102"/>
      <c r="Y2015" s="103"/>
      <c r="Z2015" s="103"/>
      <c r="AA2015" s="103"/>
      <c r="AB2015" s="103"/>
      <c r="AC2015" s="103"/>
    </row>
    <row r="2016" spans="1:29" s="95" customFormat="1" ht="11.5" x14ac:dyDescent="0.35">
      <c r="A2016" s="96" t="s">
        <v>7773</v>
      </c>
      <c r="B2016" s="97" t="s">
        <v>25</v>
      </c>
      <c r="C2016" s="96" t="s">
        <v>43</v>
      </c>
      <c r="D2016" s="96" t="s">
        <v>8176</v>
      </c>
      <c r="E2016" s="96" t="s">
        <v>8177</v>
      </c>
      <c r="F2016" s="119">
        <v>760795</v>
      </c>
      <c r="G2016" s="98" t="s">
        <v>59</v>
      </c>
      <c r="H2016" s="98">
        <v>79212000</v>
      </c>
      <c r="I2016" s="98" t="s">
        <v>85</v>
      </c>
      <c r="J2016" s="98" t="s">
        <v>32</v>
      </c>
      <c r="K2016" s="98" t="s">
        <v>33</v>
      </c>
      <c r="L2016" s="96" t="s">
        <v>34</v>
      </c>
      <c r="M2016" s="99" t="s">
        <v>470</v>
      </c>
      <c r="N2016" s="100">
        <v>44228</v>
      </c>
      <c r="O2016" s="100">
        <v>45688</v>
      </c>
      <c r="P2016" s="100">
        <v>45688</v>
      </c>
      <c r="Q2016" s="96" t="s">
        <v>50</v>
      </c>
      <c r="R2016" s="101">
        <v>32750</v>
      </c>
      <c r="S2016" s="101">
        <v>131000</v>
      </c>
      <c r="T2016" s="102" t="s">
        <v>47</v>
      </c>
      <c r="U2016" s="96" t="s">
        <v>8710</v>
      </c>
      <c r="V2016" s="98" t="s">
        <v>39</v>
      </c>
      <c r="W2016" s="96" t="s">
        <v>40</v>
      </c>
      <c r="X2016" s="102" t="s">
        <v>75</v>
      </c>
      <c r="Y2016" s="103" t="s">
        <v>122</v>
      </c>
      <c r="Z2016" s="103" t="s">
        <v>36</v>
      </c>
      <c r="AA2016" s="103"/>
      <c r="AB2016" s="103"/>
      <c r="AC2016" s="103"/>
    </row>
    <row r="2017" spans="1:29" s="95" customFormat="1" ht="11.5" x14ac:dyDescent="0.35">
      <c r="A2017" s="96" t="s">
        <v>10515</v>
      </c>
      <c r="B2017" s="97" t="s">
        <v>9727</v>
      </c>
      <c r="C2017" s="96" t="s">
        <v>11125</v>
      </c>
      <c r="D2017" s="96" t="s">
        <v>6599</v>
      </c>
      <c r="E2017" s="96" t="s">
        <v>7311</v>
      </c>
      <c r="F2017" s="119">
        <v>393936</v>
      </c>
      <c r="G2017" s="98" t="s">
        <v>11162</v>
      </c>
      <c r="H2017" s="98">
        <v>85000000</v>
      </c>
      <c r="I2017" s="98" t="s">
        <v>85</v>
      </c>
      <c r="J2017" s="98" t="s">
        <v>32</v>
      </c>
      <c r="K2017" s="98" t="s">
        <v>295</v>
      </c>
      <c r="L2017" s="96" t="s">
        <v>34</v>
      </c>
      <c r="M2017" s="99" t="s">
        <v>35</v>
      </c>
      <c r="N2017" s="100">
        <v>45627</v>
      </c>
      <c r="O2017" s="100">
        <v>46723</v>
      </c>
      <c r="P2017" s="100">
        <v>48550</v>
      </c>
      <c r="Q2017" s="96" t="s">
        <v>50</v>
      </c>
      <c r="R2017" s="101">
        <v>3500000</v>
      </c>
      <c r="S2017" s="101">
        <v>10500000</v>
      </c>
      <c r="T2017" s="102" t="s">
        <v>47</v>
      </c>
      <c r="U2017" s="96" t="s">
        <v>9567</v>
      </c>
      <c r="V2017" s="98" t="s">
        <v>39</v>
      </c>
      <c r="W2017" s="96" t="s">
        <v>40</v>
      </c>
      <c r="X2017" s="102" t="s">
        <v>122</v>
      </c>
      <c r="Y2017" s="103" t="s">
        <v>7454</v>
      </c>
      <c r="Z2017" s="103"/>
      <c r="AA2017" s="103"/>
      <c r="AB2017" s="103"/>
      <c r="AC2017" s="103"/>
    </row>
    <row r="2018" spans="1:29" s="95" customFormat="1" ht="11.5" x14ac:dyDescent="0.35">
      <c r="A2018" s="96" t="s">
        <v>8644</v>
      </c>
      <c r="B2018" s="97" t="s">
        <v>25</v>
      </c>
      <c r="C2018" s="96" t="s">
        <v>8642</v>
      </c>
      <c r="D2018" s="96" t="s">
        <v>8643</v>
      </c>
      <c r="E2018" s="96" t="s">
        <v>6307</v>
      </c>
      <c r="F2018" s="119">
        <v>682193</v>
      </c>
      <c r="G2018" s="98" t="s">
        <v>59</v>
      </c>
      <c r="H2018" s="98">
        <v>9134000</v>
      </c>
      <c r="I2018" s="98" t="s">
        <v>3868</v>
      </c>
      <c r="J2018" s="98" t="s">
        <v>61</v>
      </c>
      <c r="K2018" s="98" t="s">
        <v>33</v>
      </c>
      <c r="L2018" s="96" t="s">
        <v>34</v>
      </c>
      <c r="M2018" s="99" t="s">
        <v>470</v>
      </c>
      <c r="N2018" s="100">
        <v>44652</v>
      </c>
      <c r="O2018" s="100">
        <v>45688</v>
      </c>
      <c r="P2018" s="100">
        <v>45688</v>
      </c>
      <c r="Q2018" s="96" t="s">
        <v>50</v>
      </c>
      <c r="R2018" s="101">
        <v>1500000</v>
      </c>
      <c r="S2018" s="101">
        <v>4250000</v>
      </c>
      <c r="T2018" s="102" t="s">
        <v>9255</v>
      </c>
      <c r="U2018" s="96" t="s">
        <v>38</v>
      </c>
      <c r="V2018" s="98" t="s">
        <v>39</v>
      </c>
      <c r="W2018" s="96" t="s">
        <v>40</v>
      </c>
      <c r="X2018" s="102" t="s">
        <v>485</v>
      </c>
      <c r="Y2018" s="103"/>
      <c r="Z2018" s="103"/>
      <c r="AA2018" s="103"/>
      <c r="AB2018" s="103"/>
      <c r="AC2018" s="103"/>
    </row>
    <row r="2019" spans="1:29" s="95" customFormat="1" ht="11.5" x14ac:dyDescent="0.35">
      <c r="A2019" s="96" t="s">
        <v>6723</v>
      </c>
      <c r="B2019" s="97" t="s">
        <v>113</v>
      </c>
      <c r="C2019" s="96" t="s">
        <v>6724</v>
      </c>
      <c r="D2019" s="96" t="s">
        <v>4072</v>
      </c>
      <c r="E2019" s="96" t="s">
        <v>7291</v>
      </c>
      <c r="F2019" s="119">
        <v>764643</v>
      </c>
      <c r="G2019" s="98" t="s">
        <v>59</v>
      </c>
      <c r="H2019" s="98">
        <v>90910000</v>
      </c>
      <c r="I2019" s="98" t="s">
        <v>85</v>
      </c>
      <c r="J2019" s="98" t="s">
        <v>32</v>
      </c>
      <c r="K2019" s="98" t="s">
        <v>33</v>
      </c>
      <c r="L2019" s="96" t="s">
        <v>34</v>
      </c>
      <c r="M2019" s="99" t="s">
        <v>35</v>
      </c>
      <c r="N2019" s="100">
        <v>43800</v>
      </c>
      <c r="O2019" s="100">
        <v>45626</v>
      </c>
      <c r="P2019" s="100">
        <v>45626</v>
      </c>
      <c r="Q2019" s="96" t="s">
        <v>50</v>
      </c>
      <c r="R2019" s="101">
        <v>37000</v>
      </c>
      <c r="S2019" s="101">
        <v>148000</v>
      </c>
      <c r="T2019" s="102" t="s">
        <v>6725</v>
      </c>
      <c r="U2019" s="96" t="s">
        <v>3980</v>
      </c>
      <c r="V2019" s="98" t="s">
        <v>40</v>
      </c>
      <c r="W2019" s="96" t="s">
        <v>40</v>
      </c>
      <c r="X2019" s="102" t="s">
        <v>75</v>
      </c>
      <c r="Y2019" s="103"/>
      <c r="Z2019" s="103"/>
      <c r="AA2019" s="103"/>
      <c r="AB2019" s="103"/>
      <c r="AC2019" s="103"/>
    </row>
    <row r="2020" spans="1:29" s="95" customFormat="1" ht="15" customHeight="1" x14ac:dyDescent="0.25">
      <c r="A2020" s="98" t="s">
        <v>7233</v>
      </c>
      <c r="B2020" s="98" t="s">
        <v>291</v>
      </c>
      <c r="C2020" s="98" t="s">
        <v>7234</v>
      </c>
      <c r="D2020" s="115" t="s">
        <v>8439</v>
      </c>
      <c r="E2020" s="98" t="s">
        <v>6436</v>
      </c>
      <c r="F2020" s="115">
        <v>534127</v>
      </c>
      <c r="G2020" s="98" t="s">
        <v>59</v>
      </c>
      <c r="H2020" s="98">
        <v>85000000</v>
      </c>
      <c r="I2020" s="98" t="s">
        <v>85</v>
      </c>
      <c r="J2020" s="98" t="s">
        <v>32</v>
      </c>
      <c r="K2020" s="98" t="s">
        <v>295</v>
      </c>
      <c r="L2020" s="98" t="s">
        <v>34</v>
      </c>
      <c r="M2020" s="99" t="s">
        <v>35</v>
      </c>
      <c r="N2020" s="99">
        <v>44151</v>
      </c>
      <c r="O2020" s="99">
        <v>45688</v>
      </c>
      <c r="P2020" s="99">
        <v>45688</v>
      </c>
      <c r="Q2020" s="115" t="s">
        <v>50</v>
      </c>
      <c r="R2020" s="116">
        <v>1125000</v>
      </c>
      <c r="S2020" s="116">
        <v>4687500</v>
      </c>
      <c r="T2020" s="98" t="s">
        <v>47</v>
      </c>
      <c r="U2020" s="98" t="s">
        <v>349</v>
      </c>
      <c r="V2020" s="98" t="s">
        <v>40</v>
      </c>
      <c r="W2020" s="98" t="s">
        <v>40</v>
      </c>
      <c r="X2020" s="98" t="s">
        <v>324</v>
      </c>
      <c r="Y2020" s="104"/>
      <c r="Z2020" s="104"/>
      <c r="AA2020" s="117"/>
      <c r="AB2020" s="117"/>
      <c r="AC2020" s="117"/>
    </row>
    <row r="2021" spans="1:29" s="95" customFormat="1" ht="11.5" x14ac:dyDescent="0.35">
      <c r="A2021" s="96" t="s">
        <v>7233</v>
      </c>
      <c r="B2021" s="97" t="s">
        <v>291</v>
      </c>
      <c r="C2021" s="96" t="s">
        <v>7234</v>
      </c>
      <c r="D2021" s="96" t="s">
        <v>8438</v>
      </c>
      <c r="E2021" s="96" t="s">
        <v>6436</v>
      </c>
      <c r="F2021" s="119">
        <v>534127</v>
      </c>
      <c r="G2021" s="98" t="s">
        <v>59</v>
      </c>
      <c r="H2021" s="98">
        <v>85000000</v>
      </c>
      <c r="I2021" s="98" t="s">
        <v>85</v>
      </c>
      <c r="J2021" s="98" t="s">
        <v>32</v>
      </c>
      <c r="K2021" s="98" t="s">
        <v>295</v>
      </c>
      <c r="L2021" s="96" t="s">
        <v>34</v>
      </c>
      <c r="M2021" s="99" t="s">
        <v>35</v>
      </c>
      <c r="N2021" s="100">
        <v>44228</v>
      </c>
      <c r="O2021" s="100">
        <v>45688</v>
      </c>
      <c r="P2021" s="100">
        <v>45688</v>
      </c>
      <c r="Q2021" s="96" t="s">
        <v>50</v>
      </c>
      <c r="R2021" s="101">
        <v>1125000</v>
      </c>
      <c r="S2021" s="101">
        <v>4500000</v>
      </c>
      <c r="T2021" s="102" t="s">
        <v>47</v>
      </c>
      <c r="U2021" s="96" t="s">
        <v>349</v>
      </c>
      <c r="V2021" s="98" t="s">
        <v>40</v>
      </c>
      <c r="W2021" s="96" t="s">
        <v>40</v>
      </c>
      <c r="X2021" s="102" t="s">
        <v>324</v>
      </c>
      <c r="Y2021" s="103"/>
      <c r="Z2021" s="103"/>
      <c r="AA2021" s="103"/>
      <c r="AB2021" s="103"/>
      <c r="AC2021" s="103"/>
    </row>
    <row r="2022" spans="1:29" s="95" customFormat="1" ht="15" customHeight="1" x14ac:dyDescent="0.35">
      <c r="A2022" s="96" t="s">
        <v>9386</v>
      </c>
      <c r="B2022" s="97" t="s">
        <v>8219</v>
      </c>
      <c r="C2022" s="96" t="s">
        <v>9352</v>
      </c>
      <c r="D2022" s="96" t="s">
        <v>9353</v>
      </c>
      <c r="E2022" s="96" t="s">
        <v>9354</v>
      </c>
      <c r="F2022" s="119">
        <v>749225</v>
      </c>
      <c r="G2022" s="98" t="s">
        <v>59</v>
      </c>
      <c r="H2022" s="98" t="s">
        <v>9355</v>
      </c>
      <c r="I2022" s="98" t="s">
        <v>9882</v>
      </c>
      <c r="J2022" s="98" t="s">
        <v>32</v>
      </c>
      <c r="K2022" s="98" t="s">
        <v>33</v>
      </c>
      <c r="L2022" s="96" t="s">
        <v>34</v>
      </c>
      <c r="M2022" s="99" t="s">
        <v>35</v>
      </c>
      <c r="N2022" s="100">
        <v>43844</v>
      </c>
      <c r="O2022" s="100">
        <v>45670</v>
      </c>
      <c r="P2022" s="100">
        <v>45670</v>
      </c>
      <c r="Q2022" s="96" t="s">
        <v>36</v>
      </c>
      <c r="R2022" s="101">
        <v>65000</v>
      </c>
      <c r="S2022" s="101">
        <v>325000</v>
      </c>
      <c r="T2022" s="102" t="s">
        <v>40</v>
      </c>
      <c r="U2022" s="96" t="s">
        <v>6849</v>
      </c>
      <c r="V2022" s="98" t="s">
        <v>39</v>
      </c>
      <c r="W2022" s="96" t="s">
        <v>40</v>
      </c>
      <c r="X2022" s="102" t="s">
        <v>54</v>
      </c>
      <c r="Y2022" s="103" t="s">
        <v>122</v>
      </c>
      <c r="Z2022" s="103" t="s">
        <v>36</v>
      </c>
      <c r="AA2022" s="103"/>
      <c r="AB2022" s="103" t="s">
        <v>122</v>
      </c>
      <c r="AC2022" s="103" t="s">
        <v>8205</v>
      </c>
    </row>
    <row r="2023" spans="1:29" s="95" customFormat="1" ht="11.5" x14ac:dyDescent="0.35">
      <c r="A2023" s="96" t="s">
        <v>9388</v>
      </c>
      <c r="B2023" s="97" t="s">
        <v>8219</v>
      </c>
      <c r="C2023" s="96" t="s">
        <v>9358</v>
      </c>
      <c r="D2023" s="96" t="s">
        <v>9208</v>
      </c>
      <c r="E2023" s="96" t="s">
        <v>9359</v>
      </c>
      <c r="F2023" s="119">
        <v>808658</v>
      </c>
      <c r="G2023" s="98" t="s">
        <v>59</v>
      </c>
      <c r="H2023" s="98" t="s">
        <v>9360</v>
      </c>
      <c r="I2023" s="98" t="s">
        <v>60</v>
      </c>
      <c r="J2023" s="98" t="s">
        <v>32</v>
      </c>
      <c r="K2023" s="98" t="s">
        <v>33</v>
      </c>
      <c r="L2023" s="96" t="s">
        <v>34</v>
      </c>
      <c r="M2023" s="99" t="s">
        <v>35</v>
      </c>
      <c r="N2023" s="100">
        <v>44531</v>
      </c>
      <c r="O2023" s="100">
        <v>45690</v>
      </c>
      <c r="P2023" s="100" t="s">
        <v>9289</v>
      </c>
      <c r="Q2023" s="96" t="s">
        <v>36</v>
      </c>
      <c r="R2023" s="101">
        <v>275000</v>
      </c>
      <c r="S2023" s="101">
        <v>825000</v>
      </c>
      <c r="T2023" s="102" t="s">
        <v>40</v>
      </c>
      <c r="U2023" s="96" t="s">
        <v>6849</v>
      </c>
      <c r="V2023" s="98" t="s">
        <v>39</v>
      </c>
      <c r="W2023" s="96" t="s">
        <v>40</v>
      </c>
      <c r="X2023" s="102" t="s">
        <v>54</v>
      </c>
      <c r="Y2023" s="103" t="s">
        <v>122</v>
      </c>
      <c r="Z2023" s="103" t="s">
        <v>36</v>
      </c>
      <c r="AA2023" s="103"/>
      <c r="AB2023" s="103" t="s">
        <v>122</v>
      </c>
      <c r="AC2023" s="103" t="s">
        <v>8205</v>
      </c>
    </row>
    <row r="2024" spans="1:29" s="95" customFormat="1" ht="15" customHeight="1" x14ac:dyDescent="0.35">
      <c r="A2024" s="96" t="s">
        <v>10956</v>
      </c>
      <c r="B2024" s="97" t="s">
        <v>25</v>
      </c>
      <c r="C2024" s="96" t="s">
        <v>10957</v>
      </c>
      <c r="D2024" s="96" t="s">
        <v>10958</v>
      </c>
      <c r="E2024" s="96" t="s">
        <v>10959</v>
      </c>
      <c r="F2024" s="119">
        <v>795466</v>
      </c>
      <c r="G2024" s="98" t="s">
        <v>59</v>
      </c>
      <c r="H2024" s="98" t="s">
        <v>40</v>
      </c>
      <c r="I2024" s="98" t="s">
        <v>31</v>
      </c>
      <c r="J2024" s="98" t="s">
        <v>32</v>
      </c>
      <c r="K2024" s="98" t="s">
        <v>33</v>
      </c>
      <c r="L2024" s="96" t="s">
        <v>34</v>
      </c>
      <c r="M2024" s="99" t="s">
        <v>96</v>
      </c>
      <c r="N2024" s="100">
        <v>45505</v>
      </c>
      <c r="O2024" s="100">
        <v>45657</v>
      </c>
      <c r="P2024" s="100" t="s">
        <v>40</v>
      </c>
      <c r="Q2024" s="96" t="s">
        <v>36</v>
      </c>
      <c r="R2024" s="101">
        <v>435695</v>
      </c>
      <c r="S2024" s="101">
        <v>435695</v>
      </c>
      <c r="T2024" s="102" t="s">
        <v>10955</v>
      </c>
      <c r="U2024" s="96" t="s">
        <v>429</v>
      </c>
      <c r="V2024" s="98" t="s">
        <v>40</v>
      </c>
      <c r="W2024" s="96" t="s">
        <v>36</v>
      </c>
      <c r="X2024" s="102" t="s">
        <v>122</v>
      </c>
      <c r="Y2024" s="103" t="s">
        <v>40</v>
      </c>
      <c r="Z2024" s="103" t="s">
        <v>36</v>
      </c>
      <c r="AA2024" s="103"/>
      <c r="AB2024" s="103"/>
      <c r="AC2024" s="103" t="s">
        <v>8205</v>
      </c>
    </row>
    <row r="2025" spans="1:29" s="95" customFormat="1" ht="11.5" x14ac:dyDescent="0.35">
      <c r="A2025" s="96" t="s">
        <v>9135</v>
      </c>
      <c r="B2025" s="97" t="s">
        <v>25</v>
      </c>
      <c r="C2025" s="96" t="s">
        <v>7221</v>
      </c>
      <c r="D2025" s="96" t="s">
        <v>7221</v>
      </c>
      <c r="E2025" s="96" t="s">
        <v>9593</v>
      </c>
      <c r="F2025" s="119">
        <v>815587</v>
      </c>
      <c r="G2025" s="98" t="s">
        <v>59</v>
      </c>
      <c r="H2025" s="98">
        <v>30192000</v>
      </c>
      <c r="I2025" s="98" t="s">
        <v>444</v>
      </c>
      <c r="J2025" s="98" t="s">
        <v>61</v>
      </c>
      <c r="K2025" s="98" t="s">
        <v>33</v>
      </c>
      <c r="L2025" s="96"/>
      <c r="M2025" s="99" t="s">
        <v>67</v>
      </c>
      <c r="N2025" s="100">
        <v>44958</v>
      </c>
      <c r="O2025" s="100">
        <v>45688</v>
      </c>
      <c r="P2025" s="100">
        <v>46418</v>
      </c>
      <c r="Q2025" s="96" t="s">
        <v>50</v>
      </c>
      <c r="R2025" s="101">
        <v>130000</v>
      </c>
      <c r="S2025" s="101">
        <v>520000</v>
      </c>
      <c r="T2025" s="102" t="s">
        <v>201</v>
      </c>
      <c r="U2025" s="96" t="s">
        <v>9052</v>
      </c>
      <c r="V2025" s="98" t="s">
        <v>39</v>
      </c>
      <c r="W2025" s="96" t="s">
        <v>40</v>
      </c>
      <c r="X2025" s="102" t="s">
        <v>7370</v>
      </c>
      <c r="Y2025" s="103"/>
      <c r="Z2025" s="103"/>
      <c r="AA2025" s="103"/>
      <c r="AB2025" s="103">
        <v>0</v>
      </c>
      <c r="AC2025" s="103"/>
    </row>
    <row r="2026" spans="1:29" s="95" customFormat="1" ht="11.5" x14ac:dyDescent="0.35">
      <c r="A2026" s="96" t="s">
        <v>9267</v>
      </c>
      <c r="B2026" s="97" t="s">
        <v>25</v>
      </c>
      <c r="C2026" s="96" t="s">
        <v>9268</v>
      </c>
      <c r="D2026" s="96" t="s">
        <v>9269</v>
      </c>
      <c r="E2026" s="96" t="s">
        <v>9270</v>
      </c>
      <c r="F2026" s="119">
        <v>820241</v>
      </c>
      <c r="G2026" s="98" t="s">
        <v>59</v>
      </c>
      <c r="H2026" s="98" t="s">
        <v>40</v>
      </c>
      <c r="I2026" s="98" t="s">
        <v>46</v>
      </c>
      <c r="J2026" s="98" t="s">
        <v>61</v>
      </c>
      <c r="K2026" s="98" t="s">
        <v>295</v>
      </c>
      <c r="L2026" s="96" t="s">
        <v>34</v>
      </c>
      <c r="M2026" s="99" t="s">
        <v>35</v>
      </c>
      <c r="N2026" s="100">
        <v>44927</v>
      </c>
      <c r="O2026" s="100">
        <v>45657</v>
      </c>
      <c r="P2026" s="100">
        <v>45657</v>
      </c>
      <c r="Q2026" s="96" t="s">
        <v>50</v>
      </c>
      <c r="R2026" s="101" t="s">
        <v>9559</v>
      </c>
      <c r="S2026" s="101" t="s">
        <v>9560</v>
      </c>
      <c r="T2026" s="102" t="s">
        <v>9271</v>
      </c>
      <c r="U2026" s="96" t="s">
        <v>68</v>
      </c>
      <c r="V2026" s="98" t="s">
        <v>40</v>
      </c>
      <c r="W2026" s="96" t="s">
        <v>40</v>
      </c>
      <c r="X2026" s="102" t="s">
        <v>122</v>
      </c>
      <c r="Y2026" s="103" t="s">
        <v>40</v>
      </c>
      <c r="Z2026" s="103" t="s">
        <v>40</v>
      </c>
      <c r="AA2026" s="103"/>
      <c r="AB2026" s="103"/>
      <c r="AC2026" s="103"/>
    </row>
    <row r="2027" spans="1:29" s="95" customFormat="1" ht="15" customHeight="1" x14ac:dyDescent="0.35">
      <c r="A2027" s="96" t="s">
        <v>9206</v>
      </c>
      <c r="B2027" s="97" t="s">
        <v>8219</v>
      </c>
      <c r="C2027" s="96" t="s">
        <v>9207</v>
      </c>
      <c r="D2027" s="96" t="s">
        <v>9208</v>
      </c>
      <c r="E2027" s="96" t="s">
        <v>10439</v>
      </c>
      <c r="F2027" s="119">
        <v>533257</v>
      </c>
      <c r="G2027" s="98" t="s">
        <v>59</v>
      </c>
      <c r="H2027" s="98" t="s">
        <v>9209</v>
      </c>
      <c r="I2027" s="98" t="s">
        <v>9882</v>
      </c>
      <c r="J2027" s="98" t="s">
        <v>32</v>
      </c>
      <c r="K2027" s="98" t="s">
        <v>33</v>
      </c>
      <c r="L2027" s="96" t="s">
        <v>34</v>
      </c>
      <c r="M2027" s="99" t="s">
        <v>35</v>
      </c>
      <c r="N2027" s="100">
        <v>43922</v>
      </c>
      <c r="O2027" s="100">
        <v>45747</v>
      </c>
      <c r="P2027" s="100">
        <v>45747</v>
      </c>
      <c r="Q2027" s="96" t="s">
        <v>36</v>
      </c>
      <c r="R2027" s="101">
        <v>171000</v>
      </c>
      <c r="S2027" s="101">
        <v>855000</v>
      </c>
      <c r="T2027" s="102" t="s">
        <v>9143</v>
      </c>
      <c r="U2027" s="96" t="s">
        <v>6849</v>
      </c>
      <c r="V2027" s="98" t="s">
        <v>39</v>
      </c>
      <c r="W2027" s="96" t="s">
        <v>40</v>
      </c>
      <c r="X2027" s="102" t="s">
        <v>54</v>
      </c>
      <c r="Y2027" s="103" t="s">
        <v>122</v>
      </c>
      <c r="Z2027" s="103" t="s">
        <v>50</v>
      </c>
      <c r="AA2027" s="103"/>
      <c r="AB2027" s="103" t="s">
        <v>122</v>
      </c>
      <c r="AC2027" s="103" t="s">
        <v>8205</v>
      </c>
    </row>
    <row r="2028" spans="1:29" s="95" customFormat="1" ht="15" customHeight="1" x14ac:dyDescent="0.35">
      <c r="A2028" s="96" t="s">
        <v>10080</v>
      </c>
      <c r="B2028" s="97" t="s">
        <v>8219</v>
      </c>
      <c r="C2028" s="96" t="s">
        <v>10081</v>
      </c>
      <c r="D2028" s="96" t="s">
        <v>10600</v>
      </c>
      <c r="E2028" s="96" t="s">
        <v>10502</v>
      </c>
      <c r="F2028" s="119">
        <v>746517</v>
      </c>
      <c r="G2028" s="98" t="s">
        <v>59</v>
      </c>
      <c r="H2028" s="98">
        <v>48814400</v>
      </c>
      <c r="I2028" s="98" t="s">
        <v>3520</v>
      </c>
      <c r="J2028" s="98" t="s">
        <v>32</v>
      </c>
      <c r="K2028" s="98" t="s">
        <v>33</v>
      </c>
      <c r="L2028" s="96" t="s">
        <v>34</v>
      </c>
      <c r="M2028" s="99" t="s">
        <v>35</v>
      </c>
      <c r="N2028" s="100">
        <v>45383</v>
      </c>
      <c r="O2028" s="100">
        <v>45747</v>
      </c>
      <c r="P2028" s="100">
        <v>45747</v>
      </c>
      <c r="Q2028" s="96" t="s">
        <v>36</v>
      </c>
      <c r="R2028" s="101">
        <v>38541</v>
      </c>
      <c r="S2028" s="101">
        <v>38541</v>
      </c>
      <c r="T2028" s="102" t="s">
        <v>47</v>
      </c>
      <c r="U2028" s="96" t="s">
        <v>6849</v>
      </c>
      <c r="V2028" s="98" t="s">
        <v>63</v>
      </c>
      <c r="W2028" s="96" t="s">
        <v>40</v>
      </c>
      <c r="X2028" s="102" t="s">
        <v>4139</v>
      </c>
      <c r="Y2028" s="103" t="s">
        <v>40</v>
      </c>
      <c r="Z2028" s="103" t="s">
        <v>50</v>
      </c>
      <c r="AA2028" s="103"/>
      <c r="AB2028" s="103"/>
      <c r="AC2028" s="103" t="s">
        <v>7616</v>
      </c>
    </row>
    <row r="2029" spans="1:29" s="95" customFormat="1" ht="15" customHeight="1" x14ac:dyDescent="0.25">
      <c r="A2029" s="98" t="s">
        <v>10798</v>
      </c>
      <c r="B2029" s="98" t="s">
        <v>8219</v>
      </c>
      <c r="C2029" s="98" t="s">
        <v>10799</v>
      </c>
      <c r="D2029" s="115" t="s">
        <v>10800</v>
      </c>
      <c r="E2029" s="98" t="s">
        <v>10801</v>
      </c>
      <c r="F2029" s="115">
        <v>778603</v>
      </c>
      <c r="G2029" s="98" t="s">
        <v>59</v>
      </c>
      <c r="H2029" s="98">
        <v>66170000</v>
      </c>
      <c r="I2029" s="98" t="s">
        <v>3520</v>
      </c>
      <c r="J2029" s="98" t="s">
        <v>32</v>
      </c>
      <c r="K2029" s="98" t="s">
        <v>33</v>
      </c>
      <c r="L2029" s="98" t="s">
        <v>34</v>
      </c>
      <c r="M2029" s="99" t="s">
        <v>35</v>
      </c>
      <c r="N2029" s="99">
        <v>45383</v>
      </c>
      <c r="O2029" s="99">
        <v>45747</v>
      </c>
      <c r="P2029" s="123" t="s">
        <v>9289</v>
      </c>
      <c r="Q2029" s="115" t="s">
        <v>36</v>
      </c>
      <c r="R2029" s="116">
        <v>275000</v>
      </c>
      <c r="S2029" s="116">
        <v>275000</v>
      </c>
      <c r="T2029" s="98" t="s">
        <v>40</v>
      </c>
      <c r="U2029" s="98" t="s">
        <v>6849</v>
      </c>
      <c r="V2029" s="98" t="s">
        <v>40</v>
      </c>
      <c r="W2029" s="98" t="s">
        <v>36</v>
      </c>
      <c r="X2029" s="98" t="s">
        <v>3211</v>
      </c>
      <c r="Y2029" s="104" t="s">
        <v>10802</v>
      </c>
      <c r="Z2029" s="104" t="s">
        <v>36</v>
      </c>
      <c r="AA2029" s="117" t="s">
        <v>40</v>
      </c>
      <c r="AB2029" s="117" t="s">
        <v>40</v>
      </c>
      <c r="AC2029" s="117" t="s">
        <v>7616</v>
      </c>
    </row>
    <row r="2030" spans="1:29" s="95" customFormat="1" ht="15" customHeight="1" x14ac:dyDescent="0.35">
      <c r="A2030" s="96" t="s">
        <v>7113</v>
      </c>
      <c r="B2030" s="97" t="s">
        <v>25</v>
      </c>
      <c r="C2030" s="96" t="s">
        <v>8194</v>
      </c>
      <c r="D2030" s="96" t="s">
        <v>6799</v>
      </c>
      <c r="E2030" s="96" t="s">
        <v>7390</v>
      </c>
      <c r="F2030" s="119" t="s">
        <v>6593</v>
      </c>
      <c r="G2030" s="98" t="s">
        <v>59</v>
      </c>
      <c r="H2030" s="98" t="s">
        <v>40</v>
      </c>
      <c r="I2030" s="98" t="s">
        <v>46</v>
      </c>
      <c r="J2030" s="98" t="s">
        <v>32</v>
      </c>
      <c r="K2030" s="98" t="s">
        <v>33</v>
      </c>
      <c r="L2030" s="96" t="s">
        <v>34</v>
      </c>
      <c r="M2030" s="99" t="s">
        <v>35</v>
      </c>
      <c r="N2030" s="100">
        <v>45291</v>
      </c>
      <c r="O2030" s="100">
        <v>45656</v>
      </c>
      <c r="P2030" s="100">
        <v>45656</v>
      </c>
      <c r="Q2030" s="96" t="s">
        <v>36</v>
      </c>
      <c r="R2030" s="101">
        <v>1948</v>
      </c>
      <c r="S2030" s="101">
        <v>1948</v>
      </c>
      <c r="T2030" s="102" t="s">
        <v>47</v>
      </c>
      <c r="U2030" s="96" t="s">
        <v>6732</v>
      </c>
      <c r="V2030" s="98" t="s">
        <v>39</v>
      </c>
      <c r="W2030" s="96" t="s">
        <v>40</v>
      </c>
      <c r="X2030" s="102" t="s">
        <v>122</v>
      </c>
      <c r="Y2030" s="103"/>
      <c r="Z2030" s="103"/>
      <c r="AA2030" s="103"/>
      <c r="AB2030" s="103"/>
      <c r="AC2030" s="103"/>
    </row>
    <row r="2031" spans="1:29" s="95" customFormat="1" ht="11.5" x14ac:dyDescent="0.35">
      <c r="A2031" s="96" t="s">
        <v>10066</v>
      </c>
      <c r="B2031" s="97" t="s">
        <v>25</v>
      </c>
      <c r="C2031" s="96" t="s">
        <v>9410</v>
      </c>
      <c r="D2031" s="96" t="s">
        <v>9411</v>
      </c>
      <c r="E2031" s="96" t="s">
        <v>10445</v>
      </c>
      <c r="F2031" s="119" t="s">
        <v>9085</v>
      </c>
      <c r="G2031" s="98" t="s">
        <v>59</v>
      </c>
      <c r="H2031" s="98">
        <v>66510000</v>
      </c>
      <c r="I2031" s="98" t="s">
        <v>3520</v>
      </c>
      <c r="J2031" s="98" t="s">
        <v>32</v>
      </c>
      <c r="K2031" s="98" t="s">
        <v>40</v>
      </c>
      <c r="L2031" s="96" t="s">
        <v>34</v>
      </c>
      <c r="M2031" s="99" t="s">
        <v>35</v>
      </c>
      <c r="N2031" s="100">
        <v>45305</v>
      </c>
      <c r="O2031" s="100">
        <v>45670</v>
      </c>
      <c r="P2031" s="100">
        <v>45670</v>
      </c>
      <c r="Q2031" s="96" t="s">
        <v>50</v>
      </c>
      <c r="R2031" s="101">
        <v>246442.62</v>
      </c>
      <c r="S2031" s="101">
        <v>246442.62</v>
      </c>
      <c r="T2031" s="102" t="s">
        <v>47</v>
      </c>
      <c r="U2031" s="96" t="s">
        <v>6732</v>
      </c>
      <c r="V2031" s="98" t="s">
        <v>39</v>
      </c>
      <c r="W2031" s="96" t="s">
        <v>40</v>
      </c>
      <c r="X2031" s="102" t="s">
        <v>75</v>
      </c>
      <c r="Y2031" s="103"/>
      <c r="Z2031" s="103"/>
      <c r="AA2031" s="103"/>
      <c r="AB2031" s="103"/>
      <c r="AC2031" s="103"/>
    </row>
    <row r="2032" spans="1:29" s="95" customFormat="1" ht="11.5" x14ac:dyDescent="0.35">
      <c r="A2032" s="96" t="s">
        <v>10551</v>
      </c>
      <c r="B2032" s="97" t="s">
        <v>25</v>
      </c>
      <c r="C2032" s="96" t="s">
        <v>10552</v>
      </c>
      <c r="D2032" s="96" t="s">
        <v>10552</v>
      </c>
      <c r="E2032" s="96" t="s">
        <v>10553</v>
      </c>
      <c r="F2032" s="119">
        <v>725196</v>
      </c>
      <c r="G2032" s="98" t="s">
        <v>59</v>
      </c>
      <c r="H2032" s="98" t="s">
        <v>40</v>
      </c>
      <c r="I2032" s="98" t="s">
        <v>490</v>
      </c>
      <c r="J2032" s="98" t="s">
        <v>32</v>
      </c>
      <c r="K2032" s="98" t="s">
        <v>33</v>
      </c>
      <c r="L2032" s="96" t="s">
        <v>34</v>
      </c>
      <c r="M2032" s="99" t="s">
        <v>35</v>
      </c>
      <c r="N2032" s="100">
        <v>45383</v>
      </c>
      <c r="O2032" s="100">
        <v>45747</v>
      </c>
      <c r="P2032" s="100">
        <v>45747</v>
      </c>
      <c r="Q2032" s="96" t="s">
        <v>36</v>
      </c>
      <c r="R2032" s="101">
        <v>60000</v>
      </c>
      <c r="S2032" s="101">
        <v>60000</v>
      </c>
      <c r="T2032" s="102" t="s">
        <v>47</v>
      </c>
      <c r="U2032" s="96" t="s">
        <v>6732</v>
      </c>
      <c r="V2032" s="98" t="s">
        <v>39</v>
      </c>
      <c r="W2032" s="96" t="s">
        <v>40</v>
      </c>
      <c r="X2032" s="102" t="s">
        <v>75</v>
      </c>
      <c r="Y2032" s="103"/>
      <c r="Z2032" s="103" t="s">
        <v>3634</v>
      </c>
      <c r="AA2032" s="103"/>
      <c r="AB2032" s="103"/>
      <c r="AC2032" s="103"/>
    </row>
    <row r="2033" spans="1:29" s="95" customFormat="1" ht="11.5" x14ac:dyDescent="0.35">
      <c r="A2033" s="96" t="s">
        <v>7750</v>
      </c>
      <c r="B2033" s="97" t="s">
        <v>25</v>
      </c>
      <c r="C2033" s="96" t="s">
        <v>2979</v>
      </c>
      <c r="D2033" s="96" t="s">
        <v>2980</v>
      </c>
      <c r="E2033" s="96" t="s">
        <v>6365</v>
      </c>
      <c r="F2033" s="119">
        <v>628142</v>
      </c>
      <c r="G2033" s="98" t="s">
        <v>59</v>
      </c>
      <c r="H2033" s="98">
        <v>79620000</v>
      </c>
      <c r="I2033" s="98" t="s">
        <v>31</v>
      </c>
      <c r="J2033" s="98" t="s">
        <v>32</v>
      </c>
      <c r="K2033" s="98" t="s">
        <v>33</v>
      </c>
      <c r="L2033" s="96" t="s">
        <v>34</v>
      </c>
      <c r="M2033" s="99" t="s">
        <v>96</v>
      </c>
      <c r="N2033" s="100">
        <v>44257</v>
      </c>
      <c r="O2033" s="100">
        <v>45717</v>
      </c>
      <c r="P2033" s="100">
        <v>45717</v>
      </c>
      <c r="Q2033" s="96" t="s">
        <v>36</v>
      </c>
      <c r="R2033" s="101">
        <v>10875000</v>
      </c>
      <c r="S2033" s="101">
        <v>43500000</v>
      </c>
      <c r="T2033" s="102" t="s">
        <v>37</v>
      </c>
      <c r="U2033" s="96" t="s">
        <v>68</v>
      </c>
      <c r="V2033" s="98" t="s">
        <v>39</v>
      </c>
      <c r="W2033" s="96" t="s">
        <v>40</v>
      </c>
      <c r="X2033" s="102" t="s">
        <v>8196</v>
      </c>
      <c r="Y2033" s="103"/>
      <c r="Z2033" s="103"/>
      <c r="AA2033" s="103"/>
      <c r="AB2033" s="103"/>
      <c r="AC2033" s="103"/>
    </row>
    <row r="2034" spans="1:29" s="125" customFormat="1" x14ac:dyDescent="0.3">
      <c r="A2034" s="96" t="s">
        <v>10702</v>
      </c>
      <c r="B2034" s="97" t="s">
        <v>25</v>
      </c>
      <c r="C2034" s="96" t="s">
        <v>10703</v>
      </c>
      <c r="D2034" s="96" t="s">
        <v>10704</v>
      </c>
      <c r="E2034" s="96" t="s">
        <v>10705</v>
      </c>
      <c r="F2034" s="119">
        <v>18250</v>
      </c>
      <c r="G2034" s="98" t="s">
        <v>59</v>
      </c>
      <c r="H2034" s="98">
        <v>80532000</v>
      </c>
      <c r="I2034" s="98" t="s">
        <v>10687</v>
      </c>
      <c r="J2034" s="98" t="s">
        <v>32</v>
      </c>
      <c r="K2034" s="98" t="s">
        <v>33</v>
      </c>
      <c r="L2034" s="96" t="s">
        <v>34</v>
      </c>
      <c r="M2034" s="99" t="s">
        <v>35</v>
      </c>
      <c r="N2034" s="100">
        <v>45085</v>
      </c>
      <c r="O2034" s="100">
        <v>45724</v>
      </c>
      <c r="P2034" s="100" t="s">
        <v>10144</v>
      </c>
      <c r="Q2034" s="96" t="s">
        <v>36</v>
      </c>
      <c r="R2034" s="101" t="s">
        <v>10144</v>
      </c>
      <c r="S2034" s="101">
        <v>4500</v>
      </c>
      <c r="T2034" s="102" t="s">
        <v>201</v>
      </c>
      <c r="U2034" s="96" t="s">
        <v>68</v>
      </c>
      <c r="V2034" s="98" t="s">
        <v>39</v>
      </c>
      <c r="W2034" s="96" t="s">
        <v>40</v>
      </c>
      <c r="X2034" s="102" t="s">
        <v>40</v>
      </c>
      <c r="Y2034" s="103"/>
      <c r="Z2034" s="103"/>
      <c r="AA2034" s="103"/>
      <c r="AB2034" s="103"/>
      <c r="AC2034" s="103"/>
    </row>
    <row r="2035" spans="1:29" s="95" customFormat="1" ht="11.5" x14ac:dyDescent="0.35">
      <c r="A2035" s="96" t="s">
        <v>10403</v>
      </c>
      <c r="B2035" s="97" t="s">
        <v>291</v>
      </c>
      <c r="C2035" s="96" t="s">
        <v>10404</v>
      </c>
      <c r="D2035" s="96" t="s">
        <v>10404</v>
      </c>
      <c r="E2035" s="96" t="s">
        <v>10607</v>
      </c>
      <c r="F2035" s="119">
        <v>750854</v>
      </c>
      <c r="G2035" s="98" t="s">
        <v>59</v>
      </c>
      <c r="H2035" s="98">
        <v>85000000</v>
      </c>
      <c r="I2035" s="98" t="s">
        <v>31</v>
      </c>
      <c r="J2035" s="98" t="s">
        <v>32</v>
      </c>
      <c r="K2035" s="98" t="s">
        <v>33</v>
      </c>
      <c r="L2035" s="96" t="s">
        <v>34</v>
      </c>
      <c r="M2035" s="99" t="s">
        <v>96</v>
      </c>
      <c r="N2035" s="100">
        <v>45320</v>
      </c>
      <c r="O2035" s="100">
        <v>45716</v>
      </c>
      <c r="P2035" s="100">
        <v>45716</v>
      </c>
      <c r="Q2035" s="96" t="s">
        <v>36</v>
      </c>
      <c r="R2035" s="101" t="s">
        <v>10405</v>
      </c>
      <c r="S2035" s="101" t="s">
        <v>10405</v>
      </c>
      <c r="T2035" s="102" t="s">
        <v>47</v>
      </c>
      <c r="U2035" s="96" t="s">
        <v>767</v>
      </c>
      <c r="V2035" s="98" t="s">
        <v>40</v>
      </c>
      <c r="W2035" s="96" t="s">
        <v>40</v>
      </c>
      <c r="X2035" s="102"/>
      <c r="Y2035" s="103"/>
      <c r="Z2035" s="103"/>
      <c r="AA2035" s="103"/>
      <c r="AB2035" s="103"/>
      <c r="AC2035" s="103"/>
    </row>
    <row r="2036" spans="1:29" s="95" customFormat="1" ht="15" customHeight="1" x14ac:dyDescent="0.35">
      <c r="A2036" s="96" t="s">
        <v>10007</v>
      </c>
      <c r="B2036" s="97" t="s">
        <v>113</v>
      </c>
      <c r="C2036" s="96" t="s">
        <v>9606</v>
      </c>
      <c r="D2036" s="96" t="s">
        <v>10008</v>
      </c>
      <c r="E2036" s="96" t="s">
        <v>10454</v>
      </c>
      <c r="F2036" s="119">
        <v>68907</v>
      </c>
      <c r="G2036" s="98" t="s">
        <v>59</v>
      </c>
      <c r="H2036" s="98">
        <v>45000000</v>
      </c>
      <c r="I2036" s="98" t="s">
        <v>85</v>
      </c>
      <c r="J2036" s="98" t="s">
        <v>116</v>
      </c>
      <c r="K2036" s="98" t="s">
        <v>33</v>
      </c>
      <c r="L2036" s="96" t="s">
        <v>34</v>
      </c>
      <c r="M2036" s="99" t="s">
        <v>35</v>
      </c>
      <c r="N2036" s="100">
        <v>45369</v>
      </c>
      <c r="O2036" s="100">
        <v>45733</v>
      </c>
      <c r="P2036" s="100">
        <v>45733</v>
      </c>
      <c r="Q2036" s="96" t="s">
        <v>50</v>
      </c>
      <c r="R2036" s="101">
        <v>5998749</v>
      </c>
      <c r="S2036" s="101">
        <v>5998749</v>
      </c>
      <c r="T2036" s="102" t="s">
        <v>47</v>
      </c>
      <c r="U2036" s="96" t="s">
        <v>7321</v>
      </c>
      <c r="V2036" s="98" t="s">
        <v>39</v>
      </c>
      <c r="W2036" s="96" t="s">
        <v>40</v>
      </c>
      <c r="X2036" s="102" t="s">
        <v>75</v>
      </c>
      <c r="Y2036" s="103"/>
      <c r="Z2036" s="103"/>
      <c r="AA2036" s="103" t="s">
        <v>10771</v>
      </c>
      <c r="AB2036" s="103"/>
      <c r="AC2036" s="103"/>
    </row>
    <row r="2037" spans="1:29" s="95" customFormat="1" ht="15" customHeight="1" x14ac:dyDescent="0.35">
      <c r="A2037" s="140" t="s">
        <v>10174</v>
      </c>
      <c r="B2037" s="97" t="s">
        <v>113</v>
      </c>
      <c r="C2037" s="96" t="s">
        <v>10918</v>
      </c>
      <c r="D2037" s="96" t="s">
        <v>10175</v>
      </c>
      <c r="E2037" s="96" t="s">
        <v>10917</v>
      </c>
      <c r="F2037" s="119">
        <v>456323</v>
      </c>
      <c r="G2037" s="98" t="s">
        <v>59</v>
      </c>
      <c r="H2037" s="98">
        <v>4526000</v>
      </c>
      <c r="I2037" s="98" t="s">
        <v>85</v>
      </c>
      <c r="J2037" s="98" t="s">
        <v>116</v>
      </c>
      <c r="K2037" s="98" t="s">
        <v>33</v>
      </c>
      <c r="L2037" s="96" t="s">
        <v>34</v>
      </c>
      <c r="M2037" s="99" t="s">
        <v>35</v>
      </c>
      <c r="N2037" s="100">
        <v>45558</v>
      </c>
      <c r="O2037" s="100">
        <v>45646</v>
      </c>
      <c r="P2037" s="100" t="s">
        <v>40</v>
      </c>
      <c r="Q2037" s="96" t="s">
        <v>50</v>
      </c>
      <c r="R2037" s="101">
        <v>373018</v>
      </c>
      <c r="S2037" s="101">
        <v>373018</v>
      </c>
      <c r="T2037" s="102"/>
      <c r="U2037" s="96" t="s">
        <v>8443</v>
      </c>
      <c r="V2037" s="98" t="s">
        <v>40</v>
      </c>
      <c r="W2037" s="96"/>
      <c r="X2037" s="102" t="s">
        <v>122</v>
      </c>
      <c r="Y2037" s="103"/>
      <c r="Z2037" s="103" t="s">
        <v>36</v>
      </c>
      <c r="AA2037" s="103"/>
      <c r="AB2037" s="103"/>
      <c r="AC2037" s="103"/>
    </row>
    <row r="2038" spans="1:29" s="95" customFormat="1" ht="15" customHeight="1" x14ac:dyDescent="0.35">
      <c r="A2038" s="140" t="s">
        <v>10803</v>
      </c>
      <c r="B2038" s="97" t="s">
        <v>113</v>
      </c>
      <c r="C2038" s="96" t="s">
        <v>10804</v>
      </c>
      <c r="D2038" s="96" t="s">
        <v>10167</v>
      </c>
      <c r="E2038" s="96" t="s">
        <v>10917</v>
      </c>
      <c r="F2038" s="119">
        <v>456323</v>
      </c>
      <c r="G2038" s="98" t="s">
        <v>59</v>
      </c>
      <c r="H2038" s="98">
        <v>45260000</v>
      </c>
      <c r="I2038" s="98" t="s">
        <v>85</v>
      </c>
      <c r="J2038" s="98" t="s">
        <v>116</v>
      </c>
      <c r="K2038" s="98" t="s">
        <v>33</v>
      </c>
      <c r="L2038" s="96" t="s">
        <v>34</v>
      </c>
      <c r="M2038" s="99" t="s">
        <v>35</v>
      </c>
      <c r="N2038" s="100">
        <v>45537</v>
      </c>
      <c r="O2038" s="100">
        <v>45590</v>
      </c>
      <c r="P2038" s="100" t="s">
        <v>40</v>
      </c>
      <c r="Q2038" s="96" t="s">
        <v>50</v>
      </c>
      <c r="R2038" s="101">
        <v>132695</v>
      </c>
      <c r="S2038" s="101">
        <v>132695</v>
      </c>
      <c r="T2038" s="102"/>
      <c r="U2038" s="96" t="s">
        <v>8443</v>
      </c>
      <c r="V2038" s="98" t="s">
        <v>40</v>
      </c>
      <c r="W2038" s="96"/>
      <c r="X2038" s="102" t="s">
        <v>122</v>
      </c>
      <c r="Y2038" s="103"/>
      <c r="Z2038" s="103" t="s">
        <v>36</v>
      </c>
      <c r="AA2038" s="103"/>
      <c r="AB2038" s="103"/>
      <c r="AC2038" s="103"/>
    </row>
    <row r="2039" spans="1:29" s="95" customFormat="1" ht="11.5" x14ac:dyDescent="0.35">
      <c r="A2039" s="96" t="s">
        <v>7548</v>
      </c>
      <c r="B2039" s="97" t="s">
        <v>113</v>
      </c>
      <c r="C2039" s="96" t="s">
        <v>7549</v>
      </c>
      <c r="D2039" s="96" t="s">
        <v>7550</v>
      </c>
      <c r="E2039" s="96" t="s">
        <v>7703</v>
      </c>
      <c r="F2039" s="119">
        <v>761301</v>
      </c>
      <c r="G2039" s="98" t="s">
        <v>59</v>
      </c>
      <c r="H2039" s="98">
        <v>38500000</v>
      </c>
      <c r="I2039" s="98" t="s">
        <v>85</v>
      </c>
      <c r="J2039" s="98" t="s">
        <v>32</v>
      </c>
      <c r="K2039" s="98" t="s">
        <v>33</v>
      </c>
      <c r="L2039" s="96" t="s">
        <v>34</v>
      </c>
      <c r="M2039" s="99" t="s">
        <v>96</v>
      </c>
      <c r="N2039" s="100">
        <v>44067</v>
      </c>
      <c r="O2039" s="100">
        <v>45527</v>
      </c>
      <c r="P2039" s="100" t="s">
        <v>40</v>
      </c>
      <c r="Q2039" s="96" t="s">
        <v>50</v>
      </c>
      <c r="R2039" s="101">
        <v>234443.64124999999</v>
      </c>
      <c r="S2039" s="101">
        <v>937774.56499999994</v>
      </c>
      <c r="T2039" s="102" t="s">
        <v>47</v>
      </c>
      <c r="U2039" s="96" t="s">
        <v>10410</v>
      </c>
      <c r="V2039" s="98" t="s">
        <v>63</v>
      </c>
      <c r="W2039" s="96" t="s">
        <v>40</v>
      </c>
      <c r="X2039" s="102" t="s">
        <v>75</v>
      </c>
      <c r="Y2039" s="103" t="s">
        <v>7551</v>
      </c>
      <c r="Z2039" s="103" t="s">
        <v>111</v>
      </c>
      <c r="AA2039" s="103" t="s">
        <v>8099</v>
      </c>
      <c r="AB2039" s="103">
        <v>1</v>
      </c>
      <c r="AC2039" s="103"/>
    </row>
    <row r="2040" spans="1:29" s="95" customFormat="1" ht="11.5" x14ac:dyDescent="0.35">
      <c r="A2040" s="96" t="s">
        <v>4168</v>
      </c>
      <c r="B2040" s="97" t="s">
        <v>113</v>
      </c>
      <c r="C2040" s="96" t="s">
        <v>4165</v>
      </c>
      <c r="D2040" s="96" t="s">
        <v>3647</v>
      </c>
      <c r="E2040" s="96" t="s">
        <v>6226</v>
      </c>
      <c r="F2040" s="119">
        <v>677353</v>
      </c>
      <c r="G2040" s="98" t="s">
        <v>59</v>
      </c>
      <c r="H2040" s="98">
        <v>90910000</v>
      </c>
      <c r="I2040" s="98" t="s">
        <v>85</v>
      </c>
      <c r="J2040" s="98" t="s">
        <v>32</v>
      </c>
      <c r="K2040" s="98" t="s">
        <v>33</v>
      </c>
      <c r="L2040" s="96" t="s">
        <v>34</v>
      </c>
      <c r="M2040" s="99" t="s">
        <v>35</v>
      </c>
      <c r="N2040" s="100">
        <v>43466</v>
      </c>
      <c r="O2040" s="100">
        <v>45657</v>
      </c>
      <c r="P2040" s="100" t="s">
        <v>40</v>
      </c>
      <c r="Q2040" s="96" t="s">
        <v>50</v>
      </c>
      <c r="R2040" s="101">
        <v>19900</v>
      </c>
      <c r="S2040" s="101">
        <v>99500</v>
      </c>
      <c r="T2040" s="102" t="s">
        <v>47</v>
      </c>
      <c r="U2040" s="96" t="s">
        <v>10735</v>
      </c>
      <c r="V2040" s="98" t="s">
        <v>40</v>
      </c>
      <c r="W2040" s="96" t="s">
        <v>40</v>
      </c>
      <c r="X2040" s="102" t="s">
        <v>75</v>
      </c>
      <c r="Y2040" s="103" t="s">
        <v>3963</v>
      </c>
      <c r="Z2040" s="103"/>
      <c r="AA2040" s="103"/>
      <c r="AB2040" s="103"/>
      <c r="AC2040" s="103"/>
    </row>
    <row r="2041" spans="1:29" s="95" customFormat="1" ht="23" x14ac:dyDescent="0.35">
      <c r="A2041" s="96" t="s">
        <v>6580</v>
      </c>
      <c r="B2041" s="97" t="s">
        <v>113</v>
      </c>
      <c r="C2041" s="96" t="s">
        <v>8225</v>
      </c>
      <c r="D2041" s="96" t="s">
        <v>8226</v>
      </c>
      <c r="E2041" s="96" t="s">
        <v>8227</v>
      </c>
      <c r="F2041" s="119" t="s">
        <v>8228</v>
      </c>
      <c r="G2041" s="98" t="s">
        <v>59</v>
      </c>
      <c r="H2041" s="98">
        <v>45500000</v>
      </c>
      <c r="I2041" s="98" t="s">
        <v>85</v>
      </c>
      <c r="J2041" s="98" t="s">
        <v>32</v>
      </c>
      <c r="K2041" s="98" t="s">
        <v>33</v>
      </c>
      <c r="L2041" s="96" t="s">
        <v>34</v>
      </c>
      <c r="M2041" s="99" t="s">
        <v>96</v>
      </c>
      <c r="N2041" s="100">
        <v>44242</v>
      </c>
      <c r="O2041" s="100">
        <v>45702</v>
      </c>
      <c r="P2041" s="100">
        <v>45702</v>
      </c>
      <c r="Q2041" s="96" t="s">
        <v>50</v>
      </c>
      <c r="R2041" s="101">
        <v>856000</v>
      </c>
      <c r="S2041" s="101">
        <v>3424000</v>
      </c>
      <c r="T2041" s="102" t="s">
        <v>47</v>
      </c>
      <c r="U2041" s="96" t="s">
        <v>10735</v>
      </c>
      <c r="V2041" s="98" t="s">
        <v>39</v>
      </c>
      <c r="W2041" s="96" t="s">
        <v>40</v>
      </c>
      <c r="X2041" s="102" t="s">
        <v>41</v>
      </c>
      <c r="Y2041" s="103"/>
      <c r="Z2041" s="103"/>
      <c r="AA2041" s="103"/>
      <c r="AB2041" s="103"/>
      <c r="AC2041" s="103"/>
    </row>
    <row r="2042" spans="1:29" s="95" customFormat="1" ht="11.5" x14ac:dyDescent="0.35">
      <c r="A2042" s="96" t="s">
        <v>9536</v>
      </c>
      <c r="B2042" s="97" t="s">
        <v>113</v>
      </c>
      <c r="C2042" s="96" t="s">
        <v>9521</v>
      </c>
      <c r="D2042" s="96" t="s">
        <v>9518</v>
      </c>
      <c r="E2042" s="96" t="s">
        <v>9522</v>
      </c>
      <c r="F2042" s="119">
        <v>823991</v>
      </c>
      <c r="G2042" s="98" t="s">
        <v>59</v>
      </c>
      <c r="H2042" s="98">
        <v>34100000</v>
      </c>
      <c r="I2042" s="98" t="s">
        <v>444</v>
      </c>
      <c r="J2042" s="98" t="s">
        <v>61</v>
      </c>
      <c r="K2042" s="98" t="s">
        <v>33</v>
      </c>
      <c r="L2042" s="96" t="s">
        <v>34</v>
      </c>
      <c r="M2042" s="99" t="s">
        <v>35</v>
      </c>
      <c r="N2042" s="100">
        <v>44799</v>
      </c>
      <c r="O2042" s="100">
        <v>45529</v>
      </c>
      <c r="P2042" s="100">
        <v>45529</v>
      </c>
      <c r="Q2042" s="96" t="s">
        <v>50</v>
      </c>
      <c r="R2042" s="101">
        <v>31500</v>
      </c>
      <c r="S2042" s="101">
        <v>31500</v>
      </c>
      <c r="T2042" s="102" t="s">
        <v>9519</v>
      </c>
      <c r="U2042" s="96" t="s">
        <v>8443</v>
      </c>
      <c r="V2042" s="98" t="s">
        <v>39</v>
      </c>
      <c r="W2042" s="96" t="s">
        <v>40</v>
      </c>
      <c r="X2042" s="102" t="s">
        <v>75</v>
      </c>
      <c r="Y2042" s="103" t="s">
        <v>3622</v>
      </c>
      <c r="Z2042" s="103" t="s">
        <v>36</v>
      </c>
      <c r="AA2042" s="103"/>
      <c r="AB2042" s="103"/>
      <c r="AC2042" s="103"/>
    </row>
    <row r="2043" spans="1:29" s="95" customFormat="1" ht="11.5" x14ac:dyDescent="0.35">
      <c r="A2043" s="96" t="s">
        <v>9543</v>
      </c>
      <c r="B2043" s="97" t="s">
        <v>113</v>
      </c>
      <c r="C2043" s="96" t="s">
        <v>9530</v>
      </c>
      <c r="D2043" s="96" t="s">
        <v>9518</v>
      </c>
      <c r="E2043" s="96" t="s">
        <v>9524</v>
      </c>
      <c r="F2043" s="119">
        <v>789287</v>
      </c>
      <c r="G2043" s="98" t="s">
        <v>59</v>
      </c>
      <c r="H2043" s="98">
        <v>34100000</v>
      </c>
      <c r="I2043" s="98" t="s">
        <v>444</v>
      </c>
      <c r="J2043" s="98" t="s">
        <v>61</v>
      </c>
      <c r="K2043" s="98" t="s">
        <v>33</v>
      </c>
      <c r="L2043" s="96" t="s">
        <v>34</v>
      </c>
      <c r="M2043" s="99" t="s">
        <v>35</v>
      </c>
      <c r="N2043" s="100">
        <v>44868</v>
      </c>
      <c r="O2043" s="100">
        <v>45598</v>
      </c>
      <c r="P2043" s="100">
        <v>45598</v>
      </c>
      <c r="Q2043" s="96" t="s">
        <v>50</v>
      </c>
      <c r="R2043" s="101">
        <v>212000</v>
      </c>
      <c r="S2043" s="101">
        <v>212000</v>
      </c>
      <c r="T2043" s="102" t="s">
        <v>9519</v>
      </c>
      <c r="U2043" s="96" t="s">
        <v>8443</v>
      </c>
      <c r="V2043" s="98" t="s">
        <v>39</v>
      </c>
      <c r="W2043" s="96" t="s">
        <v>40</v>
      </c>
      <c r="X2043" s="102" t="s">
        <v>75</v>
      </c>
      <c r="Y2043" s="103" t="s">
        <v>3622</v>
      </c>
      <c r="Z2043" s="103" t="s">
        <v>36</v>
      </c>
      <c r="AA2043" s="103"/>
      <c r="AB2043" s="103"/>
      <c r="AC2043" s="103"/>
    </row>
    <row r="2044" spans="1:29" s="95" customFormat="1" ht="11.5" x14ac:dyDescent="0.35">
      <c r="A2044" s="96" t="s">
        <v>9720</v>
      </c>
      <c r="B2044" s="97" t="s">
        <v>113</v>
      </c>
      <c r="C2044" s="96" t="s">
        <v>9721</v>
      </c>
      <c r="D2044" s="96" t="s">
        <v>10459</v>
      </c>
      <c r="E2044" s="96" t="s">
        <v>10460</v>
      </c>
      <c r="F2044" s="119">
        <v>903217</v>
      </c>
      <c r="G2044" s="98" t="s">
        <v>59</v>
      </c>
      <c r="H2044" s="98" t="s">
        <v>9723</v>
      </c>
      <c r="I2044" s="98" t="s">
        <v>85</v>
      </c>
      <c r="J2044" s="98" t="s">
        <v>116</v>
      </c>
      <c r="K2044" s="98" t="s">
        <v>33</v>
      </c>
      <c r="L2044" s="96" t="s">
        <v>34</v>
      </c>
      <c r="M2044" s="99" t="s">
        <v>35</v>
      </c>
      <c r="N2044" s="100">
        <v>45108</v>
      </c>
      <c r="O2044" s="100">
        <v>45474</v>
      </c>
      <c r="P2044" s="100">
        <v>45474</v>
      </c>
      <c r="Q2044" s="96" t="s">
        <v>50</v>
      </c>
      <c r="R2044" s="101">
        <v>5200000</v>
      </c>
      <c r="S2044" s="101">
        <v>5200000</v>
      </c>
      <c r="T2044" s="102" t="s">
        <v>47</v>
      </c>
      <c r="U2044" s="96" t="s">
        <v>10735</v>
      </c>
      <c r="V2044" s="98" t="s">
        <v>176</v>
      </c>
      <c r="W2044" s="96" t="s">
        <v>40</v>
      </c>
      <c r="X2044" s="102" t="s">
        <v>122</v>
      </c>
      <c r="Y2044" s="103" t="s">
        <v>40</v>
      </c>
      <c r="Z2044" s="103" t="s">
        <v>36</v>
      </c>
      <c r="AA2044" s="103"/>
      <c r="AB2044" s="103"/>
      <c r="AC2044" s="103"/>
    </row>
    <row r="2045" spans="1:29" s="95" customFormat="1" ht="15" customHeight="1" x14ac:dyDescent="0.35">
      <c r="A2045" s="96" t="s">
        <v>10028</v>
      </c>
      <c r="B2045" s="97" t="s">
        <v>113</v>
      </c>
      <c r="C2045" s="96" t="s">
        <v>10029</v>
      </c>
      <c r="D2045" s="96" t="s">
        <v>10030</v>
      </c>
      <c r="E2045" s="96" t="s">
        <v>3582</v>
      </c>
      <c r="F2045" s="119">
        <v>620888</v>
      </c>
      <c r="G2045" s="98" t="s">
        <v>59</v>
      </c>
      <c r="H2045" s="98">
        <v>45233210</v>
      </c>
      <c r="I2045" s="98" t="s">
        <v>85</v>
      </c>
      <c r="J2045" s="98" t="s">
        <v>116</v>
      </c>
      <c r="K2045" s="98" t="s">
        <v>33</v>
      </c>
      <c r="L2045" s="96" t="s">
        <v>34</v>
      </c>
      <c r="M2045" s="99" t="s">
        <v>35</v>
      </c>
      <c r="N2045" s="100">
        <v>45208</v>
      </c>
      <c r="O2045" s="122">
        <v>45408</v>
      </c>
      <c r="P2045" s="100">
        <v>45408</v>
      </c>
      <c r="Q2045" s="96" t="s">
        <v>50</v>
      </c>
      <c r="R2045" s="101">
        <v>1549630.18</v>
      </c>
      <c r="S2045" s="101">
        <v>1549630.18</v>
      </c>
      <c r="T2045" s="102" t="s">
        <v>47</v>
      </c>
      <c r="U2045" s="96" t="s">
        <v>7321</v>
      </c>
      <c r="V2045" s="98" t="s">
        <v>40</v>
      </c>
      <c r="W2045" s="96" t="s">
        <v>40</v>
      </c>
      <c r="X2045" s="102" t="s">
        <v>80</v>
      </c>
      <c r="Y2045" s="103" t="s">
        <v>8657</v>
      </c>
      <c r="Z2045" s="103" t="s">
        <v>50</v>
      </c>
      <c r="AA2045" s="103">
        <v>8005</v>
      </c>
      <c r="AB2045" s="103"/>
      <c r="AC2045" s="103"/>
    </row>
    <row r="2046" spans="1:29" s="95" customFormat="1" ht="15" customHeight="1" x14ac:dyDescent="0.25">
      <c r="A2046" s="98" t="s">
        <v>10894</v>
      </c>
      <c r="B2046" s="98" t="s">
        <v>113</v>
      </c>
      <c r="C2046" s="98" t="s">
        <v>10895</v>
      </c>
      <c r="D2046" s="115" t="s">
        <v>10896</v>
      </c>
      <c r="E2046" s="96" t="s">
        <v>11074</v>
      </c>
      <c r="F2046" s="119" t="s">
        <v>111</v>
      </c>
      <c r="G2046" s="98" t="s">
        <v>59</v>
      </c>
      <c r="H2046" s="124" t="s">
        <v>10897</v>
      </c>
      <c r="I2046" s="98" t="s">
        <v>85</v>
      </c>
      <c r="J2046" s="98" t="s">
        <v>61</v>
      </c>
      <c r="K2046" s="98" t="s">
        <v>33</v>
      </c>
      <c r="L2046" s="98" t="s">
        <v>34</v>
      </c>
      <c r="M2046" s="99" t="s">
        <v>35</v>
      </c>
      <c r="N2046" s="99">
        <v>45636</v>
      </c>
      <c r="O2046" s="99">
        <v>45667</v>
      </c>
      <c r="P2046" s="99">
        <v>45667</v>
      </c>
      <c r="Q2046" s="115" t="s">
        <v>50</v>
      </c>
      <c r="R2046" s="116">
        <v>288000</v>
      </c>
      <c r="S2046" s="116">
        <v>288000</v>
      </c>
      <c r="T2046" s="98" t="s">
        <v>47</v>
      </c>
      <c r="U2046" s="98" t="s">
        <v>137</v>
      </c>
      <c r="V2046" s="98" t="s">
        <v>39</v>
      </c>
      <c r="W2046" s="98"/>
      <c r="X2046" s="98" t="s">
        <v>122</v>
      </c>
      <c r="Y2046" s="104"/>
      <c r="Z2046" s="104"/>
      <c r="AA2046" s="117"/>
      <c r="AB2046" s="117"/>
      <c r="AC2046" s="117"/>
    </row>
    <row r="2047" spans="1:29" s="95" customFormat="1" ht="11.5" x14ac:dyDescent="0.35">
      <c r="A2047" s="96" t="s">
        <v>8079</v>
      </c>
      <c r="B2047" s="97" t="s">
        <v>337</v>
      </c>
      <c r="C2047" s="96" t="s">
        <v>8080</v>
      </c>
      <c r="D2047" s="96" t="s">
        <v>8081</v>
      </c>
      <c r="E2047" s="96" t="s">
        <v>8200</v>
      </c>
      <c r="F2047" s="119">
        <v>74055</v>
      </c>
      <c r="G2047" s="98" t="s">
        <v>59</v>
      </c>
      <c r="H2047" s="98">
        <v>85000000</v>
      </c>
      <c r="I2047" s="98" t="s">
        <v>85</v>
      </c>
      <c r="J2047" s="98" t="s">
        <v>32</v>
      </c>
      <c r="K2047" s="98" t="s">
        <v>295</v>
      </c>
      <c r="L2047" s="96" t="s">
        <v>34</v>
      </c>
      <c r="M2047" s="99" t="s">
        <v>35</v>
      </c>
      <c r="N2047" s="100">
        <v>44287</v>
      </c>
      <c r="O2047" s="100">
        <v>45747</v>
      </c>
      <c r="P2047" s="100">
        <v>45747</v>
      </c>
      <c r="Q2047" s="96" t="s">
        <v>50</v>
      </c>
      <c r="R2047" s="101">
        <v>208136</v>
      </c>
      <c r="S2047" s="101">
        <v>832544</v>
      </c>
      <c r="T2047" s="102" t="s">
        <v>47</v>
      </c>
      <c r="U2047" s="96" t="s">
        <v>349</v>
      </c>
      <c r="V2047" s="98" t="s">
        <v>39</v>
      </c>
      <c r="W2047" s="96" t="s">
        <v>40</v>
      </c>
      <c r="X2047" s="102" t="s">
        <v>297</v>
      </c>
      <c r="Y2047" s="103"/>
      <c r="Z2047" s="103"/>
      <c r="AA2047" s="103"/>
      <c r="AB2047" s="103"/>
      <c r="AC2047" s="103"/>
    </row>
    <row r="2048" spans="1:29" s="95" customFormat="1" ht="11.5" x14ac:dyDescent="0.35">
      <c r="A2048" s="96" t="s">
        <v>314</v>
      </c>
      <c r="B2048" s="97" t="s">
        <v>9727</v>
      </c>
      <c r="C2048" s="96" t="s">
        <v>315</v>
      </c>
      <c r="D2048" s="96" t="s">
        <v>316</v>
      </c>
      <c r="E2048" s="96" t="s">
        <v>6196</v>
      </c>
      <c r="F2048" s="119">
        <v>764298</v>
      </c>
      <c r="G2048" s="98" t="s">
        <v>59</v>
      </c>
      <c r="H2048" s="98">
        <v>85000000</v>
      </c>
      <c r="I2048" s="98" t="s">
        <v>301</v>
      </c>
      <c r="J2048" s="98" t="s">
        <v>32</v>
      </c>
      <c r="K2048" s="98" t="s">
        <v>302</v>
      </c>
      <c r="L2048" s="96" t="s">
        <v>34</v>
      </c>
      <c r="M2048" s="99" t="s">
        <v>35</v>
      </c>
      <c r="N2048" s="100">
        <v>42461</v>
      </c>
      <c r="O2048" s="100">
        <v>45747</v>
      </c>
      <c r="P2048" s="100">
        <v>45747</v>
      </c>
      <c r="Q2048" s="96" t="s">
        <v>50</v>
      </c>
      <c r="R2048" s="101">
        <v>4800000</v>
      </c>
      <c r="S2048" s="101">
        <v>33600000</v>
      </c>
      <c r="T2048" s="102" t="s">
        <v>47</v>
      </c>
      <c r="U2048" s="96" t="s">
        <v>317</v>
      </c>
      <c r="V2048" s="98" t="s">
        <v>39</v>
      </c>
      <c r="W2048" s="96" t="s">
        <v>40</v>
      </c>
      <c r="X2048" s="102" t="s">
        <v>313</v>
      </c>
      <c r="Y2048" s="103"/>
      <c r="Z2048" s="103"/>
      <c r="AA2048" s="103"/>
      <c r="AB2048" s="103"/>
      <c r="AC2048" s="103"/>
    </row>
    <row r="2049" spans="1:29" s="95" customFormat="1" ht="12.65" customHeight="1" x14ac:dyDescent="0.35">
      <c r="A2049" s="96" t="s">
        <v>7328</v>
      </c>
      <c r="B2049" s="97" t="s">
        <v>9727</v>
      </c>
      <c r="C2049" s="96" t="s">
        <v>315</v>
      </c>
      <c r="D2049" s="96" t="s">
        <v>319</v>
      </c>
      <c r="E2049" s="96" t="s">
        <v>6196</v>
      </c>
      <c r="F2049" s="119">
        <v>764298</v>
      </c>
      <c r="G2049" s="98" t="s">
        <v>59</v>
      </c>
      <c r="H2049" s="98">
        <v>85000000</v>
      </c>
      <c r="I2049" s="98" t="s">
        <v>301</v>
      </c>
      <c r="J2049" s="98" t="s">
        <v>32</v>
      </c>
      <c r="K2049" s="98" t="s">
        <v>302</v>
      </c>
      <c r="L2049" s="96" t="s">
        <v>34</v>
      </c>
      <c r="M2049" s="99" t="s">
        <v>35</v>
      </c>
      <c r="N2049" s="100">
        <v>43586</v>
      </c>
      <c r="O2049" s="100">
        <v>45747</v>
      </c>
      <c r="P2049" s="100">
        <v>45747</v>
      </c>
      <c r="Q2049" s="96" t="s">
        <v>50</v>
      </c>
      <c r="R2049" s="101">
        <v>2000000</v>
      </c>
      <c r="S2049" s="101">
        <v>8000000</v>
      </c>
      <c r="T2049" s="102" t="s">
        <v>47</v>
      </c>
      <c r="U2049" s="96" t="s">
        <v>317</v>
      </c>
      <c r="V2049" s="98" t="s">
        <v>39</v>
      </c>
      <c r="W2049" s="96" t="s">
        <v>40</v>
      </c>
      <c r="X2049" s="102" t="s">
        <v>313</v>
      </c>
      <c r="Y2049" s="103"/>
      <c r="Z2049" s="103"/>
      <c r="AA2049" s="103"/>
      <c r="AB2049" s="103"/>
      <c r="AC2049" s="103"/>
    </row>
    <row r="2050" spans="1:29" s="95" customFormat="1" ht="12.65" customHeight="1" x14ac:dyDescent="0.35">
      <c r="A2050" s="96" t="s">
        <v>8755</v>
      </c>
      <c r="B2050" s="97" t="s">
        <v>9727</v>
      </c>
      <c r="C2050" s="96" t="s">
        <v>8756</v>
      </c>
      <c r="D2050" s="96" t="s">
        <v>8757</v>
      </c>
      <c r="E2050" s="96" t="s">
        <v>8758</v>
      </c>
      <c r="F2050" s="119">
        <v>454504</v>
      </c>
      <c r="G2050" s="98" t="s">
        <v>59</v>
      </c>
      <c r="H2050" s="98">
        <v>85000000</v>
      </c>
      <c r="I2050" s="98" t="s">
        <v>3520</v>
      </c>
      <c r="J2050" s="98" t="s">
        <v>32</v>
      </c>
      <c r="K2050" s="98" t="s">
        <v>295</v>
      </c>
      <c r="L2050" s="96" t="s">
        <v>34</v>
      </c>
      <c r="M2050" s="99" t="s">
        <v>35</v>
      </c>
      <c r="N2050" s="100">
        <v>44652</v>
      </c>
      <c r="O2050" s="100">
        <v>45747</v>
      </c>
      <c r="P2050" s="100"/>
      <c r="Q2050" s="96" t="s">
        <v>36</v>
      </c>
      <c r="R2050" s="101">
        <v>52000</v>
      </c>
      <c r="S2050" s="101">
        <v>156000</v>
      </c>
      <c r="T2050" s="102"/>
      <c r="U2050" s="96" t="s">
        <v>349</v>
      </c>
      <c r="V2050" s="98"/>
      <c r="W2050" s="96" t="s">
        <v>40</v>
      </c>
      <c r="X2050" s="102" t="s">
        <v>297</v>
      </c>
      <c r="Y2050" s="103"/>
      <c r="Z2050" s="103"/>
      <c r="AA2050" s="103"/>
      <c r="AB2050" s="103"/>
      <c r="AC2050" s="103"/>
    </row>
    <row r="2051" spans="1:29" s="95" customFormat="1" ht="12.65" customHeight="1" x14ac:dyDescent="0.25">
      <c r="A2051" s="98" t="s">
        <v>10973</v>
      </c>
      <c r="B2051" s="98" t="s">
        <v>113</v>
      </c>
      <c r="C2051" s="98" t="s">
        <v>7241</v>
      </c>
      <c r="D2051" s="115" t="s">
        <v>7241</v>
      </c>
      <c r="E2051" s="96" t="s">
        <v>105</v>
      </c>
      <c r="F2051" s="119" t="s">
        <v>111</v>
      </c>
      <c r="G2051" s="98" t="s">
        <v>617</v>
      </c>
      <c r="H2051" s="124" t="s">
        <v>10330</v>
      </c>
      <c r="I2051" s="98" t="s">
        <v>85</v>
      </c>
      <c r="J2051" s="98" t="s">
        <v>32</v>
      </c>
      <c r="K2051" s="98" t="s">
        <v>33</v>
      </c>
      <c r="L2051" s="98"/>
      <c r="M2051" s="99" t="s">
        <v>35</v>
      </c>
      <c r="N2051" s="99">
        <v>45658</v>
      </c>
      <c r="O2051" s="99">
        <v>46387</v>
      </c>
      <c r="P2051" s="123">
        <v>47118</v>
      </c>
      <c r="Q2051" s="115" t="s">
        <v>50</v>
      </c>
      <c r="R2051" s="116">
        <v>45000</v>
      </c>
      <c r="S2051" s="116">
        <v>180000</v>
      </c>
      <c r="T2051" s="98"/>
      <c r="U2051" s="98" t="s">
        <v>10964</v>
      </c>
      <c r="V2051" s="98" t="s">
        <v>39</v>
      </c>
      <c r="W2051" s="98"/>
      <c r="X2051" s="98"/>
      <c r="Y2051" s="104"/>
      <c r="Z2051" s="104"/>
      <c r="AA2051" s="117"/>
      <c r="AB2051" s="117"/>
      <c r="AC2051" s="117"/>
    </row>
    <row r="2052" spans="1:29" s="95" customFormat="1" ht="11.5" x14ac:dyDescent="0.35">
      <c r="A2052" s="96" t="s">
        <v>7527</v>
      </c>
      <c r="B2052" s="97" t="s">
        <v>25</v>
      </c>
      <c r="C2052" s="96" t="s">
        <v>7511</v>
      </c>
      <c r="D2052" s="96" t="s">
        <v>7512</v>
      </c>
      <c r="E2052" s="96" t="s">
        <v>7615</v>
      </c>
      <c r="F2052" s="119">
        <v>800053</v>
      </c>
      <c r="G2052" s="98" t="s">
        <v>59</v>
      </c>
      <c r="H2052" s="98">
        <v>51112200</v>
      </c>
      <c r="I2052" s="98" t="s">
        <v>7513</v>
      </c>
      <c r="J2052" s="98" t="s">
        <v>32</v>
      </c>
      <c r="K2052" s="98" t="s">
        <v>33</v>
      </c>
      <c r="L2052" s="96" t="s">
        <v>34</v>
      </c>
      <c r="M2052" s="99" t="s">
        <v>35</v>
      </c>
      <c r="N2052" s="100">
        <v>44013</v>
      </c>
      <c r="O2052" s="139">
        <v>45747</v>
      </c>
      <c r="P2052" s="139">
        <v>45747</v>
      </c>
      <c r="Q2052" s="96" t="s">
        <v>50</v>
      </c>
      <c r="R2052" s="101">
        <v>8900</v>
      </c>
      <c r="S2052" s="101">
        <v>35275</v>
      </c>
      <c r="T2052" s="102" t="s">
        <v>47</v>
      </c>
      <c r="U2052" s="96" t="s">
        <v>38</v>
      </c>
      <c r="V2052" s="98" t="s">
        <v>39</v>
      </c>
      <c r="W2052" s="96" t="s">
        <v>40</v>
      </c>
      <c r="X2052" s="102" t="s">
        <v>75</v>
      </c>
      <c r="Y2052" s="103" t="s">
        <v>40</v>
      </c>
      <c r="Z2052" s="103" t="s">
        <v>40</v>
      </c>
      <c r="AA2052" s="103"/>
      <c r="AB2052" s="103"/>
      <c r="AC2052" s="103" t="s">
        <v>7616</v>
      </c>
    </row>
    <row r="2053" spans="1:29" s="95" customFormat="1" ht="11.5" x14ac:dyDescent="0.35">
      <c r="A2053" s="96" t="s">
        <v>7396</v>
      </c>
      <c r="B2053" s="97" t="s">
        <v>25</v>
      </c>
      <c r="C2053" s="96" t="s">
        <v>4040</v>
      </c>
      <c r="D2053" s="96" t="s">
        <v>7395</v>
      </c>
      <c r="E2053" s="96" t="s">
        <v>7501</v>
      </c>
      <c r="F2053" s="119">
        <v>650616</v>
      </c>
      <c r="G2053" s="98" t="s">
        <v>59</v>
      </c>
      <c r="H2053" s="98" t="s">
        <v>40</v>
      </c>
      <c r="I2053" s="98" t="s">
        <v>60</v>
      </c>
      <c r="J2053" s="98" t="s">
        <v>32</v>
      </c>
      <c r="K2053" s="98" t="s">
        <v>33</v>
      </c>
      <c r="L2053" s="96" t="s">
        <v>34</v>
      </c>
      <c r="M2053" s="99" t="s">
        <v>35</v>
      </c>
      <c r="N2053" s="100">
        <v>43909</v>
      </c>
      <c r="O2053" s="139">
        <v>45747</v>
      </c>
      <c r="P2053" s="139">
        <v>45747</v>
      </c>
      <c r="Q2053" s="96" t="s">
        <v>36</v>
      </c>
      <c r="R2053" s="101">
        <v>252400</v>
      </c>
      <c r="S2053" s="101">
        <v>1262000</v>
      </c>
      <c r="T2053" s="102" t="s">
        <v>201</v>
      </c>
      <c r="U2053" s="96" t="s">
        <v>6849</v>
      </c>
      <c r="V2053" s="98" t="s">
        <v>39</v>
      </c>
      <c r="W2053" s="96" t="s">
        <v>40</v>
      </c>
      <c r="X2053" s="102" t="s">
        <v>122</v>
      </c>
      <c r="Y2053" s="103"/>
      <c r="Z2053" s="103"/>
      <c r="AA2053" s="103" t="s">
        <v>7563</v>
      </c>
      <c r="AB2053" s="103"/>
      <c r="AC2053" s="103"/>
    </row>
    <row r="2054" spans="1:29" s="95" customFormat="1" ht="11.5" x14ac:dyDescent="0.35">
      <c r="A2054" s="96" t="s">
        <v>8095</v>
      </c>
      <c r="B2054" s="97" t="s">
        <v>25</v>
      </c>
      <c r="C2054" s="96" t="s">
        <v>8335</v>
      </c>
      <c r="D2054" s="96" t="s">
        <v>8094</v>
      </c>
      <c r="E2054" s="96" t="s">
        <v>8336</v>
      </c>
      <c r="F2054" s="119">
        <v>732809</v>
      </c>
      <c r="G2054" s="98" t="s">
        <v>59</v>
      </c>
      <c r="H2054" s="98" t="s">
        <v>40</v>
      </c>
      <c r="I2054" s="98" t="s">
        <v>200</v>
      </c>
      <c r="J2054" s="98" t="s">
        <v>32</v>
      </c>
      <c r="K2054" s="98" t="s">
        <v>40</v>
      </c>
      <c r="L2054" s="96" t="s">
        <v>34</v>
      </c>
      <c r="M2054" s="99" t="s">
        <v>35</v>
      </c>
      <c r="N2054" s="100">
        <v>44287</v>
      </c>
      <c r="O2054" s="139">
        <v>45747</v>
      </c>
      <c r="P2054" s="139">
        <v>45747</v>
      </c>
      <c r="Q2054" s="96" t="s">
        <v>50</v>
      </c>
      <c r="R2054" s="101">
        <v>150000</v>
      </c>
      <c r="S2054" s="101">
        <v>600000</v>
      </c>
      <c r="T2054" s="102" t="s">
        <v>47</v>
      </c>
      <c r="U2054" s="96" t="s">
        <v>10049</v>
      </c>
      <c r="V2054" s="98" t="s">
        <v>40</v>
      </c>
      <c r="W2054" s="96" t="s">
        <v>40</v>
      </c>
      <c r="X2054" s="102" t="s">
        <v>69</v>
      </c>
      <c r="Y2054" s="103"/>
      <c r="Z2054" s="103" t="s">
        <v>36</v>
      </c>
      <c r="AA2054" s="103"/>
      <c r="AB2054" s="103"/>
      <c r="AC2054" s="103"/>
    </row>
    <row r="2055" spans="1:29" s="95" customFormat="1" ht="11.5" x14ac:dyDescent="0.35">
      <c r="A2055" s="96" t="s">
        <v>8708</v>
      </c>
      <c r="B2055" s="97" t="s">
        <v>25</v>
      </c>
      <c r="C2055" s="96" t="s">
        <v>8689</v>
      </c>
      <c r="D2055" s="96" t="s">
        <v>8689</v>
      </c>
      <c r="E2055" s="96" t="s">
        <v>9625</v>
      </c>
      <c r="F2055" s="119">
        <v>795466</v>
      </c>
      <c r="G2055" s="98" t="s">
        <v>59</v>
      </c>
      <c r="H2055" s="98" t="s">
        <v>40</v>
      </c>
      <c r="I2055" s="98" t="s">
        <v>9592</v>
      </c>
      <c r="J2055" s="98" t="s">
        <v>32</v>
      </c>
      <c r="K2055" s="98" t="s">
        <v>33</v>
      </c>
      <c r="L2055" s="96" t="s">
        <v>34</v>
      </c>
      <c r="M2055" s="99" t="s">
        <v>35</v>
      </c>
      <c r="N2055" s="100">
        <v>44916</v>
      </c>
      <c r="O2055" s="139">
        <v>45747</v>
      </c>
      <c r="P2055" s="139">
        <v>45747</v>
      </c>
      <c r="Q2055" s="96" t="s">
        <v>36</v>
      </c>
      <c r="R2055" s="101">
        <v>116000</v>
      </c>
      <c r="S2055" s="101">
        <v>260000</v>
      </c>
      <c r="T2055" s="102" t="s">
        <v>7447</v>
      </c>
      <c r="U2055" s="96" t="s">
        <v>8710</v>
      </c>
      <c r="V2055" s="98" t="s">
        <v>39</v>
      </c>
      <c r="W2055" s="96" t="s">
        <v>40</v>
      </c>
      <c r="X2055" s="102" t="s">
        <v>54</v>
      </c>
      <c r="Y2055" s="103"/>
      <c r="Z2055" s="103"/>
      <c r="AA2055" s="103"/>
      <c r="AB2055" s="103"/>
      <c r="AC2055" s="103"/>
    </row>
    <row r="2056" spans="1:29" s="95" customFormat="1" ht="15" customHeight="1" x14ac:dyDescent="0.35">
      <c r="A2056" s="96" t="s">
        <v>10124</v>
      </c>
      <c r="B2056" s="97" t="s">
        <v>8219</v>
      </c>
      <c r="C2056" s="96" t="s">
        <v>10434</v>
      </c>
      <c r="D2056" s="96" t="s">
        <v>10435</v>
      </c>
      <c r="E2056" s="96" t="s">
        <v>10436</v>
      </c>
      <c r="F2056" s="119">
        <v>3667</v>
      </c>
      <c r="G2056" s="98" t="s">
        <v>59</v>
      </c>
      <c r="H2056" s="98">
        <v>48000000</v>
      </c>
      <c r="I2056" s="98" t="s">
        <v>10121</v>
      </c>
      <c r="J2056" s="98" t="s">
        <v>32</v>
      </c>
      <c r="K2056" s="98" t="s">
        <v>33</v>
      </c>
      <c r="L2056" s="96" t="s">
        <v>34</v>
      </c>
      <c r="M2056" s="99" t="s">
        <v>35</v>
      </c>
      <c r="N2056" s="100">
        <v>45383</v>
      </c>
      <c r="O2056" s="139">
        <v>45747</v>
      </c>
      <c r="P2056" s="139">
        <v>45747</v>
      </c>
      <c r="Q2056" s="96" t="s">
        <v>36</v>
      </c>
      <c r="R2056" s="101">
        <v>0</v>
      </c>
      <c r="S2056" s="101">
        <v>74510</v>
      </c>
      <c r="T2056" s="102" t="s">
        <v>47</v>
      </c>
      <c r="U2056" s="96" t="s">
        <v>10141</v>
      </c>
      <c r="V2056" s="98" t="s">
        <v>40</v>
      </c>
      <c r="W2056" s="96" t="s">
        <v>40</v>
      </c>
      <c r="X2056" s="102" t="s">
        <v>36</v>
      </c>
      <c r="Y2056" s="103" t="s">
        <v>40</v>
      </c>
      <c r="Z2056" s="103" t="s">
        <v>40</v>
      </c>
      <c r="AA2056" s="103"/>
      <c r="AB2056" s="103"/>
      <c r="AC2056" s="103"/>
    </row>
    <row r="2057" spans="1:29" s="95" customFormat="1" ht="15" customHeight="1" x14ac:dyDescent="0.35">
      <c r="A2057" s="96" t="s">
        <v>10376</v>
      </c>
      <c r="B2057" s="97" t="s">
        <v>8219</v>
      </c>
      <c r="C2057" s="96" t="s">
        <v>10183</v>
      </c>
      <c r="D2057" s="96" t="s">
        <v>10377</v>
      </c>
      <c r="E2057" s="96" t="s">
        <v>10378</v>
      </c>
      <c r="F2057" s="119">
        <v>177827</v>
      </c>
      <c r="G2057" s="98" t="s">
        <v>59</v>
      </c>
      <c r="H2057" s="98">
        <v>64110000</v>
      </c>
      <c r="I2057" s="98" t="s">
        <v>444</v>
      </c>
      <c r="J2057" s="98" t="s">
        <v>32</v>
      </c>
      <c r="K2057" s="98" t="s">
        <v>33</v>
      </c>
      <c r="L2057" s="96" t="s">
        <v>34</v>
      </c>
      <c r="M2057" s="99" t="s">
        <v>35</v>
      </c>
      <c r="N2057" s="100">
        <v>44287</v>
      </c>
      <c r="O2057" s="139">
        <v>45747</v>
      </c>
      <c r="P2057" s="139">
        <v>45747</v>
      </c>
      <c r="Q2057" s="96" t="s">
        <v>50</v>
      </c>
      <c r="R2057" s="101">
        <v>500000</v>
      </c>
      <c r="S2057" s="101">
        <v>3500000</v>
      </c>
      <c r="T2057" s="102" t="s">
        <v>9255</v>
      </c>
      <c r="U2057" s="96" t="s">
        <v>6849</v>
      </c>
      <c r="V2057" s="98" t="s">
        <v>40</v>
      </c>
      <c r="W2057" s="96" t="s">
        <v>40</v>
      </c>
      <c r="X2057" s="102" t="s">
        <v>75</v>
      </c>
      <c r="Y2057" s="103" t="s">
        <v>40</v>
      </c>
      <c r="Z2057" s="103" t="s">
        <v>50</v>
      </c>
      <c r="AA2057" s="103"/>
      <c r="AB2057" s="103"/>
      <c r="AC2057" s="103" t="s">
        <v>8205</v>
      </c>
    </row>
    <row r="2058" spans="1:29" s="95" customFormat="1" ht="15" customHeight="1" x14ac:dyDescent="0.35">
      <c r="A2058" s="96" t="s">
        <v>9851</v>
      </c>
      <c r="B2058" s="97" t="s">
        <v>8219</v>
      </c>
      <c r="C2058" s="96" t="s">
        <v>9852</v>
      </c>
      <c r="D2058" s="96" t="s">
        <v>9853</v>
      </c>
      <c r="E2058" s="96" t="s">
        <v>8991</v>
      </c>
      <c r="F2058" s="119">
        <v>524579</v>
      </c>
      <c r="G2058" s="98" t="s">
        <v>59</v>
      </c>
      <c r="H2058" s="98" t="s">
        <v>9854</v>
      </c>
      <c r="I2058" s="98" t="s">
        <v>444</v>
      </c>
      <c r="J2058" s="98" t="s">
        <v>32</v>
      </c>
      <c r="K2058" s="98" t="s">
        <v>33</v>
      </c>
      <c r="L2058" s="96" t="s">
        <v>34</v>
      </c>
      <c r="M2058" s="99" t="s">
        <v>35</v>
      </c>
      <c r="N2058" s="100">
        <v>45017</v>
      </c>
      <c r="O2058" s="139">
        <v>45747</v>
      </c>
      <c r="P2058" s="139">
        <v>45747</v>
      </c>
      <c r="Q2058" s="96" t="s">
        <v>36</v>
      </c>
      <c r="R2058" s="101">
        <v>17410.63</v>
      </c>
      <c r="S2058" s="101">
        <v>35086.089999999997</v>
      </c>
      <c r="T2058" s="102" t="s">
        <v>47</v>
      </c>
      <c r="U2058" s="96" t="s">
        <v>9632</v>
      </c>
      <c r="V2058" s="98" t="s">
        <v>39</v>
      </c>
      <c r="W2058" s="96" t="s">
        <v>40</v>
      </c>
      <c r="X2058" s="102" t="s">
        <v>36</v>
      </c>
      <c r="Y2058" s="103" t="s">
        <v>122</v>
      </c>
      <c r="Z2058" s="103" t="s">
        <v>36</v>
      </c>
      <c r="AA2058" s="103"/>
      <c r="AB2058" s="103" t="s">
        <v>122</v>
      </c>
      <c r="AC2058" s="103" t="s">
        <v>8205</v>
      </c>
    </row>
    <row r="2059" spans="1:29" s="95" customFormat="1" ht="12.65" customHeight="1" x14ac:dyDescent="0.35">
      <c r="A2059" s="96" t="s">
        <v>8905</v>
      </c>
      <c r="B2059" s="97" t="s">
        <v>9727</v>
      </c>
      <c r="C2059" s="96" t="s">
        <v>11093</v>
      </c>
      <c r="D2059" s="96" t="s">
        <v>11093</v>
      </c>
      <c r="E2059" s="96" t="s">
        <v>11090</v>
      </c>
      <c r="F2059" s="115" t="s">
        <v>111</v>
      </c>
      <c r="G2059" s="98" t="s">
        <v>59</v>
      </c>
      <c r="H2059" s="98">
        <v>85000000</v>
      </c>
      <c r="I2059" s="98" t="s">
        <v>3520</v>
      </c>
      <c r="J2059" s="98" t="s">
        <v>32</v>
      </c>
      <c r="K2059" s="98" t="s">
        <v>295</v>
      </c>
      <c r="L2059" s="96" t="s">
        <v>34</v>
      </c>
      <c r="M2059" s="99" t="s">
        <v>35</v>
      </c>
      <c r="N2059" s="100">
        <v>45566</v>
      </c>
      <c r="O2059" s="139">
        <v>45747</v>
      </c>
      <c r="P2059" s="139">
        <v>45747</v>
      </c>
      <c r="Q2059" s="96" t="s">
        <v>36</v>
      </c>
      <c r="R2059" s="101">
        <v>9500</v>
      </c>
      <c r="S2059" s="101">
        <v>9500</v>
      </c>
      <c r="T2059" s="102" t="s">
        <v>47</v>
      </c>
      <c r="U2059" s="96" t="s">
        <v>11094</v>
      </c>
      <c r="V2059" s="98"/>
      <c r="W2059" s="98" t="s">
        <v>40</v>
      </c>
      <c r="X2059" s="102"/>
      <c r="Y2059" s="103"/>
      <c r="Z2059" s="103"/>
      <c r="AA2059" s="103"/>
      <c r="AB2059" s="103"/>
      <c r="AC2059" s="103"/>
    </row>
    <row r="2060" spans="1:29" s="95" customFormat="1" ht="11.5" customHeight="1" x14ac:dyDescent="0.35">
      <c r="A2060" s="96" t="s">
        <v>9821</v>
      </c>
      <c r="B2060" s="97" t="s">
        <v>9727</v>
      </c>
      <c r="C2060" s="96" t="s">
        <v>9819</v>
      </c>
      <c r="D2060" s="96" t="s">
        <v>9820</v>
      </c>
      <c r="E2060" s="96" t="s">
        <v>6201</v>
      </c>
      <c r="F2060" s="119">
        <v>716861</v>
      </c>
      <c r="G2060" s="98" t="s">
        <v>59</v>
      </c>
      <c r="H2060" s="98" t="s">
        <v>40</v>
      </c>
      <c r="I2060" s="98" t="s">
        <v>3520</v>
      </c>
      <c r="J2060" s="98" t="s">
        <v>32</v>
      </c>
      <c r="K2060" s="98" t="s">
        <v>33</v>
      </c>
      <c r="L2060" s="96" t="s">
        <v>34</v>
      </c>
      <c r="M2060" s="99" t="s">
        <v>35</v>
      </c>
      <c r="N2060" s="100">
        <v>43922</v>
      </c>
      <c r="O2060" s="139">
        <v>45747</v>
      </c>
      <c r="P2060" s="139">
        <v>45747</v>
      </c>
      <c r="Q2060" s="96" t="s">
        <v>36</v>
      </c>
      <c r="R2060" s="101">
        <v>147000</v>
      </c>
      <c r="S2060" s="101">
        <v>1029000</v>
      </c>
      <c r="T2060" s="102" t="s">
        <v>47</v>
      </c>
      <c r="U2060" s="96" t="s">
        <v>317</v>
      </c>
      <c r="V2060" s="98" t="s">
        <v>40</v>
      </c>
      <c r="W2060" s="96" t="s">
        <v>40</v>
      </c>
      <c r="X2060" s="102" t="s">
        <v>297</v>
      </c>
      <c r="Y2060" s="103" t="s">
        <v>396</v>
      </c>
      <c r="Z2060" s="103" t="s">
        <v>3634</v>
      </c>
      <c r="AA2060" s="103"/>
      <c r="AB2060" s="103"/>
      <c r="AC2060" s="103"/>
    </row>
    <row r="2061" spans="1:29" s="95" customFormat="1" ht="23" x14ac:dyDescent="0.35">
      <c r="A2061" s="96" t="s">
        <v>7235</v>
      </c>
      <c r="B2061" s="97" t="s">
        <v>113</v>
      </c>
      <c r="C2061" s="96" t="s">
        <v>7236</v>
      </c>
      <c r="D2061" s="96" t="s">
        <v>8096</v>
      </c>
      <c r="E2061" s="96" t="s">
        <v>8201</v>
      </c>
      <c r="F2061" s="119" t="s">
        <v>8202</v>
      </c>
      <c r="G2061" s="98" t="s">
        <v>59</v>
      </c>
      <c r="H2061" s="98">
        <v>50720000</v>
      </c>
      <c r="I2061" s="98" t="s">
        <v>85</v>
      </c>
      <c r="J2061" s="98" t="s">
        <v>32</v>
      </c>
      <c r="K2061" s="98" t="s">
        <v>33</v>
      </c>
      <c r="L2061" s="96" t="s">
        <v>34</v>
      </c>
      <c r="M2061" s="99" t="s">
        <v>35</v>
      </c>
      <c r="N2061" s="100">
        <v>44284</v>
      </c>
      <c r="O2061" s="100">
        <v>45744</v>
      </c>
      <c r="P2061" s="100">
        <v>45744</v>
      </c>
      <c r="Q2061" s="96" t="s">
        <v>50</v>
      </c>
      <c r="R2061" s="101">
        <v>850000</v>
      </c>
      <c r="S2061" s="101">
        <v>3400000</v>
      </c>
      <c r="T2061" s="102" t="s">
        <v>47</v>
      </c>
      <c r="U2061" s="96" t="s">
        <v>10410</v>
      </c>
      <c r="V2061" s="98" t="s">
        <v>63</v>
      </c>
      <c r="W2061" s="96" t="s">
        <v>40</v>
      </c>
      <c r="X2061" s="102" t="s">
        <v>75</v>
      </c>
      <c r="Y2061" s="103" t="s">
        <v>7237</v>
      </c>
      <c r="Z2061" s="103" t="s">
        <v>50</v>
      </c>
      <c r="AA2061" s="103" t="s">
        <v>8249</v>
      </c>
      <c r="AB2061" s="103" t="s">
        <v>40</v>
      </c>
      <c r="AC2061" s="103" t="s">
        <v>40</v>
      </c>
    </row>
    <row r="2062" spans="1:29" s="95" customFormat="1" ht="11.5" x14ac:dyDescent="0.35">
      <c r="A2062" s="96" t="s">
        <v>9331</v>
      </c>
      <c r="B2062" s="97" t="s">
        <v>25</v>
      </c>
      <c r="C2062" s="96" t="s">
        <v>9325</v>
      </c>
      <c r="D2062" s="96" t="s">
        <v>9326</v>
      </c>
      <c r="E2062" s="96" t="s">
        <v>9403</v>
      </c>
      <c r="F2062" s="119">
        <v>368332</v>
      </c>
      <c r="G2062" s="98" t="s">
        <v>59</v>
      </c>
      <c r="H2062" s="98">
        <v>90500000</v>
      </c>
      <c r="I2062" s="98" t="s">
        <v>85</v>
      </c>
      <c r="J2062" s="98" t="s">
        <v>32</v>
      </c>
      <c r="K2062" s="98" t="s">
        <v>33</v>
      </c>
      <c r="L2062" s="96" t="s">
        <v>34</v>
      </c>
      <c r="M2062" s="99" t="s">
        <v>96</v>
      </c>
      <c r="N2062" s="100">
        <v>45017</v>
      </c>
      <c r="O2062" s="100">
        <v>46477</v>
      </c>
      <c r="P2062" s="100">
        <v>46477</v>
      </c>
      <c r="Q2062" s="96" t="s">
        <v>50</v>
      </c>
      <c r="R2062" s="101">
        <v>98600</v>
      </c>
      <c r="S2062" s="101">
        <v>394400</v>
      </c>
      <c r="T2062" s="102" t="s">
        <v>47</v>
      </c>
      <c r="U2062" s="96" t="s">
        <v>38</v>
      </c>
      <c r="V2062" s="98" t="s">
        <v>39</v>
      </c>
      <c r="W2062" s="96" t="s">
        <v>40</v>
      </c>
      <c r="X2062" s="102" t="s">
        <v>122</v>
      </c>
      <c r="Y2062" s="103"/>
      <c r="Z2062" s="103"/>
      <c r="AA2062" s="103"/>
      <c r="AB2062" s="103"/>
      <c r="AC2062" s="103"/>
    </row>
    <row r="2063" spans="1:29" s="95" customFormat="1" ht="11.5" x14ac:dyDescent="0.35">
      <c r="A2063" s="96" t="s">
        <v>8645</v>
      </c>
      <c r="B2063" s="97" t="s">
        <v>113</v>
      </c>
      <c r="C2063" s="96" t="s">
        <v>8646</v>
      </c>
      <c r="D2063" s="96" t="s">
        <v>9857</v>
      </c>
      <c r="E2063" s="96" t="s">
        <v>8925</v>
      </c>
      <c r="F2063" s="119">
        <v>730789</v>
      </c>
      <c r="G2063" s="98" t="s">
        <v>59</v>
      </c>
      <c r="H2063" s="98">
        <v>45214210</v>
      </c>
      <c r="I2063" s="98" t="s">
        <v>444</v>
      </c>
      <c r="J2063" s="98" t="s">
        <v>116</v>
      </c>
      <c r="K2063" s="98" t="s">
        <v>33</v>
      </c>
      <c r="L2063" s="96" t="s">
        <v>34</v>
      </c>
      <c r="M2063" s="99" t="s">
        <v>35</v>
      </c>
      <c r="N2063" s="100">
        <v>44648</v>
      </c>
      <c r="O2063" s="100">
        <v>45522</v>
      </c>
      <c r="P2063" s="100">
        <v>45522</v>
      </c>
      <c r="Q2063" s="96" t="s">
        <v>50</v>
      </c>
      <c r="R2063" s="101">
        <v>8557417.3200000003</v>
      </c>
      <c r="S2063" s="101">
        <v>8557417.3200000003</v>
      </c>
      <c r="T2063" s="102" t="s">
        <v>8377</v>
      </c>
      <c r="U2063" s="96" t="s">
        <v>10410</v>
      </c>
      <c r="V2063" s="98" t="s">
        <v>39</v>
      </c>
      <c r="W2063" s="96" t="s">
        <v>40</v>
      </c>
      <c r="X2063" s="102" t="s">
        <v>75</v>
      </c>
      <c r="Y2063" s="103" t="s">
        <v>8647</v>
      </c>
      <c r="Z2063" s="103" t="s">
        <v>50</v>
      </c>
      <c r="AA2063" s="103" t="s">
        <v>9497</v>
      </c>
      <c r="AB2063" s="103"/>
      <c r="AC2063" s="103" t="s">
        <v>7616</v>
      </c>
    </row>
    <row r="2064" spans="1:29" s="95" customFormat="1" ht="23" x14ac:dyDescent="0.35">
      <c r="A2064" s="96" t="s">
        <v>7384</v>
      </c>
      <c r="B2064" s="97" t="s">
        <v>113</v>
      </c>
      <c r="C2064" s="96" t="s">
        <v>2832</v>
      </c>
      <c r="D2064" s="96" t="s">
        <v>2832</v>
      </c>
      <c r="E2064" s="96" t="s">
        <v>8400</v>
      </c>
      <c r="F2064" s="119" t="s">
        <v>10129</v>
      </c>
      <c r="G2064" s="98" t="s">
        <v>59</v>
      </c>
      <c r="H2064" s="98">
        <v>50230000</v>
      </c>
      <c r="I2064" s="98" t="s">
        <v>85</v>
      </c>
      <c r="J2064" s="98" t="s">
        <v>32</v>
      </c>
      <c r="K2064" s="98" t="s">
        <v>33</v>
      </c>
      <c r="L2064" s="96" t="s">
        <v>34</v>
      </c>
      <c r="M2064" s="99" t="s">
        <v>96</v>
      </c>
      <c r="N2064" s="100">
        <v>44287</v>
      </c>
      <c r="O2064" s="100">
        <v>45747</v>
      </c>
      <c r="P2064" s="100">
        <v>45747</v>
      </c>
      <c r="Q2064" s="96" t="s">
        <v>50</v>
      </c>
      <c r="R2064" s="101">
        <v>900000</v>
      </c>
      <c r="S2064" s="101">
        <v>3600000</v>
      </c>
      <c r="T2064" s="102" t="s">
        <v>47</v>
      </c>
      <c r="U2064" s="96" t="s">
        <v>7321</v>
      </c>
      <c r="V2064" s="98" t="s">
        <v>40</v>
      </c>
      <c r="W2064" s="96" t="s">
        <v>40</v>
      </c>
      <c r="X2064" s="102" t="s">
        <v>75</v>
      </c>
      <c r="Y2064" s="103" t="s">
        <v>3963</v>
      </c>
      <c r="Z2064" s="103" t="s">
        <v>4037</v>
      </c>
      <c r="AA2064" s="103" t="s">
        <v>8397</v>
      </c>
      <c r="AB2064" s="103">
        <v>1</v>
      </c>
      <c r="AC2064" s="103"/>
    </row>
    <row r="2065" spans="1:33" s="95" customFormat="1" ht="11.5" x14ac:dyDescent="0.35">
      <c r="A2065" s="96" t="s">
        <v>7771</v>
      </c>
      <c r="B2065" s="97" t="s">
        <v>113</v>
      </c>
      <c r="C2065" s="96" t="s">
        <v>7334</v>
      </c>
      <c r="D2065" s="96" t="s">
        <v>8208</v>
      </c>
      <c r="E2065" s="96" t="s">
        <v>8209</v>
      </c>
      <c r="F2065" s="119">
        <v>-1776685</v>
      </c>
      <c r="G2065" s="98" t="s">
        <v>59</v>
      </c>
      <c r="H2065" s="98" t="s">
        <v>8210</v>
      </c>
      <c r="I2065" s="98" t="s">
        <v>85</v>
      </c>
      <c r="J2065" s="98" t="s">
        <v>116</v>
      </c>
      <c r="K2065" s="98" t="s">
        <v>33</v>
      </c>
      <c r="L2065" s="96" t="s">
        <v>34</v>
      </c>
      <c r="M2065" s="99" t="s">
        <v>96</v>
      </c>
      <c r="N2065" s="100">
        <v>44284</v>
      </c>
      <c r="O2065" s="100">
        <v>45744</v>
      </c>
      <c r="P2065" s="100">
        <v>45744</v>
      </c>
      <c r="Q2065" s="96" t="s">
        <v>50</v>
      </c>
      <c r="R2065" s="101">
        <v>3000000</v>
      </c>
      <c r="S2065" s="101">
        <v>12000000</v>
      </c>
      <c r="T2065" s="102" t="s">
        <v>47</v>
      </c>
      <c r="U2065" s="96" t="s">
        <v>10410</v>
      </c>
      <c r="V2065" s="98" t="s">
        <v>63</v>
      </c>
      <c r="W2065" s="96" t="s">
        <v>40</v>
      </c>
      <c r="X2065" s="102" t="s">
        <v>75</v>
      </c>
      <c r="Y2065" s="103" t="s">
        <v>7237</v>
      </c>
      <c r="Z2065" s="103" t="s">
        <v>50</v>
      </c>
      <c r="AA2065" s="103" t="s">
        <v>8278</v>
      </c>
      <c r="AB2065" s="103"/>
      <c r="AC2065" s="103"/>
    </row>
    <row r="2066" spans="1:33" s="95" customFormat="1" ht="15" customHeight="1" x14ac:dyDescent="0.35">
      <c r="A2066" s="96" t="s">
        <v>7586</v>
      </c>
      <c r="B2066" s="97" t="s">
        <v>113</v>
      </c>
      <c r="C2066" s="96" t="s">
        <v>8114</v>
      </c>
      <c r="D2066" s="96" t="s">
        <v>8114</v>
      </c>
      <c r="E2066" s="96" t="s">
        <v>8116</v>
      </c>
      <c r="F2066" s="119" t="s">
        <v>8117</v>
      </c>
      <c r="G2066" s="98" t="s">
        <v>59</v>
      </c>
      <c r="H2066" s="98">
        <v>50232100</v>
      </c>
      <c r="I2066" s="98" t="s">
        <v>60</v>
      </c>
      <c r="J2066" s="98" t="s">
        <v>32</v>
      </c>
      <c r="K2066" s="98" t="s">
        <v>33</v>
      </c>
      <c r="L2066" s="96" t="s">
        <v>34</v>
      </c>
      <c r="M2066" s="99" t="s">
        <v>96</v>
      </c>
      <c r="N2066" s="100">
        <v>44197</v>
      </c>
      <c r="O2066" s="100">
        <v>45657</v>
      </c>
      <c r="P2066" s="100">
        <v>45657</v>
      </c>
      <c r="Q2066" s="96" t="s">
        <v>50</v>
      </c>
      <c r="R2066" s="101">
        <v>671091</v>
      </c>
      <c r="S2066" s="101">
        <v>2684364</v>
      </c>
      <c r="T2066" s="102" t="s">
        <v>7777</v>
      </c>
      <c r="U2066" s="96" t="s">
        <v>137</v>
      </c>
      <c r="V2066" s="98" t="s">
        <v>63</v>
      </c>
      <c r="W2066" s="96" t="s">
        <v>40</v>
      </c>
      <c r="X2066" s="102" t="s">
        <v>75</v>
      </c>
      <c r="Y2066" s="103"/>
      <c r="Z2066" s="103"/>
      <c r="AA2066" s="103"/>
      <c r="AB2066" s="103"/>
      <c r="AC2066" s="103"/>
    </row>
    <row r="2067" spans="1:33" s="95" customFormat="1" ht="11.5" x14ac:dyDescent="0.35">
      <c r="A2067" s="96" t="s">
        <v>11046</v>
      </c>
      <c r="B2067" s="97" t="s">
        <v>25</v>
      </c>
      <c r="C2067" s="96" t="s">
        <v>11047</v>
      </c>
      <c r="D2067" s="96" t="s">
        <v>11048</v>
      </c>
      <c r="E2067" s="96" t="s">
        <v>11049</v>
      </c>
      <c r="F2067" s="119"/>
      <c r="G2067" s="98" t="s">
        <v>59</v>
      </c>
      <c r="H2067" s="98" t="s">
        <v>40</v>
      </c>
      <c r="I2067" s="98" t="s">
        <v>31</v>
      </c>
      <c r="J2067" s="98" t="s">
        <v>32</v>
      </c>
      <c r="K2067" s="98" t="s">
        <v>33</v>
      </c>
      <c r="L2067" s="96" t="s">
        <v>34</v>
      </c>
      <c r="M2067" s="99" t="s">
        <v>96</v>
      </c>
      <c r="N2067" s="100">
        <v>45627</v>
      </c>
      <c r="O2067" s="100">
        <v>45716</v>
      </c>
      <c r="P2067" s="100" t="s">
        <v>40</v>
      </c>
      <c r="Q2067" s="96" t="s">
        <v>36</v>
      </c>
      <c r="R2067" s="101">
        <v>72000</v>
      </c>
      <c r="S2067" s="101">
        <v>72000</v>
      </c>
      <c r="T2067" s="102" t="s">
        <v>10955</v>
      </c>
      <c r="U2067" s="96" t="s">
        <v>429</v>
      </c>
      <c r="V2067" s="98" t="s">
        <v>40</v>
      </c>
      <c r="W2067" s="96" t="s">
        <v>40</v>
      </c>
      <c r="X2067" s="102" t="s">
        <v>122</v>
      </c>
      <c r="Y2067" s="103" t="s">
        <v>122</v>
      </c>
      <c r="Z2067" s="103" t="s">
        <v>36</v>
      </c>
      <c r="AA2067" s="103"/>
      <c r="AB2067" s="103"/>
      <c r="AC2067" s="103" t="s">
        <v>8205</v>
      </c>
    </row>
    <row r="2068" spans="1:33" s="95" customFormat="1" ht="15" customHeight="1" x14ac:dyDescent="0.35">
      <c r="A2068" s="96" t="s">
        <v>11182</v>
      </c>
      <c r="B2068" s="97" t="s">
        <v>25</v>
      </c>
      <c r="C2068" s="96" t="s">
        <v>11183</v>
      </c>
      <c r="D2068" s="96" t="s">
        <v>11184</v>
      </c>
      <c r="E2068" s="96" t="s">
        <v>11185</v>
      </c>
      <c r="F2068" s="119"/>
      <c r="G2068" s="98" t="s">
        <v>59</v>
      </c>
      <c r="H2068" s="98" t="s">
        <v>40</v>
      </c>
      <c r="I2068" s="98" t="s">
        <v>31</v>
      </c>
      <c r="J2068" s="98" t="s">
        <v>32</v>
      </c>
      <c r="K2068" s="98" t="s">
        <v>33</v>
      </c>
      <c r="L2068" s="96" t="s">
        <v>34</v>
      </c>
      <c r="M2068" s="99" t="s">
        <v>35</v>
      </c>
      <c r="N2068" s="100">
        <v>45658</v>
      </c>
      <c r="O2068" s="100">
        <v>45746</v>
      </c>
      <c r="P2068" s="100" t="s">
        <v>40</v>
      </c>
      <c r="Q2068" s="96" t="s">
        <v>36</v>
      </c>
      <c r="R2068" s="101"/>
      <c r="S2068" s="101">
        <v>128000</v>
      </c>
      <c r="T2068" s="102" t="s">
        <v>11186</v>
      </c>
      <c r="U2068" s="96" t="s">
        <v>429</v>
      </c>
      <c r="V2068" s="98" t="s">
        <v>40</v>
      </c>
      <c r="W2068" s="96" t="s">
        <v>40</v>
      </c>
      <c r="X2068" s="102" t="s">
        <v>122</v>
      </c>
      <c r="Y2068" s="103" t="s">
        <v>40</v>
      </c>
      <c r="Z2068" s="103"/>
      <c r="AA2068" s="103" t="s">
        <v>40</v>
      </c>
      <c r="AB2068" s="103" t="s">
        <v>40</v>
      </c>
      <c r="AC2068" s="103" t="s">
        <v>8205</v>
      </c>
    </row>
    <row r="2069" spans="1:33" s="95" customFormat="1" ht="23" x14ac:dyDescent="0.35">
      <c r="A2069" s="96" t="s">
        <v>7780</v>
      </c>
      <c r="B2069" s="97" t="s">
        <v>113</v>
      </c>
      <c r="C2069" s="96" t="s">
        <v>7781</v>
      </c>
      <c r="D2069" s="96" t="s">
        <v>7782</v>
      </c>
      <c r="E2069" s="96" t="s">
        <v>8276</v>
      </c>
      <c r="F2069" s="119" t="s">
        <v>8277</v>
      </c>
      <c r="G2069" s="98" t="s">
        <v>59</v>
      </c>
      <c r="H2069" s="98">
        <v>45233280</v>
      </c>
      <c r="I2069" s="98" t="s">
        <v>85</v>
      </c>
      <c r="J2069" s="98" t="s">
        <v>116</v>
      </c>
      <c r="K2069" s="98" t="s">
        <v>33</v>
      </c>
      <c r="L2069" s="96" t="s">
        <v>34</v>
      </c>
      <c r="M2069" s="99" t="s">
        <v>96</v>
      </c>
      <c r="N2069" s="100">
        <v>44312</v>
      </c>
      <c r="O2069" s="100">
        <v>45772</v>
      </c>
      <c r="P2069" s="100">
        <v>45772</v>
      </c>
      <c r="Q2069" s="96" t="s">
        <v>50</v>
      </c>
      <c r="R2069" s="101">
        <v>375000</v>
      </c>
      <c r="S2069" s="101">
        <v>1500000</v>
      </c>
      <c r="T2069" s="102" t="s">
        <v>47</v>
      </c>
      <c r="U2069" s="96" t="s">
        <v>10410</v>
      </c>
      <c r="V2069" s="98" t="s">
        <v>63</v>
      </c>
      <c r="W2069" s="96" t="s">
        <v>40</v>
      </c>
      <c r="X2069" s="102" t="s">
        <v>75</v>
      </c>
      <c r="Y2069" s="103" t="s">
        <v>7237</v>
      </c>
      <c r="Z2069" s="103" t="s">
        <v>50</v>
      </c>
      <c r="AA2069" s="103" t="s">
        <v>8319</v>
      </c>
      <c r="AB2069" s="103" t="s">
        <v>40</v>
      </c>
      <c r="AC2069" s="103" t="s">
        <v>40</v>
      </c>
    </row>
    <row r="2070" spans="1:33" s="95" customFormat="1" ht="15" customHeight="1" x14ac:dyDescent="0.35">
      <c r="A2070" s="98" t="s">
        <v>10364</v>
      </c>
      <c r="B2070" s="97" t="s">
        <v>8219</v>
      </c>
      <c r="C2070" s="96" t="s">
        <v>9287</v>
      </c>
      <c r="D2070" s="96" t="s">
        <v>9288</v>
      </c>
      <c r="E2070" s="96" t="s">
        <v>9204</v>
      </c>
      <c r="F2070" s="119">
        <v>409415</v>
      </c>
      <c r="G2070" s="98" t="s">
        <v>59</v>
      </c>
      <c r="H2070" s="98" t="s">
        <v>9205</v>
      </c>
      <c r="I2070" s="98" t="s">
        <v>3520</v>
      </c>
      <c r="J2070" s="98" t="s">
        <v>32</v>
      </c>
      <c r="K2070" s="98" t="s">
        <v>33</v>
      </c>
      <c r="L2070" s="96" t="s">
        <v>34</v>
      </c>
      <c r="M2070" s="99" t="s">
        <v>35</v>
      </c>
      <c r="N2070" s="100">
        <v>44260</v>
      </c>
      <c r="O2070" s="100">
        <v>46085</v>
      </c>
      <c r="P2070" s="100" t="s">
        <v>9289</v>
      </c>
      <c r="Q2070" s="96" t="s">
        <v>36</v>
      </c>
      <c r="R2070" s="101">
        <v>441739.31999999989</v>
      </c>
      <c r="S2070" s="101">
        <v>1822875.0499999998</v>
      </c>
      <c r="T2070" s="102" t="s">
        <v>9290</v>
      </c>
      <c r="U2070" s="96" t="s">
        <v>6849</v>
      </c>
      <c r="V2070" s="98" t="s">
        <v>63</v>
      </c>
      <c r="W2070" s="96" t="s">
        <v>40</v>
      </c>
      <c r="X2070" s="102" t="s">
        <v>3191</v>
      </c>
      <c r="Y2070" s="103" t="s">
        <v>122</v>
      </c>
      <c r="Z2070" s="103" t="s">
        <v>50</v>
      </c>
      <c r="AA2070" s="103"/>
      <c r="AB2070" s="103" t="s">
        <v>122</v>
      </c>
      <c r="AC2070" s="103" t="s">
        <v>8205</v>
      </c>
    </row>
    <row r="2071" spans="1:33" s="95" customFormat="1" ht="11.5" x14ac:dyDescent="0.35">
      <c r="A2071" s="96" t="s">
        <v>9765</v>
      </c>
      <c r="B2071" s="97" t="s">
        <v>25</v>
      </c>
      <c r="C2071" s="96" t="s">
        <v>10623</v>
      </c>
      <c r="D2071" s="96" t="s">
        <v>10624</v>
      </c>
      <c r="E2071" s="96" t="s">
        <v>10625</v>
      </c>
      <c r="F2071" s="119">
        <v>25893</v>
      </c>
      <c r="G2071" s="98" t="s">
        <v>59</v>
      </c>
      <c r="H2071" s="98">
        <v>80532000</v>
      </c>
      <c r="I2071" s="98" t="s">
        <v>490</v>
      </c>
      <c r="J2071" s="98" t="s">
        <v>32</v>
      </c>
      <c r="K2071" s="98" t="s">
        <v>33</v>
      </c>
      <c r="L2071" s="96" t="s">
        <v>34</v>
      </c>
      <c r="M2071" s="99" t="s">
        <v>35</v>
      </c>
      <c r="N2071" s="100">
        <v>45040</v>
      </c>
      <c r="O2071" s="100">
        <v>45771</v>
      </c>
      <c r="P2071" s="100" t="s">
        <v>10144</v>
      </c>
      <c r="Q2071" s="96" t="s">
        <v>36</v>
      </c>
      <c r="R2071" s="101" t="s">
        <v>10144</v>
      </c>
      <c r="S2071" s="101">
        <v>45000</v>
      </c>
      <c r="T2071" s="102" t="s">
        <v>47</v>
      </c>
      <c r="U2071" s="96" t="s">
        <v>68</v>
      </c>
      <c r="V2071" s="98" t="s">
        <v>39</v>
      </c>
      <c r="W2071" s="96" t="s">
        <v>40</v>
      </c>
      <c r="X2071" s="102" t="s">
        <v>40</v>
      </c>
      <c r="Y2071" s="103"/>
      <c r="Z2071" s="103"/>
      <c r="AA2071" s="103"/>
      <c r="AB2071" s="103"/>
      <c r="AC2071" s="103"/>
    </row>
    <row r="2072" spans="1:33" s="95" customFormat="1" ht="15" customHeight="1" x14ac:dyDescent="0.35">
      <c r="A2072" s="96" t="s">
        <v>10364</v>
      </c>
      <c r="B2072" s="97" t="s">
        <v>8219</v>
      </c>
      <c r="C2072" s="96" t="s">
        <v>10385</v>
      </c>
      <c r="D2072" s="96" t="s">
        <v>10386</v>
      </c>
      <c r="E2072" s="96" t="s">
        <v>10519</v>
      </c>
      <c r="F2072" s="119">
        <v>913524</v>
      </c>
      <c r="G2072" s="98" t="s">
        <v>59</v>
      </c>
      <c r="H2072" s="98">
        <v>48510000</v>
      </c>
      <c r="I2072" s="98" t="s">
        <v>46</v>
      </c>
      <c r="J2072" s="98" t="s">
        <v>32</v>
      </c>
      <c r="K2072" s="98" t="s">
        <v>33</v>
      </c>
      <c r="L2072" s="96" t="s">
        <v>34</v>
      </c>
      <c r="M2072" s="99" t="s">
        <v>35</v>
      </c>
      <c r="N2072" s="100">
        <v>45404</v>
      </c>
      <c r="O2072" s="100">
        <v>45768</v>
      </c>
      <c r="P2072" s="100" t="s">
        <v>9289</v>
      </c>
      <c r="Q2072" s="96" t="s">
        <v>36</v>
      </c>
      <c r="R2072" s="101">
        <v>26000</v>
      </c>
      <c r="S2072" s="101">
        <v>26000</v>
      </c>
      <c r="T2072" s="102" t="s">
        <v>47</v>
      </c>
      <c r="U2072" s="96" t="s">
        <v>6849</v>
      </c>
      <c r="V2072" s="98" t="s">
        <v>39</v>
      </c>
      <c r="W2072" s="96" t="s">
        <v>40</v>
      </c>
      <c r="X2072" s="102" t="s">
        <v>3191</v>
      </c>
      <c r="Y2072" s="103" t="s">
        <v>36</v>
      </c>
      <c r="Z2072" s="103" t="s">
        <v>50</v>
      </c>
      <c r="AA2072" s="103" t="s">
        <v>40</v>
      </c>
      <c r="AB2072" s="103" t="s">
        <v>40</v>
      </c>
      <c r="AC2072" s="103" t="s">
        <v>7616</v>
      </c>
    </row>
    <row r="2073" spans="1:33" s="95" customFormat="1" ht="11.5" customHeight="1" x14ac:dyDescent="0.25">
      <c r="A2073" s="96" t="s">
        <v>11196</v>
      </c>
      <c r="B2073" s="97" t="s">
        <v>25</v>
      </c>
      <c r="C2073" s="96" t="s">
        <v>11197</v>
      </c>
      <c r="D2073" s="96" t="s">
        <v>11197</v>
      </c>
      <c r="E2073" s="120" t="s">
        <v>11198</v>
      </c>
      <c r="F2073" s="119">
        <v>605952</v>
      </c>
      <c r="G2073" s="98" t="s">
        <v>59</v>
      </c>
      <c r="H2073" s="98">
        <v>71311200</v>
      </c>
      <c r="I2073" s="98" t="s">
        <v>46</v>
      </c>
      <c r="J2073" s="98" t="s">
        <v>32</v>
      </c>
      <c r="K2073" s="98" t="s">
        <v>33</v>
      </c>
      <c r="L2073" s="96" t="s">
        <v>34</v>
      </c>
      <c r="M2073" s="99" t="s">
        <v>35</v>
      </c>
      <c r="N2073" s="99">
        <v>45701</v>
      </c>
      <c r="O2073" s="99">
        <v>45789</v>
      </c>
      <c r="P2073" s="99">
        <v>45789</v>
      </c>
      <c r="Q2073" s="96" t="s">
        <v>36</v>
      </c>
      <c r="R2073" s="101">
        <v>52600</v>
      </c>
      <c r="S2073" s="101">
        <v>52600</v>
      </c>
      <c r="T2073" s="102" t="s">
        <v>47</v>
      </c>
      <c r="U2073" s="96" t="s">
        <v>8710</v>
      </c>
      <c r="V2073" s="98" t="s">
        <v>63</v>
      </c>
      <c r="W2073" s="96" t="s">
        <v>40</v>
      </c>
      <c r="X2073" s="102" t="s">
        <v>122</v>
      </c>
      <c r="Y2073" s="103"/>
      <c r="Z2073" s="103"/>
      <c r="AA2073" s="103"/>
      <c r="AB2073" s="103"/>
      <c r="AC2073" s="103" t="s">
        <v>8205</v>
      </c>
    </row>
    <row r="2074" spans="1:33" s="95" customFormat="1" ht="11.5" customHeight="1" x14ac:dyDescent="0.25">
      <c r="A2074" s="96" t="s">
        <v>11329</v>
      </c>
      <c r="B2074" s="97" t="s">
        <v>11330</v>
      </c>
      <c r="C2074" s="96" t="s">
        <v>11331</v>
      </c>
      <c r="D2074" s="96" t="s">
        <v>11332</v>
      </c>
      <c r="E2074" s="120" t="s">
        <v>11333</v>
      </c>
      <c r="F2074" s="96">
        <v>795466</v>
      </c>
      <c r="G2074" s="98" t="s">
        <v>59</v>
      </c>
      <c r="H2074" s="98" t="s">
        <v>40</v>
      </c>
      <c r="I2074" s="98" t="s">
        <v>444</v>
      </c>
      <c r="J2074" s="88" t="s">
        <v>32</v>
      </c>
      <c r="K2074" s="98" t="s">
        <v>33</v>
      </c>
      <c r="L2074" s="96" t="s">
        <v>34</v>
      </c>
      <c r="M2074" s="89" t="s">
        <v>35</v>
      </c>
      <c r="N2074" s="100">
        <v>45712</v>
      </c>
      <c r="O2074" s="100">
        <v>45796</v>
      </c>
      <c r="P2074" s="100">
        <v>45796</v>
      </c>
      <c r="Q2074" s="86" t="s">
        <v>50</v>
      </c>
      <c r="R2074" s="101">
        <v>237300</v>
      </c>
      <c r="S2074" s="101">
        <v>237300</v>
      </c>
      <c r="T2074" s="102" t="s">
        <v>7447</v>
      </c>
      <c r="U2074" s="96" t="s">
        <v>8710</v>
      </c>
      <c r="V2074" s="98" t="s">
        <v>11394</v>
      </c>
      <c r="W2074" s="98" t="s">
        <v>40</v>
      </c>
      <c r="X2074" s="102" t="s">
        <v>54</v>
      </c>
      <c r="Y2074" s="103"/>
      <c r="Z2074" s="104" t="s">
        <v>3017</v>
      </c>
      <c r="AA2074" s="103"/>
      <c r="AB2074" s="103" t="s">
        <v>11342</v>
      </c>
      <c r="AC2074" s="97" t="s">
        <v>36</v>
      </c>
      <c r="AD2074" s="162" t="s">
        <v>11400</v>
      </c>
      <c r="AE2074" s="162"/>
      <c r="AF2074" s="103"/>
    </row>
    <row r="2075" spans="1:33" s="95" customFormat="1" ht="11.5" x14ac:dyDescent="0.35">
      <c r="A2075" s="96" t="s">
        <v>7741</v>
      </c>
      <c r="B2075" s="97" t="s">
        <v>25</v>
      </c>
      <c r="C2075" s="96" t="s">
        <v>108</v>
      </c>
      <c r="D2075" s="96" t="s">
        <v>109</v>
      </c>
      <c r="E2075" s="96" t="s">
        <v>8286</v>
      </c>
      <c r="F2075" s="96" t="s">
        <v>8287</v>
      </c>
      <c r="G2075" s="98" t="s">
        <v>59</v>
      </c>
      <c r="H2075" s="98">
        <v>71311000</v>
      </c>
      <c r="I2075" s="98" t="s">
        <v>85</v>
      </c>
      <c r="J2075" s="88" t="s">
        <v>32</v>
      </c>
      <c r="K2075" s="98" t="s">
        <v>33</v>
      </c>
      <c r="L2075" s="96" t="s">
        <v>34</v>
      </c>
      <c r="M2075" s="99" t="s">
        <v>67</v>
      </c>
      <c r="N2075" s="100">
        <v>44336</v>
      </c>
      <c r="O2075" s="100">
        <v>45796</v>
      </c>
      <c r="P2075" s="100">
        <v>45796</v>
      </c>
      <c r="Q2075" s="86" t="s">
        <v>50</v>
      </c>
      <c r="R2075" s="101">
        <v>3900000</v>
      </c>
      <c r="S2075" s="101">
        <v>15600000</v>
      </c>
      <c r="T2075" s="102" t="s">
        <v>47</v>
      </c>
      <c r="U2075" s="96" t="s">
        <v>8710</v>
      </c>
      <c r="V2075" s="98" t="s">
        <v>11394</v>
      </c>
      <c r="W2075" s="96" t="s">
        <v>40</v>
      </c>
      <c r="X2075" s="102" t="s">
        <v>122</v>
      </c>
      <c r="Y2075" s="109" t="s">
        <v>122</v>
      </c>
      <c r="Z2075" s="109" t="s">
        <v>75</v>
      </c>
      <c r="AA2075" s="103"/>
      <c r="AB2075" s="103"/>
      <c r="AC2075" s="97" t="s">
        <v>36</v>
      </c>
      <c r="AD2075" s="162"/>
      <c r="AE2075" s="162"/>
      <c r="AF2075" s="103"/>
    </row>
    <row r="2076" spans="1:33" s="95" customFormat="1" ht="11.5" customHeight="1" thickBot="1" x14ac:dyDescent="0.3">
      <c r="A2076" s="98" t="s">
        <v>10982</v>
      </c>
      <c r="B2076" s="98" t="s">
        <v>113</v>
      </c>
      <c r="C2076" s="98" t="s">
        <v>10983</v>
      </c>
      <c r="D2076" s="115" t="s">
        <v>11474</v>
      </c>
      <c r="E2076" s="96" t="s">
        <v>105</v>
      </c>
      <c r="F2076" s="96" t="s">
        <v>111</v>
      </c>
      <c r="G2076" s="98" t="s">
        <v>59</v>
      </c>
      <c r="H2076" s="124">
        <v>42512300</v>
      </c>
      <c r="I2076" s="98" t="s">
        <v>85</v>
      </c>
      <c r="J2076" s="88" t="s">
        <v>32</v>
      </c>
      <c r="K2076" s="98" t="s">
        <v>33</v>
      </c>
      <c r="L2076" s="86" t="s">
        <v>34</v>
      </c>
      <c r="M2076" s="89" t="s">
        <v>35</v>
      </c>
      <c r="N2076" s="99">
        <v>45748</v>
      </c>
      <c r="O2076" s="99">
        <v>46477</v>
      </c>
      <c r="P2076" s="123" t="s">
        <v>8196</v>
      </c>
      <c r="Q2076" s="86" t="s">
        <v>50</v>
      </c>
      <c r="R2076" s="116" t="s">
        <v>10984</v>
      </c>
      <c r="S2076" s="116" t="s">
        <v>10984</v>
      </c>
      <c r="T2076" s="98" t="s">
        <v>47</v>
      </c>
      <c r="U2076" s="98" t="s">
        <v>10964</v>
      </c>
      <c r="V2076" s="98" t="s">
        <v>11394</v>
      </c>
      <c r="W2076" s="98" t="s">
        <v>40</v>
      </c>
      <c r="X2076" s="92" t="s">
        <v>69</v>
      </c>
      <c r="Y2076" s="104"/>
      <c r="Z2076" s="109" t="s">
        <v>75</v>
      </c>
      <c r="AA2076" s="117"/>
      <c r="AB2076" s="117"/>
      <c r="AC2076" s="97" t="s">
        <v>36</v>
      </c>
      <c r="AD2076" s="162"/>
      <c r="AE2076" s="477" t="s">
        <v>11478</v>
      </c>
      <c r="AF2076" s="103"/>
    </row>
    <row r="2077" spans="1:33" s="95" customFormat="1" ht="15" customHeight="1" x14ac:dyDescent="0.35">
      <c r="A2077" s="96" t="s">
        <v>9180</v>
      </c>
      <c r="B2077" s="97" t="s">
        <v>8219</v>
      </c>
      <c r="C2077" s="96" t="s">
        <v>9181</v>
      </c>
      <c r="D2077" s="96" t="s">
        <v>9182</v>
      </c>
      <c r="E2077" s="96" t="s">
        <v>9917</v>
      </c>
      <c r="F2077" s="96">
        <v>609871</v>
      </c>
      <c r="G2077" s="98" t="s">
        <v>59</v>
      </c>
      <c r="H2077" s="98" t="s">
        <v>9183</v>
      </c>
      <c r="I2077" s="98" t="s">
        <v>60</v>
      </c>
      <c r="J2077" s="88" t="s">
        <v>32</v>
      </c>
      <c r="K2077" s="98" t="s">
        <v>33</v>
      </c>
      <c r="L2077" s="96" t="s">
        <v>34</v>
      </c>
      <c r="M2077" s="89" t="s">
        <v>35</v>
      </c>
      <c r="N2077" s="100">
        <v>44385</v>
      </c>
      <c r="O2077" s="100">
        <v>45845</v>
      </c>
      <c r="P2077" s="100">
        <v>46575</v>
      </c>
      <c r="Q2077" s="86" t="s">
        <v>36</v>
      </c>
      <c r="R2077" s="101">
        <v>9500000</v>
      </c>
      <c r="S2077" s="101">
        <v>38000000</v>
      </c>
      <c r="T2077" s="102" t="s">
        <v>9143</v>
      </c>
      <c r="U2077" s="96" t="s">
        <v>6849</v>
      </c>
      <c r="V2077" s="98" t="s">
        <v>11394</v>
      </c>
      <c r="W2077" s="96" t="s">
        <v>40</v>
      </c>
      <c r="X2077" s="102" t="s">
        <v>54</v>
      </c>
      <c r="Y2077" s="109" t="s">
        <v>122</v>
      </c>
      <c r="Z2077" s="109" t="s">
        <v>75</v>
      </c>
      <c r="AA2077" s="103"/>
      <c r="AB2077" s="103" t="s">
        <v>11342</v>
      </c>
      <c r="AC2077" s="97" t="s">
        <v>36</v>
      </c>
      <c r="AD2077" s="162" t="s">
        <v>11402</v>
      </c>
      <c r="AE2077" s="162" t="s">
        <v>11446</v>
      </c>
      <c r="AF2077" s="478" t="s">
        <v>12337</v>
      </c>
    </row>
    <row r="2078" spans="1:33" s="95" customFormat="1" x14ac:dyDescent="0.3">
      <c r="A2078" s="96" t="s">
        <v>7431</v>
      </c>
      <c r="B2078" s="97" t="s">
        <v>25</v>
      </c>
      <c r="C2078" s="96" t="s">
        <v>8366</v>
      </c>
      <c r="D2078" s="96" t="s">
        <v>8367</v>
      </c>
      <c r="E2078" s="96" t="s">
        <v>6297</v>
      </c>
      <c r="F2078" s="96">
        <v>234752</v>
      </c>
      <c r="G2078" s="98" t="s">
        <v>59</v>
      </c>
      <c r="H2078" s="98">
        <v>85111800</v>
      </c>
      <c r="I2078" s="98" t="s">
        <v>85</v>
      </c>
      <c r="J2078" s="88" t="s">
        <v>32</v>
      </c>
      <c r="K2078" s="98" t="s">
        <v>33</v>
      </c>
      <c r="L2078" s="86" t="s">
        <v>34</v>
      </c>
      <c r="M2078" s="89" t="s">
        <v>35</v>
      </c>
      <c r="N2078" s="100">
        <v>44378</v>
      </c>
      <c r="O2078" s="100">
        <v>45838</v>
      </c>
      <c r="P2078" s="100">
        <v>45838</v>
      </c>
      <c r="Q2078" s="86" t="s">
        <v>50</v>
      </c>
      <c r="R2078" s="101">
        <v>100000</v>
      </c>
      <c r="S2078" s="101">
        <v>400000</v>
      </c>
      <c r="T2078" s="102" t="s">
        <v>47</v>
      </c>
      <c r="U2078" s="96" t="s">
        <v>8710</v>
      </c>
      <c r="V2078" s="98" t="s">
        <v>11394</v>
      </c>
      <c r="W2078" s="96" t="s">
        <v>40</v>
      </c>
      <c r="X2078" s="92" t="s">
        <v>297</v>
      </c>
      <c r="Y2078" s="103" t="s">
        <v>122</v>
      </c>
      <c r="Z2078" s="109" t="s">
        <v>75</v>
      </c>
      <c r="AA2078" s="103" t="s">
        <v>9623</v>
      </c>
      <c r="AB2078" s="103" t="s">
        <v>8402</v>
      </c>
      <c r="AC2078" s="97" t="s">
        <v>36</v>
      </c>
      <c r="AD2078" s="162" t="s">
        <v>11407</v>
      </c>
      <c r="AE2078" s="162" t="s">
        <v>11441</v>
      </c>
      <c r="AF2078" s="103" t="s">
        <v>11412</v>
      </c>
      <c r="AG2078" s="479" t="s">
        <v>11642</v>
      </c>
    </row>
    <row r="2079" spans="1:33" s="95" customFormat="1" ht="11.5" customHeight="1" x14ac:dyDescent="0.25">
      <c r="A2079" s="96" t="s">
        <v>10795</v>
      </c>
      <c r="B2079" s="97" t="s">
        <v>8219</v>
      </c>
      <c r="C2079" s="96" t="s">
        <v>10796</v>
      </c>
      <c r="D2079" s="96" t="s">
        <v>10797</v>
      </c>
      <c r="E2079" s="120" t="s">
        <v>11652</v>
      </c>
      <c r="F2079" s="96">
        <v>748453</v>
      </c>
      <c r="G2079" s="98" t="s">
        <v>59</v>
      </c>
      <c r="H2079" s="98">
        <v>48000000</v>
      </c>
      <c r="I2079" s="98" t="s">
        <v>31</v>
      </c>
      <c r="J2079" s="88" t="s">
        <v>32</v>
      </c>
      <c r="K2079" s="98" t="s">
        <v>33</v>
      </c>
      <c r="L2079" s="86" t="s">
        <v>34</v>
      </c>
      <c r="M2079" s="89" t="s">
        <v>35</v>
      </c>
      <c r="N2079" s="107">
        <v>45495</v>
      </c>
      <c r="O2079" s="107">
        <v>45525</v>
      </c>
      <c r="P2079" s="107">
        <v>45525</v>
      </c>
      <c r="Q2079" s="86"/>
      <c r="R2079" s="101"/>
      <c r="S2079" s="101"/>
      <c r="T2079" s="102"/>
      <c r="U2079" s="96"/>
      <c r="V2079" s="98"/>
      <c r="W2079" s="98" t="s">
        <v>40</v>
      </c>
      <c r="X2079" s="92"/>
      <c r="Y2079" s="103"/>
      <c r="Z2079" s="109" t="s">
        <v>75</v>
      </c>
      <c r="AA2079" s="103"/>
      <c r="AB2079" s="98"/>
      <c r="AC2079" s="97" t="s">
        <v>36</v>
      </c>
      <c r="AD2079" s="162" t="s">
        <v>11402</v>
      </c>
      <c r="AE2079" s="162" t="s">
        <v>11446</v>
      </c>
      <c r="AF2079" s="98"/>
    </row>
    <row r="2080" spans="1:33" s="95" customFormat="1" ht="11.5" customHeight="1" x14ac:dyDescent="0.25">
      <c r="A2080" s="98" t="s">
        <v>11139</v>
      </c>
      <c r="B2080" s="98" t="s">
        <v>113</v>
      </c>
      <c r="C2080" s="98" t="s">
        <v>11140</v>
      </c>
      <c r="D2080" s="115" t="s">
        <v>11140</v>
      </c>
      <c r="E2080" s="96" t="s">
        <v>105</v>
      </c>
      <c r="F2080" s="96" t="s">
        <v>111</v>
      </c>
      <c r="G2080" s="98" t="s">
        <v>59</v>
      </c>
      <c r="H2080" s="124" t="s">
        <v>11141</v>
      </c>
      <c r="I2080" s="98" t="s">
        <v>85</v>
      </c>
      <c r="J2080" s="88" t="s">
        <v>116</v>
      </c>
      <c r="K2080" s="98" t="s">
        <v>33</v>
      </c>
      <c r="L2080" s="86" t="s">
        <v>34</v>
      </c>
      <c r="M2080" s="99" t="s">
        <v>96</v>
      </c>
      <c r="N2080" s="99">
        <v>45809</v>
      </c>
      <c r="O2080" s="99"/>
      <c r="P2080" s="123" t="s">
        <v>40</v>
      </c>
      <c r="Q2080" s="86" t="s">
        <v>50</v>
      </c>
      <c r="R2080" s="116">
        <v>3600000</v>
      </c>
      <c r="S2080" s="116" t="s">
        <v>111</v>
      </c>
      <c r="T2080" s="98"/>
      <c r="U2080" s="98" t="s">
        <v>10964</v>
      </c>
      <c r="V2080" s="98" t="s">
        <v>11394</v>
      </c>
      <c r="W2080" s="98" t="s">
        <v>40</v>
      </c>
      <c r="X2080" s="92"/>
      <c r="Y2080" s="104"/>
      <c r="Z2080" s="104"/>
      <c r="AA2080" s="117"/>
      <c r="AB2080" s="98"/>
      <c r="AC2080" s="97" t="s">
        <v>36</v>
      </c>
      <c r="AD2080" s="162" t="s">
        <v>11405</v>
      </c>
      <c r="AE2080" s="162" t="s">
        <v>11433</v>
      </c>
      <c r="AF2080" s="98" t="s">
        <v>11481</v>
      </c>
    </row>
    <row r="2081" spans="1:33" s="95" customFormat="1" ht="12.65" customHeight="1" x14ac:dyDescent="0.35">
      <c r="A2081" s="96" t="s">
        <v>9128</v>
      </c>
      <c r="B2081" s="97" t="s">
        <v>8219</v>
      </c>
      <c r="C2081" s="96" t="s">
        <v>9129</v>
      </c>
      <c r="D2081" s="96" t="s">
        <v>9130</v>
      </c>
      <c r="E2081" s="96" t="s">
        <v>9557</v>
      </c>
      <c r="F2081" s="96">
        <v>769182</v>
      </c>
      <c r="G2081" s="98" t="s">
        <v>59</v>
      </c>
      <c r="H2081" s="98" t="s">
        <v>9131</v>
      </c>
      <c r="I2081" s="98" t="s">
        <v>444</v>
      </c>
      <c r="J2081" s="88" t="s">
        <v>32</v>
      </c>
      <c r="K2081" s="98" t="s">
        <v>33</v>
      </c>
      <c r="L2081" s="96" t="s">
        <v>34</v>
      </c>
      <c r="M2081" s="89" t="s">
        <v>35</v>
      </c>
      <c r="N2081" s="100">
        <v>45015</v>
      </c>
      <c r="O2081" s="100">
        <v>46841</v>
      </c>
      <c r="P2081" s="100">
        <v>47572</v>
      </c>
      <c r="Q2081" s="86" t="s">
        <v>50</v>
      </c>
      <c r="R2081" s="101">
        <v>135000</v>
      </c>
      <c r="S2081" s="101">
        <v>945000</v>
      </c>
      <c r="T2081" s="102" t="s">
        <v>9255</v>
      </c>
      <c r="U2081" s="96" t="s">
        <v>6849</v>
      </c>
      <c r="V2081" s="98" t="s">
        <v>11394</v>
      </c>
      <c r="W2081" s="96" t="s">
        <v>40</v>
      </c>
      <c r="X2081" s="102" t="s">
        <v>54</v>
      </c>
      <c r="Y2081" s="103" t="s">
        <v>9658</v>
      </c>
      <c r="Z2081" s="109" t="s">
        <v>75</v>
      </c>
      <c r="AA2081" s="103"/>
      <c r="AB2081" s="103" t="s">
        <v>11342</v>
      </c>
      <c r="AC2081" s="97" t="s">
        <v>36</v>
      </c>
      <c r="AD2081" s="162" t="s">
        <v>11402</v>
      </c>
      <c r="AE2081" s="162" t="s">
        <v>11446</v>
      </c>
      <c r="AF2081" s="162" t="s">
        <v>9632</v>
      </c>
      <c r="AG2081" s="103"/>
    </row>
    <row r="2082" spans="1:33" s="95" customFormat="1" ht="11.5" customHeight="1" x14ac:dyDescent="0.35">
      <c r="A2082" s="96" t="s">
        <v>8903</v>
      </c>
      <c r="B2082" s="97" t="s">
        <v>9727</v>
      </c>
      <c r="C2082" s="96" t="s">
        <v>11091</v>
      </c>
      <c r="D2082" s="96" t="s">
        <v>11091</v>
      </c>
      <c r="E2082" s="96" t="s">
        <v>11088</v>
      </c>
      <c r="F2082" s="98" t="s">
        <v>111</v>
      </c>
      <c r="G2082" s="98" t="s">
        <v>59</v>
      </c>
      <c r="H2082" s="98">
        <v>85312500</v>
      </c>
      <c r="I2082" s="98" t="s">
        <v>3520</v>
      </c>
      <c r="J2082" s="88" t="s">
        <v>32</v>
      </c>
      <c r="K2082" s="98" t="s">
        <v>10887</v>
      </c>
      <c r="L2082" s="96" t="s">
        <v>34</v>
      </c>
      <c r="M2082" s="89" t="s">
        <v>35</v>
      </c>
      <c r="N2082" s="100">
        <v>45597</v>
      </c>
      <c r="O2082" s="100"/>
      <c r="P2082" s="100"/>
      <c r="Q2082" s="86" t="s">
        <v>36</v>
      </c>
      <c r="R2082" s="101">
        <v>10000</v>
      </c>
      <c r="S2082" s="101"/>
      <c r="T2082" s="102" t="s">
        <v>47</v>
      </c>
      <c r="U2082" s="96" t="s">
        <v>11094</v>
      </c>
      <c r="V2082" s="98" t="s">
        <v>11394</v>
      </c>
      <c r="W2082" s="88" t="s">
        <v>40</v>
      </c>
      <c r="X2082" s="92" t="s">
        <v>297</v>
      </c>
      <c r="Y2082" s="103" t="s">
        <v>3622</v>
      </c>
      <c r="Z2082" s="109" t="s">
        <v>75</v>
      </c>
      <c r="AA2082" s="103" t="s">
        <v>11915</v>
      </c>
      <c r="AB2082" s="98" t="s">
        <v>8402</v>
      </c>
      <c r="AC2082" s="97" t="s">
        <v>36</v>
      </c>
      <c r="AD2082" s="162" t="s">
        <v>11399</v>
      </c>
      <c r="AE2082" s="162" t="s">
        <v>11439</v>
      </c>
      <c r="AF2082" s="226"/>
      <c r="AG2082" s="103"/>
    </row>
    <row r="2083" spans="1:33" s="95" customFormat="1" ht="11.5" customHeight="1" x14ac:dyDescent="0.35">
      <c r="A2083" s="96" t="s">
        <v>8904</v>
      </c>
      <c r="B2083" s="97" t="s">
        <v>9727</v>
      </c>
      <c r="C2083" s="96" t="s">
        <v>11092</v>
      </c>
      <c r="D2083" s="96" t="s">
        <v>11092</v>
      </c>
      <c r="E2083" s="96" t="s">
        <v>11089</v>
      </c>
      <c r="F2083" s="98" t="s">
        <v>111</v>
      </c>
      <c r="G2083" s="98" t="s">
        <v>59</v>
      </c>
      <c r="H2083" s="98">
        <v>85000000</v>
      </c>
      <c r="I2083" s="98" t="s">
        <v>3520</v>
      </c>
      <c r="J2083" s="88" t="s">
        <v>32</v>
      </c>
      <c r="K2083" s="98" t="s">
        <v>10887</v>
      </c>
      <c r="L2083" s="96" t="s">
        <v>34</v>
      </c>
      <c r="M2083" s="89" t="s">
        <v>35</v>
      </c>
      <c r="N2083" s="100">
        <v>45597</v>
      </c>
      <c r="O2083" s="100"/>
      <c r="P2083" s="100"/>
      <c r="Q2083" s="86" t="s">
        <v>36</v>
      </c>
      <c r="R2083" s="101">
        <v>15000</v>
      </c>
      <c r="S2083" s="101"/>
      <c r="T2083" s="102" t="s">
        <v>47</v>
      </c>
      <c r="U2083" s="96" t="s">
        <v>11094</v>
      </c>
      <c r="V2083" s="98" t="s">
        <v>11394</v>
      </c>
      <c r="W2083" s="88" t="s">
        <v>40</v>
      </c>
      <c r="X2083" s="92" t="s">
        <v>297</v>
      </c>
      <c r="Y2083" s="103" t="s">
        <v>3622</v>
      </c>
      <c r="Z2083" s="109" t="s">
        <v>75</v>
      </c>
      <c r="AA2083" s="103"/>
      <c r="AB2083" s="98" t="s">
        <v>11342</v>
      </c>
      <c r="AC2083" s="97" t="s">
        <v>36</v>
      </c>
      <c r="AD2083" s="162" t="s">
        <v>11399</v>
      </c>
      <c r="AE2083" s="162" t="s">
        <v>11439</v>
      </c>
      <c r="AF2083" s="226"/>
      <c r="AG2083" s="103"/>
    </row>
    <row r="2084" spans="1:33" s="95" customFormat="1" ht="46" x14ac:dyDescent="0.25">
      <c r="A2084" s="96" t="s">
        <v>6391</v>
      </c>
      <c r="B2084" s="97" t="s">
        <v>25</v>
      </c>
      <c r="C2084" s="96" t="s">
        <v>6736</v>
      </c>
      <c r="D2084" s="96" t="s">
        <v>6736</v>
      </c>
      <c r="E2084" s="96" t="s">
        <v>8437</v>
      </c>
      <c r="F2084" s="96">
        <v>821253</v>
      </c>
      <c r="G2084" s="88" t="s">
        <v>11961</v>
      </c>
      <c r="H2084" s="98">
        <v>66100000</v>
      </c>
      <c r="I2084" s="98" t="s">
        <v>85</v>
      </c>
      <c r="J2084" s="88" t="s">
        <v>32</v>
      </c>
      <c r="K2084" s="98" t="s">
        <v>33</v>
      </c>
      <c r="L2084" s="86" t="s">
        <v>34</v>
      </c>
      <c r="M2084" s="89" t="s">
        <v>35</v>
      </c>
      <c r="N2084" s="100">
        <v>44197</v>
      </c>
      <c r="O2084" s="100">
        <v>45838</v>
      </c>
      <c r="P2084" s="100">
        <v>45838</v>
      </c>
      <c r="Q2084" s="86" t="s">
        <v>50</v>
      </c>
      <c r="R2084" s="101">
        <v>330000</v>
      </c>
      <c r="S2084" s="101">
        <v>1650000</v>
      </c>
      <c r="T2084" s="102" t="s">
        <v>47</v>
      </c>
      <c r="U2084" s="96" t="s">
        <v>9052</v>
      </c>
      <c r="V2084" s="98" t="s">
        <v>11394</v>
      </c>
      <c r="W2084" s="96" t="s">
        <v>40</v>
      </c>
      <c r="X2084" s="92" t="s">
        <v>69</v>
      </c>
      <c r="Y2084" s="109" t="s">
        <v>122</v>
      </c>
      <c r="Z2084" s="109" t="s">
        <v>75</v>
      </c>
      <c r="AA2084" s="103"/>
      <c r="AB2084" s="98"/>
      <c r="AC2084" s="97" t="s">
        <v>36</v>
      </c>
      <c r="AD2084" s="162" t="s">
        <v>11404</v>
      </c>
      <c r="AE2084" s="163" t="s">
        <v>11438</v>
      </c>
      <c r="AF2084" s="226"/>
      <c r="AG2084" s="103"/>
    </row>
    <row r="2085" spans="1:33" s="95" customFormat="1" ht="15" customHeight="1" x14ac:dyDescent="0.35">
      <c r="A2085" s="96" t="s">
        <v>7413</v>
      </c>
      <c r="B2085" s="97" t="s">
        <v>113</v>
      </c>
      <c r="C2085" s="96" t="s">
        <v>7414</v>
      </c>
      <c r="D2085" s="96" t="s">
        <v>7414</v>
      </c>
      <c r="E2085" s="96" t="s">
        <v>8425</v>
      </c>
      <c r="F2085" s="96" t="s">
        <v>10129</v>
      </c>
      <c r="G2085" s="88" t="s">
        <v>11961</v>
      </c>
      <c r="H2085" s="98">
        <v>50232100</v>
      </c>
      <c r="I2085" s="98" t="s">
        <v>85</v>
      </c>
      <c r="J2085" s="88" t="s">
        <v>116</v>
      </c>
      <c r="K2085" s="98" t="s">
        <v>33</v>
      </c>
      <c r="L2085" s="86" t="s">
        <v>34</v>
      </c>
      <c r="M2085" s="89" t="s">
        <v>35</v>
      </c>
      <c r="N2085" s="100">
        <v>44123</v>
      </c>
      <c r="O2085" s="100">
        <v>45777</v>
      </c>
      <c r="P2085" s="100">
        <v>45777</v>
      </c>
      <c r="Q2085" s="86" t="s">
        <v>50</v>
      </c>
      <c r="R2085" s="101">
        <v>300000</v>
      </c>
      <c r="S2085" s="101">
        <v>1200000</v>
      </c>
      <c r="T2085" s="102" t="s">
        <v>47</v>
      </c>
      <c r="U2085" s="96" t="s">
        <v>7321</v>
      </c>
      <c r="V2085" s="98" t="s">
        <v>11394</v>
      </c>
      <c r="W2085" s="96" t="s">
        <v>40</v>
      </c>
      <c r="X2085" s="102" t="s">
        <v>75</v>
      </c>
      <c r="Y2085" s="103" t="s">
        <v>3963</v>
      </c>
      <c r="Z2085" s="109" t="s">
        <v>75</v>
      </c>
      <c r="AA2085" s="103" t="s">
        <v>8273</v>
      </c>
      <c r="AB2085" s="98"/>
      <c r="AC2085" s="97" t="s">
        <v>36</v>
      </c>
      <c r="AD2085" s="162" t="s">
        <v>11405</v>
      </c>
      <c r="AE2085" s="162" t="s">
        <v>11433</v>
      </c>
      <c r="AF2085" s="226"/>
      <c r="AG2085" s="103"/>
    </row>
    <row r="2086" spans="1:33" s="95" customFormat="1" ht="11.5" x14ac:dyDescent="0.35">
      <c r="A2086" s="96" t="s">
        <v>4069</v>
      </c>
      <c r="B2086" s="97" t="s">
        <v>113</v>
      </c>
      <c r="C2086" s="96" t="s">
        <v>4079</v>
      </c>
      <c r="D2086" s="96" t="s">
        <v>7253</v>
      </c>
      <c r="E2086" s="96" t="s">
        <v>7508</v>
      </c>
      <c r="F2086" s="96" t="s">
        <v>7509</v>
      </c>
      <c r="G2086" s="88" t="s">
        <v>11961</v>
      </c>
      <c r="H2086" s="98">
        <v>79710000</v>
      </c>
      <c r="I2086" s="98" t="s">
        <v>85</v>
      </c>
      <c r="J2086" s="88" t="s">
        <v>32</v>
      </c>
      <c r="K2086" s="98" t="s">
        <v>33</v>
      </c>
      <c r="L2086" s="86" t="s">
        <v>34</v>
      </c>
      <c r="M2086" s="89" t="s">
        <v>35</v>
      </c>
      <c r="N2086" s="100">
        <v>43617</v>
      </c>
      <c r="O2086" s="100">
        <v>45808</v>
      </c>
      <c r="P2086" s="100">
        <v>45808</v>
      </c>
      <c r="Q2086" s="86" t="s">
        <v>50</v>
      </c>
      <c r="R2086" s="101">
        <v>1095960</v>
      </c>
      <c r="S2086" s="101">
        <v>4383840</v>
      </c>
      <c r="T2086" s="102" t="s">
        <v>47</v>
      </c>
      <c r="U2086" s="96" t="s">
        <v>9987</v>
      </c>
      <c r="V2086" s="98" t="s">
        <v>11394</v>
      </c>
      <c r="W2086" s="96" t="s">
        <v>40</v>
      </c>
      <c r="X2086" s="102" t="s">
        <v>75</v>
      </c>
      <c r="Y2086" s="103"/>
      <c r="Z2086" s="109" t="s">
        <v>75</v>
      </c>
      <c r="AA2086" s="103" t="s">
        <v>7510</v>
      </c>
      <c r="AB2086" s="98"/>
      <c r="AC2086" s="97" t="s">
        <v>36</v>
      </c>
      <c r="AD2086" s="162" t="s">
        <v>11405</v>
      </c>
      <c r="AE2086" s="162" t="s">
        <v>11433</v>
      </c>
      <c r="AF2086" s="226"/>
      <c r="AG2086" s="103"/>
    </row>
    <row r="2087" spans="1:33" s="95" customFormat="1" ht="15" customHeight="1" x14ac:dyDescent="0.25">
      <c r="A2087" s="96" t="s">
        <v>11338</v>
      </c>
      <c r="B2087" s="97" t="s">
        <v>113</v>
      </c>
      <c r="C2087" s="96" t="s">
        <v>11339</v>
      </c>
      <c r="D2087" s="96" t="s">
        <v>11340</v>
      </c>
      <c r="E2087" s="96" t="s">
        <v>11341</v>
      </c>
      <c r="F2087" s="96">
        <v>748457</v>
      </c>
      <c r="G2087" s="88" t="s">
        <v>59</v>
      </c>
      <c r="H2087" s="98">
        <v>45432112</v>
      </c>
      <c r="I2087" s="98" t="s">
        <v>46</v>
      </c>
      <c r="J2087" s="88" t="s">
        <v>116</v>
      </c>
      <c r="K2087" s="98" t="s">
        <v>33</v>
      </c>
      <c r="L2087" s="86" t="s">
        <v>34</v>
      </c>
      <c r="M2087" s="89" t="s">
        <v>35</v>
      </c>
      <c r="N2087" s="100">
        <v>45792</v>
      </c>
      <c r="O2087" s="100">
        <v>45869</v>
      </c>
      <c r="P2087" s="100">
        <v>45869</v>
      </c>
      <c r="Q2087" s="86" t="s">
        <v>50</v>
      </c>
      <c r="R2087" s="101">
        <v>96200</v>
      </c>
      <c r="S2087" s="101">
        <v>96200</v>
      </c>
      <c r="T2087" s="102" t="s">
        <v>47</v>
      </c>
      <c r="U2087" s="96" t="s">
        <v>8443</v>
      </c>
      <c r="V2087" s="98" t="s">
        <v>11394</v>
      </c>
      <c r="W2087" s="86" t="s">
        <v>40</v>
      </c>
      <c r="X2087" s="102" t="s">
        <v>122</v>
      </c>
      <c r="Y2087" s="103" t="s">
        <v>7271</v>
      </c>
      <c r="Z2087" s="109" t="s">
        <v>75</v>
      </c>
      <c r="AA2087" s="237" t="s">
        <v>11805</v>
      </c>
      <c r="AB2087" s="103" t="s">
        <v>11342</v>
      </c>
      <c r="AC2087" s="97" t="s">
        <v>36</v>
      </c>
      <c r="AD2087" s="162" t="s">
        <v>11405</v>
      </c>
      <c r="AE2087" s="162" t="s">
        <v>11433</v>
      </c>
      <c r="AF2087" s="162"/>
      <c r="AG2087" s="103"/>
    </row>
    <row r="2088" spans="1:33" s="95" customFormat="1" ht="11.5" x14ac:dyDescent="0.35">
      <c r="A2088" s="96" t="s">
        <v>7240</v>
      </c>
      <c r="B2088" s="97" t="s">
        <v>113</v>
      </c>
      <c r="C2088" s="96" t="s">
        <v>8178</v>
      </c>
      <c r="D2088" s="96" t="s">
        <v>8179</v>
      </c>
      <c r="E2088" s="96" t="s">
        <v>8180</v>
      </c>
      <c r="F2088" s="96" t="s">
        <v>8181</v>
      </c>
      <c r="G2088" s="88" t="s">
        <v>11961</v>
      </c>
      <c r="H2088" s="98">
        <v>50610000</v>
      </c>
      <c r="I2088" s="98" t="s">
        <v>85</v>
      </c>
      <c r="J2088" s="88" t="s">
        <v>32</v>
      </c>
      <c r="K2088" s="98" t="s">
        <v>33</v>
      </c>
      <c r="L2088" s="86" t="s">
        <v>34</v>
      </c>
      <c r="M2088" s="89" t="s">
        <v>35</v>
      </c>
      <c r="N2088" s="100">
        <v>44256</v>
      </c>
      <c r="O2088" s="100">
        <v>45838</v>
      </c>
      <c r="P2088" s="100">
        <v>45838</v>
      </c>
      <c r="Q2088" s="86" t="s">
        <v>50</v>
      </c>
      <c r="R2088" s="101">
        <v>1100000</v>
      </c>
      <c r="S2088" s="101">
        <v>4400000</v>
      </c>
      <c r="T2088" s="102" t="s">
        <v>47</v>
      </c>
      <c r="U2088" s="96" t="s">
        <v>10410</v>
      </c>
      <c r="V2088" s="98" t="s">
        <v>63</v>
      </c>
      <c r="W2088" s="96" t="s">
        <v>40</v>
      </c>
      <c r="X2088" s="102" t="s">
        <v>54</v>
      </c>
      <c r="Y2088" s="103" t="s">
        <v>7237</v>
      </c>
      <c r="Z2088" s="109" t="s">
        <v>75</v>
      </c>
      <c r="AA2088" s="103" t="s">
        <v>8224</v>
      </c>
      <c r="AB2088" s="98"/>
      <c r="AC2088" s="97" t="s">
        <v>36</v>
      </c>
      <c r="AD2088" s="162"/>
      <c r="AE2088" s="162"/>
      <c r="AF2088" s="226"/>
      <c r="AG2088" s="103"/>
    </row>
    <row r="2089" spans="1:33" s="95" customFormat="1" ht="11.5" x14ac:dyDescent="0.35">
      <c r="A2089" s="96" t="s">
        <v>7477</v>
      </c>
      <c r="B2089" s="97" t="s">
        <v>113</v>
      </c>
      <c r="C2089" s="96" t="s">
        <v>7478</v>
      </c>
      <c r="D2089" s="96" t="s">
        <v>7479</v>
      </c>
      <c r="E2089" s="96" t="s">
        <v>8229</v>
      </c>
      <c r="F2089" s="96" t="s">
        <v>8230</v>
      </c>
      <c r="G2089" s="88" t="s">
        <v>11961</v>
      </c>
      <c r="H2089" s="98" t="s">
        <v>7480</v>
      </c>
      <c r="I2089" s="98" t="s">
        <v>85</v>
      </c>
      <c r="J2089" s="88" t="s">
        <v>32</v>
      </c>
      <c r="K2089" s="98" t="s">
        <v>33</v>
      </c>
      <c r="L2089" s="86" t="s">
        <v>34</v>
      </c>
      <c r="M2089" s="99" t="s">
        <v>96</v>
      </c>
      <c r="N2089" s="100">
        <v>44319</v>
      </c>
      <c r="O2089" s="100">
        <v>45779</v>
      </c>
      <c r="P2089" s="100">
        <v>45779</v>
      </c>
      <c r="Q2089" s="86" t="s">
        <v>50</v>
      </c>
      <c r="R2089" s="101">
        <v>120000</v>
      </c>
      <c r="S2089" s="101">
        <v>480000</v>
      </c>
      <c r="T2089" s="102" t="s">
        <v>47</v>
      </c>
      <c r="U2089" s="96" t="s">
        <v>10410</v>
      </c>
      <c r="V2089" s="98" t="s">
        <v>63</v>
      </c>
      <c r="W2089" s="96" t="s">
        <v>40</v>
      </c>
      <c r="X2089" s="102" t="s">
        <v>54</v>
      </c>
      <c r="Y2089" s="103" t="s">
        <v>7237</v>
      </c>
      <c r="Z2089" s="109" t="s">
        <v>75</v>
      </c>
      <c r="AA2089" s="103" t="s">
        <v>8317</v>
      </c>
      <c r="AB2089" s="98"/>
      <c r="AC2089" s="97" t="s">
        <v>36</v>
      </c>
      <c r="AD2089" s="162"/>
      <c r="AE2089" s="162"/>
      <c r="AF2089" s="226"/>
      <c r="AG2089" s="103"/>
    </row>
    <row r="2090" spans="1:33" s="95" customFormat="1" ht="15" customHeight="1" x14ac:dyDescent="0.35">
      <c r="A2090" s="96" t="s">
        <v>9393</v>
      </c>
      <c r="B2090" s="97" t="s">
        <v>8219</v>
      </c>
      <c r="C2090" s="96" t="s">
        <v>9378</v>
      </c>
      <c r="D2090" s="96" t="s">
        <v>9379</v>
      </c>
      <c r="E2090" s="96" t="s">
        <v>8991</v>
      </c>
      <c r="F2090" s="96">
        <v>524579</v>
      </c>
      <c r="G2090" s="88" t="s">
        <v>11961</v>
      </c>
      <c r="H2090" s="98" t="s">
        <v>9380</v>
      </c>
      <c r="I2090" s="98" t="s">
        <v>9882</v>
      </c>
      <c r="J2090" s="88" t="s">
        <v>32</v>
      </c>
      <c r="K2090" s="98" t="s">
        <v>33</v>
      </c>
      <c r="L2090" s="96" t="s">
        <v>34</v>
      </c>
      <c r="M2090" s="89" t="s">
        <v>35</v>
      </c>
      <c r="N2090" s="100">
        <v>44684</v>
      </c>
      <c r="O2090" s="100">
        <v>45779</v>
      </c>
      <c r="P2090" s="100">
        <v>45779</v>
      </c>
      <c r="Q2090" s="86" t="s">
        <v>36</v>
      </c>
      <c r="R2090" s="101">
        <v>22545</v>
      </c>
      <c r="S2090" s="101">
        <v>67635</v>
      </c>
      <c r="T2090" s="102" t="s">
        <v>40</v>
      </c>
      <c r="U2090" s="96" t="s">
        <v>6849</v>
      </c>
      <c r="V2090" s="98" t="s">
        <v>11394</v>
      </c>
      <c r="W2090" s="96" t="s">
        <v>40</v>
      </c>
      <c r="X2090" s="102" t="s">
        <v>54</v>
      </c>
      <c r="Y2090" s="109" t="s">
        <v>122</v>
      </c>
      <c r="Z2090" s="109" t="s">
        <v>75</v>
      </c>
      <c r="AA2090" s="103" t="s">
        <v>11876</v>
      </c>
      <c r="AB2090" s="103" t="s">
        <v>11342</v>
      </c>
      <c r="AC2090" s="97" t="s">
        <v>36</v>
      </c>
      <c r="AD2090" s="162" t="s">
        <v>11402</v>
      </c>
      <c r="AE2090" s="162" t="s">
        <v>11446</v>
      </c>
      <c r="AF2090" s="185" t="s">
        <v>11024</v>
      </c>
      <c r="AG2090" s="103"/>
    </row>
    <row r="2091" spans="1:33" s="95" customFormat="1" ht="15" customHeight="1" x14ac:dyDescent="0.35">
      <c r="A2091" s="96" t="s">
        <v>9452</v>
      </c>
      <c r="B2091" s="97" t="s">
        <v>8219</v>
      </c>
      <c r="C2091" s="96" t="s">
        <v>9453</v>
      </c>
      <c r="D2091" s="96" t="s">
        <v>9453</v>
      </c>
      <c r="E2091" s="96" t="s">
        <v>9454</v>
      </c>
      <c r="F2091" s="96">
        <v>506156</v>
      </c>
      <c r="G2091" s="88" t="s">
        <v>11961</v>
      </c>
      <c r="H2091" s="98" t="s">
        <v>9455</v>
      </c>
      <c r="I2091" s="98" t="s">
        <v>9882</v>
      </c>
      <c r="J2091" s="88" t="s">
        <v>32</v>
      </c>
      <c r="K2091" s="98" t="s">
        <v>33</v>
      </c>
      <c r="L2091" s="96" t="s">
        <v>34</v>
      </c>
      <c r="M2091" s="89" t="s">
        <v>35</v>
      </c>
      <c r="N2091" s="100">
        <v>43301</v>
      </c>
      <c r="O2091" s="100">
        <v>45834</v>
      </c>
      <c r="P2091" s="100">
        <v>45834</v>
      </c>
      <c r="Q2091" s="86" t="s">
        <v>36</v>
      </c>
      <c r="R2091" s="101">
        <v>38100</v>
      </c>
      <c r="S2091" s="101">
        <v>190470</v>
      </c>
      <c r="T2091" s="102" t="s">
        <v>47</v>
      </c>
      <c r="U2091" s="96" t="s">
        <v>6849</v>
      </c>
      <c r="V2091" s="98" t="s">
        <v>11394</v>
      </c>
      <c r="W2091" s="96" t="s">
        <v>40</v>
      </c>
      <c r="X2091" s="102" t="s">
        <v>54</v>
      </c>
      <c r="Y2091" s="109" t="s">
        <v>122</v>
      </c>
      <c r="Z2091" s="109" t="s">
        <v>75</v>
      </c>
      <c r="AA2091" s="103" t="s">
        <v>11666</v>
      </c>
      <c r="AB2091" s="103" t="s">
        <v>11342</v>
      </c>
      <c r="AC2091" s="97" t="s">
        <v>36</v>
      </c>
      <c r="AD2091" s="162" t="s">
        <v>11402</v>
      </c>
      <c r="AE2091" s="162" t="s">
        <v>11446</v>
      </c>
      <c r="AF2091" s="162" t="s">
        <v>10396</v>
      </c>
      <c r="AG2091" s="103"/>
    </row>
    <row r="2092" spans="1:33" s="95" customFormat="1" ht="15" customHeight="1" x14ac:dyDescent="0.35">
      <c r="A2092" s="96" t="s">
        <v>9784</v>
      </c>
      <c r="B2092" s="97" t="s">
        <v>8219</v>
      </c>
      <c r="C2092" s="96" t="s">
        <v>9006</v>
      </c>
      <c r="D2092" s="96" t="s">
        <v>9785</v>
      </c>
      <c r="E2092" s="96" t="s">
        <v>8838</v>
      </c>
      <c r="F2092" s="96">
        <v>1000223</v>
      </c>
      <c r="G2092" s="88" t="s">
        <v>11961</v>
      </c>
      <c r="H2092" s="98">
        <v>8051000</v>
      </c>
      <c r="I2092" s="98" t="s">
        <v>60</v>
      </c>
      <c r="J2092" s="88" t="s">
        <v>32</v>
      </c>
      <c r="K2092" s="98" t="s">
        <v>33</v>
      </c>
      <c r="L2092" s="96" t="s">
        <v>34</v>
      </c>
      <c r="M2092" s="89" t="s">
        <v>35</v>
      </c>
      <c r="N2092" s="100">
        <v>45049</v>
      </c>
      <c r="O2092" s="100">
        <v>45779</v>
      </c>
      <c r="P2092" s="100">
        <v>45779</v>
      </c>
      <c r="Q2092" s="86" t="s">
        <v>36</v>
      </c>
      <c r="R2092" s="101">
        <v>150000</v>
      </c>
      <c r="S2092" s="101">
        <v>300000</v>
      </c>
      <c r="T2092" s="102" t="s">
        <v>9255</v>
      </c>
      <c r="U2092" s="96" t="s">
        <v>10141</v>
      </c>
      <c r="V2092" s="98" t="s">
        <v>11394</v>
      </c>
      <c r="W2092" s="96" t="s">
        <v>40</v>
      </c>
      <c r="X2092" s="102" t="s">
        <v>36</v>
      </c>
      <c r="Y2092" s="109" t="s">
        <v>122</v>
      </c>
      <c r="Z2092" s="109" t="s">
        <v>75</v>
      </c>
      <c r="AA2092" s="103" t="s">
        <v>11647</v>
      </c>
      <c r="AB2092" s="103" t="s">
        <v>11342</v>
      </c>
      <c r="AC2092" s="97" t="s">
        <v>36</v>
      </c>
      <c r="AD2092" s="162" t="s">
        <v>11402</v>
      </c>
      <c r="AE2092" s="162" t="s">
        <v>11446</v>
      </c>
      <c r="AF2092" s="162" t="s">
        <v>11024</v>
      </c>
      <c r="AG2092" s="103"/>
    </row>
    <row r="2093" spans="1:33" s="95" customFormat="1" ht="15" customHeight="1" x14ac:dyDescent="0.35">
      <c r="A2093" s="96" t="s">
        <v>7593</v>
      </c>
      <c r="B2093" s="97" t="s">
        <v>113</v>
      </c>
      <c r="C2093" s="96" t="s">
        <v>6688</v>
      </c>
      <c r="D2093" s="96" t="s">
        <v>6688</v>
      </c>
      <c r="E2093" s="96" t="s">
        <v>1599</v>
      </c>
      <c r="F2093" s="96">
        <v>455683</v>
      </c>
      <c r="G2093" s="88" t="s">
        <v>11961</v>
      </c>
      <c r="H2093" s="98">
        <v>44113610</v>
      </c>
      <c r="I2093" s="98" t="s">
        <v>444</v>
      </c>
      <c r="J2093" s="88" t="s">
        <v>61</v>
      </c>
      <c r="K2093" s="98" t="s">
        <v>33</v>
      </c>
      <c r="L2093" s="86" t="s">
        <v>34</v>
      </c>
      <c r="M2093" s="99" t="s">
        <v>96</v>
      </c>
      <c r="N2093" s="100">
        <v>44348</v>
      </c>
      <c r="O2093" s="100">
        <v>45808</v>
      </c>
      <c r="P2093" s="100">
        <v>45808</v>
      </c>
      <c r="Q2093" s="86" t="s">
        <v>50</v>
      </c>
      <c r="R2093" s="101">
        <v>100000</v>
      </c>
      <c r="S2093" s="101">
        <v>400000</v>
      </c>
      <c r="T2093" s="102" t="s">
        <v>37</v>
      </c>
      <c r="U2093" s="96" t="s">
        <v>137</v>
      </c>
      <c r="V2093" s="98" t="s">
        <v>63</v>
      </c>
      <c r="W2093" s="96" t="s">
        <v>40</v>
      </c>
      <c r="X2093" s="102" t="s">
        <v>75</v>
      </c>
      <c r="Y2093" s="103" t="s">
        <v>4060</v>
      </c>
      <c r="Z2093" s="109" t="s">
        <v>75</v>
      </c>
      <c r="AA2093" s="104" t="s">
        <v>40</v>
      </c>
      <c r="AB2093" s="98" t="s">
        <v>8402</v>
      </c>
      <c r="AC2093" s="97" t="s">
        <v>36</v>
      </c>
      <c r="AD2093" s="162" t="s">
        <v>11405</v>
      </c>
      <c r="AE2093" s="162" t="s">
        <v>11433</v>
      </c>
      <c r="AF2093" s="226" t="s">
        <v>11497</v>
      </c>
      <c r="AG2093" s="103"/>
    </row>
    <row r="2094" spans="1:33" s="95" customFormat="1" ht="11.5" x14ac:dyDescent="0.25">
      <c r="A2094" s="96" t="s">
        <v>9979</v>
      </c>
      <c r="B2094" s="97" t="s">
        <v>25</v>
      </c>
      <c r="C2094" s="96" t="s">
        <v>9980</v>
      </c>
      <c r="D2094" s="96" t="s">
        <v>9980</v>
      </c>
      <c r="E2094" s="96" t="s">
        <v>9981</v>
      </c>
      <c r="F2094" s="96"/>
      <c r="G2094" s="88" t="s">
        <v>11961</v>
      </c>
      <c r="H2094" s="98" t="s">
        <v>40</v>
      </c>
      <c r="I2094" s="98" t="s">
        <v>60</v>
      </c>
      <c r="J2094" s="88" t="s">
        <v>32</v>
      </c>
      <c r="K2094" s="98" t="s">
        <v>33</v>
      </c>
      <c r="L2094" s="86" t="s">
        <v>34</v>
      </c>
      <c r="M2094" s="89" t="s">
        <v>35</v>
      </c>
      <c r="N2094" s="100">
        <v>45078</v>
      </c>
      <c r="O2094" s="100">
        <v>45808</v>
      </c>
      <c r="P2094" s="100">
        <v>45808</v>
      </c>
      <c r="Q2094" s="86" t="s">
        <v>36</v>
      </c>
      <c r="R2094" s="101">
        <v>21750</v>
      </c>
      <c r="S2094" s="101">
        <v>43500</v>
      </c>
      <c r="T2094" s="102" t="s">
        <v>9255</v>
      </c>
      <c r="U2094" s="96" t="s">
        <v>9052</v>
      </c>
      <c r="V2094" s="98" t="s">
        <v>11394</v>
      </c>
      <c r="W2094" s="96" t="s">
        <v>40</v>
      </c>
      <c r="X2094" s="102" t="s">
        <v>75</v>
      </c>
      <c r="Y2094" s="103"/>
      <c r="Z2094" s="109" t="s">
        <v>75</v>
      </c>
      <c r="AA2094" s="239" t="s">
        <v>11848</v>
      </c>
      <c r="AB2094" s="98"/>
      <c r="AC2094" s="97" t="s">
        <v>36</v>
      </c>
      <c r="AD2094" s="162" t="s">
        <v>11399</v>
      </c>
      <c r="AE2094" s="162" t="s">
        <v>11439</v>
      </c>
      <c r="AF2094" s="226"/>
      <c r="AG2094" s="103"/>
    </row>
    <row r="2095" spans="1:33" s="95" customFormat="1" ht="15" customHeight="1" x14ac:dyDescent="0.35">
      <c r="A2095" s="96" t="s">
        <v>10568</v>
      </c>
      <c r="B2095" s="97" t="s">
        <v>25</v>
      </c>
      <c r="C2095" s="96" t="s">
        <v>10569</v>
      </c>
      <c r="D2095" s="96" t="s">
        <v>10569</v>
      </c>
      <c r="E2095" s="96" t="s">
        <v>10570</v>
      </c>
      <c r="F2095" s="96"/>
      <c r="G2095" s="88" t="s">
        <v>11961</v>
      </c>
      <c r="H2095" s="98" t="s">
        <v>40</v>
      </c>
      <c r="I2095" s="98" t="s">
        <v>46</v>
      </c>
      <c r="J2095" s="88" t="s">
        <v>32</v>
      </c>
      <c r="K2095" s="98" t="s">
        <v>40</v>
      </c>
      <c r="L2095" s="86" t="s">
        <v>34</v>
      </c>
      <c r="M2095" s="89" t="s">
        <v>35</v>
      </c>
      <c r="N2095" s="100">
        <v>44713</v>
      </c>
      <c r="O2095" s="100">
        <v>45808</v>
      </c>
      <c r="P2095" s="100">
        <v>45808</v>
      </c>
      <c r="Q2095" s="86" t="s">
        <v>36</v>
      </c>
      <c r="R2095" s="101">
        <v>6596.74</v>
      </c>
      <c r="S2095" s="101">
        <v>19790.22</v>
      </c>
      <c r="T2095" s="102" t="s">
        <v>47</v>
      </c>
      <c r="U2095" s="96" t="s">
        <v>9052</v>
      </c>
      <c r="V2095" s="98" t="s">
        <v>11394</v>
      </c>
      <c r="W2095" s="96" t="s">
        <v>40</v>
      </c>
      <c r="X2095" s="102" t="s">
        <v>122</v>
      </c>
      <c r="Y2095" s="109" t="s">
        <v>122</v>
      </c>
      <c r="Z2095" s="109" t="s">
        <v>75</v>
      </c>
      <c r="AA2095" s="104" t="s">
        <v>40</v>
      </c>
      <c r="AB2095" s="98"/>
      <c r="AC2095" s="97" t="s">
        <v>36</v>
      </c>
      <c r="AD2095" s="162" t="s">
        <v>11410</v>
      </c>
      <c r="AE2095" s="162" t="s">
        <v>11409</v>
      </c>
      <c r="AF2095" s="226"/>
      <c r="AG2095" s="103"/>
    </row>
    <row r="2096" spans="1:33" s="95" customFormat="1" ht="15" customHeight="1" x14ac:dyDescent="0.35">
      <c r="A2096" s="96" t="s">
        <v>10573</v>
      </c>
      <c r="B2096" s="97" t="s">
        <v>25</v>
      </c>
      <c r="C2096" s="96" t="s">
        <v>10574</v>
      </c>
      <c r="D2096" s="96" t="s">
        <v>10574</v>
      </c>
      <c r="E2096" s="96" t="s">
        <v>10575</v>
      </c>
      <c r="F2096" s="96" t="s">
        <v>40</v>
      </c>
      <c r="G2096" s="88" t="s">
        <v>30</v>
      </c>
      <c r="H2096" s="98" t="s">
        <v>40</v>
      </c>
      <c r="I2096" s="98" t="s">
        <v>46</v>
      </c>
      <c r="J2096" s="88" t="s">
        <v>32</v>
      </c>
      <c r="K2096" s="98" t="s">
        <v>40</v>
      </c>
      <c r="L2096" s="86" t="s">
        <v>34</v>
      </c>
      <c r="M2096" s="89" t="s">
        <v>35</v>
      </c>
      <c r="N2096" s="100">
        <v>45444</v>
      </c>
      <c r="O2096" s="100">
        <v>45808</v>
      </c>
      <c r="P2096" s="100">
        <v>45808</v>
      </c>
      <c r="Q2096" s="86" t="s">
        <v>36</v>
      </c>
      <c r="R2096" s="101">
        <v>58240</v>
      </c>
      <c r="S2096" s="101">
        <v>58240</v>
      </c>
      <c r="T2096" s="102" t="s">
        <v>47</v>
      </c>
      <c r="U2096" s="96" t="s">
        <v>9052</v>
      </c>
      <c r="V2096" s="98" t="s">
        <v>11394</v>
      </c>
      <c r="W2096" s="96" t="s">
        <v>40</v>
      </c>
      <c r="X2096" s="102" t="s">
        <v>122</v>
      </c>
      <c r="Y2096" s="109" t="s">
        <v>122</v>
      </c>
      <c r="Z2096" s="109" t="s">
        <v>75</v>
      </c>
      <c r="AA2096" s="104" t="s">
        <v>40</v>
      </c>
      <c r="AB2096" s="98" t="s">
        <v>8402</v>
      </c>
      <c r="AC2096" s="97" t="s">
        <v>36</v>
      </c>
      <c r="AD2096" s="162" t="s">
        <v>11410</v>
      </c>
      <c r="AE2096" s="162" t="s">
        <v>11409</v>
      </c>
      <c r="AF2096" s="226" t="s">
        <v>12354</v>
      </c>
      <c r="AG2096" s="103"/>
    </row>
    <row r="2097" spans="1:34" s="95" customFormat="1" ht="15" customHeight="1" x14ac:dyDescent="0.35">
      <c r="A2097" s="96" t="s">
        <v>10576</v>
      </c>
      <c r="B2097" s="97" t="s">
        <v>25</v>
      </c>
      <c r="C2097" s="96" t="s">
        <v>10577</v>
      </c>
      <c r="D2097" s="96" t="s">
        <v>10577</v>
      </c>
      <c r="E2097" s="96" t="s">
        <v>10578</v>
      </c>
      <c r="F2097" s="96" t="s">
        <v>40</v>
      </c>
      <c r="G2097" s="88" t="s">
        <v>30</v>
      </c>
      <c r="H2097" s="98" t="s">
        <v>40</v>
      </c>
      <c r="I2097" s="98" t="s">
        <v>374</v>
      </c>
      <c r="J2097" s="88" t="s">
        <v>32</v>
      </c>
      <c r="K2097" s="98" t="s">
        <v>40</v>
      </c>
      <c r="L2097" s="86" t="s">
        <v>34</v>
      </c>
      <c r="M2097" s="89" t="s">
        <v>35</v>
      </c>
      <c r="N2097" s="100">
        <v>45444</v>
      </c>
      <c r="O2097" s="100">
        <v>45808</v>
      </c>
      <c r="P2097" s="100">
        <v>45808</v>
      </c>
      <c r="Q2097" s="86" t="s">
        <v>36</v>
      </c>
      <c r="R2097" s="101">
        <v>839.2</v>
      </c>
      <c r="S2097" s="101">
        <v>839.2</v>
      </c>
      <c r="T2097" s="102" t="s">
        <v>47</v>
      </c>
      <c r="U2097" s="96" t="s">
        <v>9052</v>
      </c>
      <c r="V2097" s="98" t="s">
        <v>11394</v>
      </c>
      <c r="W2097" s="96" t="s">
        <v>40</v>
      </c>
      <c r="X2097" s="102" t="s">
        <v>122</v>
      </c>
      <c r="Y2097" s="109" t="s">
        <v>122</v>
      </c>
      <c r="Z2097" s="109" t="s">
        <v>75</v>
      </c>
      <c r="AA2097" s="104" t="s">
        <v>40</v>
      </c>
      <c r="AB2097" s="98" t="s">
        <v>8402</v>
      </c>
      <c r="AC2097" s="97" t="s">
        <v>36</v>
      </c>
      <c r="AD2097" s="162" t="s">
        <v>11410</v>
      </c>
      <c r="AE2097" s="162" t="s">
        <v>11409</v>
      </c>
      <c r="AF2097" s="226" t="s">
        <v>12354</v>
      </c>
      <c r="AG2097" s="103"/>
    </row>
    <row r="2098" spans="1:34" s="95" customFormat="1" ht="15" customHeight="1" x14ac:dyDescent="0.35">
      <c r="A2098" s="96" t="s">
        <v>10579</v>
      </c>
      <c r="B2098" s="97" t="s">
        <v>25</v>
      </c>
      <c r="C2098" s="96" t="s">
        <v>10848</v>
      </c>
      <c r="D2098" s="96" t="s">
        <v>10848</v>
      </c>
      <c r="E2098" s="96" t="s">
        <v>10580</v>
      </c>
      <c r="F2098" s="96" t="s">
        <v>40</v>
      </c>
      <c r="G2098" s="88" t="s">
        <v>30</v>
      </c>
      <c r="H2098" s="98" t="s">
        <v>40</v>
      </c>
      <c r="I2098" s="98" t="s">
        <v>374</v>
      </c>
      <c r="J2098" s="88" t="s">
        <v>32</v>
      </c>
      <c r="K2098" s="98" t="s">
        <v>40</v>
      </c>
      <c r="L2098" s="86" t="s">
        <v>34</v>
      </c>
      <c r="M2098" s="89" t="s">
        <v>35</v>
      </c>
      <c r="N2098" s="100">
        <v>45444</v>
      </c>
      <c r="O2098" s="100">
        <v>45808</v>
      </c>
      <c r="P2098" s="100">
        <v>45808</v>
      </c>
      <c r="Q2098" s="86" t="s">
        <v>36</v>
      </c>
      <c r="R2098" s="101">
        <v>840</v>
      </c>
      <c r="S2098" s="101">
        <v>840</v>
      </c>
      <c r="T2098" s="102" t="s">
        <v>47</v>
      </c>
      <c r="U2098" s="96" t="s">
        <v>9052</v>
      </c>
      <c r="V2098" s="98" t="s">
        <v>11394</v>
      </c>
      <c r="W2098" s="96" t="s">
        <v>40</v>
      </c>
      <c r="X2098" s="102" t="s">
        <v>122</v>
      </c>
      <c r="Y2098" s="109" t="s">
        <v>122</v>
      </c>
      <c r="Z2098" s="109" t="s">
        <v>75</v>
      </c>
      <c r="AA2098" s="104" t="s">
        <v>40</v>
      </c>
      <c r="AB2098" s="98" t="s">
        <v>8402</v>
      </c>
      <c r="AC2098" s="97" t="s">
        <v>36</v>
      </c>
      <c r="AD2098" s="162" t="s">
        <v>11410</v>
      </c>
      <c r="AE2098" s="162" t="s">
        <v>11409</v>
      </c>
      <c r="AF2098" s="226" t="s">
        <v>12354</v>
      </c>
      <c r="AG2098" s="103"/>
    </row>
    <row r="2099" spans="1:34" s="95" customFormat="1" ht="15" customHeight="1" x14ac:dyDescent="0.35">
      <c r="A2099" s="96" t="s">
        <v>10581</v>
      </c>
      <c r="B2099" s="97" t="s">
        <v>25</v>
      </c>
      <c r="C2099" s="96" t="s">
        <v>10582</v>
      </c>
      <c r="D2099" s="96" t="s">
        <v>10582</v>
      </c>
      <c r="E2099" s="96" t="s">
        <v>10583</v>
      </c>
      <c r="F2099" s="96">
        <v>734477</v>
      </c>
      <c r="G2099" s="88" t="s">
        <v>30</v>
      </c>
      <c r="H2099" s="98" t="s">
        <v>40</v>
      </c>
      <c r="I2099" s="98" t="s">
        <v>46</v>
      </c>
      <c r="J2099" s="88" t="s">
        <v>32</v>
      </c>
      <c r="K2099" s="98" t="s">
        <v>40</v>
      </c>
      <c r="L2099" s="86" t="s">
        <v>34</v>
      </c>
      <c r="M2099" s="89" t="s">
        <v>35</v>
      </c>
      <c r="N2099" s="100">
        <v>45383</v>
      </c>
      <c r="O2099" s="100">
        <v>45747</v>
      </c>
      <c r="P2099" s="100">
        <v>45747</v>
      </c>
      <c r="Q2099" s="86" t="s">
        <v>36</v>
      </c>
      <c r="R2099" s="101">
        <v>48570.879999999997</v>
      </c>
      <c r="S2099" s="101">
        <v>48570.879999999997</v>
      </c>
      <c r="T2099" s="102" t="s">
        <v>47</v>
      </c>
      <c r="U2099" s="96" t="s">
        <v>9052</v>
      </c>
      <c r="V2099" s="98" t="s">
        <v>11394</v>
      </c>
      <c r="W2099" s="96" t="s">
        <v>40</v>
      </c>
      <c r="X2099" s="102" t="s">
        <v>122</v>
      </c>
      <c r="Y2099" s="109" t="s">
        <v>122</v>
      </c>
      <c r="Z2099" s="109" t="s">
        <v>75</v>
      </c>
      <c r="AA2099" s="104" t="s">
        <v>40</v>
      </c>
      <c r="AB2099" s="98" t="s">
        <v>8402</v>
      </c>
      <c r="AC2099" s="97" t="s">
        <v>36</v>
      </c>
      <c r="AD2099" s="162" t="s">
        <v>11410</v>
      </c>
      <c r="AE2099" s="162" t="s">
        <v>11409</v>
      </c>
      <c r="AF2099" s="226" t="s">
        <v>12354</v>
      </c>
      <c r="AG2099" s="103"/>
    </row>
    <row r="2100" spans="1:34" s="95" customFormat="1" ht="15" customHeight="1" x14ac:dyDescent="0.35">
      <c r="A2100" s="96" t="s">
        <v>10584</v>
      </c>
      <c r="B2100" s="97" t="s">
        <v>25</v>
      </c>
      <c r="C2100" s="96" t="s">
        <v>10585</v>
      </c>
      <c r="D2100" s="96" t="s">
        <v>10585</v>
      </c>
      <c r="E2100" s="96" t="s">
        <v>10583</v>
      </c>
      <c r="F2100" s="96">
        <v>734477</v>
      </c>
      <c r="G2100" s="88" t="s">
        <v>30</v>
      </c>
      <c r="H2100" s="98" t="s">
        <v>40</v>
      </c>
      <c r="I2100" s="98" t="s">
        <v>46</v>
      </c>
      <c r="J2100" s="88" t="s">
        <v>32</v>
      </c>
      <c r="K2100" s="98" t="s">
        <v>40</v>
      </c>
      <c r="L2100" s="86" t="s">
        <v>34</v>
      </c>
      <c r="M2100" s="89" t="s">
        <v>35</v>
      </c>
      <c r="N2100" s="100">
        <v>45383</v>
      </c>
      <c r="O2100" s="100">
        <v>45747</v>
      </c>
      <c r="P2100" s="100">
        <v>45747</v>
      </c>
      <c r="Q2100" s="86" t="s">
        <v>36</v>
      </c>
      <c r="R2100" s="101">
        <v>147298.66</v>
      </c>
      <c r="S2100" s="101">
        <v>147298.66</v>
      </c>
      <c r="T2100" s="102" t="s">
        <v>47</v>
      </c>
      <c r="U2100" s="96" t="s">
        <v>9052</v>
      </c>
      <c r="V2100" s="98" t="s">
        <v>11394</v>
      </c>
      <c r="W2100" s="96" t="s">
        <v>40</v>
      </c>
      <c r="X2100" s="102" t="s">
        <v>122</v>
      </c>
      <c r="Y2100" s="109" t="s">
        <v>122</v>
      </c>
      <c r="Z2100" s="109" t="s">
        <v>75</v>
      </c>
      <c r="AA2100" s="104" t="s">
        <v>40</v>
      </c>
      <c r="AB2100" s="98" t="s">
        <v>8402</v>
      </c>
      <c r="AC2100" s="97" t="s">
        <v>36</v>
      </c>
      <c r="AD2100" s="162" t="s">
        <v>11410</v>
      </c>
      <c r="AE2100" s="162" t="s">
        <v>11409</v>
      </c>
      <c r="AF2100" s="226" t="s">
        <v>12354</v>
      </c>
      <c r="AG2100" s="103"/>
    </row>
    <row r="2101" spans="1:34" s="95" customFormat="1" ht="15" customHeight="1" x14ac:dyDescent="0.35">
      <c r="A2101" s="96" t="s">
        <v>10586</v>
      </c>
      <c r="B2101" s="97" t="s">
        <v>25</v>
      </c>
      <c r="C2101" s="96" t="s">
        <v>10587</v>
      </c>
      <c r="D2101" s="96" t="s">
        <v>10587</v>
      </c>
      <c r="E2101" s="96" t="s">
        <v>10588</v>
      </c>
      <c r="F2101" s="96" t="s">
        <v>40</v>
      </c>
      <c r="G2101" s="88" t="s">
        <v>30</v>
      </c>
      <c r="H2101" s="98" t="s">
        <v>40</v>
      </c>
      <c r="I2101" s="98" t="s">
        <v>46</v>
      </c>
      <c r="J2101" s="88" t="s">
        <v>32</v>
      </c>
      <c r="K2101" s="98" t="s">
        <v>40</v>
      </c>
      <c r="L2101" s="86" t="s">
        <v>34</v>
      </c>
      <c r="M2101" s="89" t="s">
        <v>35</v>
      </c>
      <c r="N2101" s="100">
        <v>45383</v>
      </c>
      <c r="O2101" s="100">
        <v>45747</v>
      </c>
      <c r="P2101" s="100">
        <v>45747</v>
      </c>
      <c r="Q2101" s="86" t="s">
        <v>36</v>
      </c>
      <c r="R2101" s="101">
        <v>12680.2</v>
      </c>
      <c r="S2101" s="101">
        <v>12680.2</v>
      </c>
      <c r="T2101" s="102" t="s">
        <v>47</v>
      </c>
      <c r="U2101" s="96" t="s">
        <v>9052</v>
      </c>
      <c r="V2101" s="98" t="s">
        <v>11394</v>
      </c>
      <c r="W2101" s="96" t="s">
        <v>40</v>
      </c>
      <c r="X2101" s="102" t="s">
        <v>122</v>
      </c>
      <c r="Y2101" s="109" t="s">
        <v>122</v>
      </c>
      <c r="Z2101" s="109" t="s">
        <v>75</v>
      </c>
      <c r="AA2101" s="104" t="s">
        <v>40</v>
      </c>
      <c r="AB2101" s="98" t="s">
        <v>8402</v>
      </c>
      <c r="AC2101" s="97" t="s">
        <v>36</v>
      </c>
      <c r="AD2101" s="162" t="s">
        <v>11410</v>
      </c>
      <c r="AE2101" s="162" t="s">
        <v>11409</v>
      </c>
      <c r="AF2101" s="226" t="s">
        <v>12354</v>
      </c>
      <c r="AG2101" s="103"/>
    </row>
    <row r="2102" spans="1:34" s="95" customFormat="1" ht="15" customHeight="1" x14ac:dyDescent="0.35">
      <c r="A2102" s="96" t="s">
        <v>10589</v>
      </c>
      <c r="B2102" s="97" t="s">
        <v>25</v>
      </c>
      <c r="C2102" s="96" t="s">
        <v>10590</v>
      </c>
      <c r="D2102" s="96" t="s">
        <v>10590</v>
      </c>
      <c r="E2102" s="96" t="s">
        <v>10591</v>
      </c>
      <c r="F2102" s="96" t="s">
        <v>40</v>
      </c>
      <c r="G2102" s="88" t="s">
        <v>30</v>
      </c>
      <c r="H2102" s="98" t="s">
        <v>40</v>
      </c>
      <c r="I2102" s="98" t="s">
        <v>46</v>
      </c>
      <c r="J2102" s="88" t="s">
        <v>32</v>
      </c>
      <c r="K2102" s="98" t="s">
        <v>40</v>
      </c>
      <c r="L2102" s="86" t="s">
        <v>34</v>
      </c>
      <c r="M2102" s="89" t="s">
        <v>35</v>
      </c>
      <c r="N2102" s="100">
        <v>45383</v>
      </c>
      <c r="O2102" s="100">
        <v>45747</v>
      </c>
      <c r="P2102" s="100">
        <v>45747</v>
      </c>
      <c r="Q2102" s="86" t="s">
        <v>36</v>
      </c>
      <c r="R2102" s="101">
        <v>11250</v>
      </c>
      <c r="S2102" s="101">
        <v>11250</v>
      </c>
      <c r="T2102" s="102" t="s">
        <v>47</v>
      </c>
      <c r="U2102" s="96" t="s">
        <v>9052</v>
      </c>
      <c r="V2102" s="98" t="s">
        <v>11394</v>
      </c>
      <c r="W2102" s="96" t="s">
        <v>40</v>
      </c>
      <c r="X2102" s="102" t="s">
        <v>122</v>
      </c>
      <c r="Y2102" s="109" t="s">
        <v>122</v>
      </c>
      <c r="Z2102" s="109" t="s">
        <v>75</v>
      </c>
      <c r="AA2102" s="104" t="s">
        <v>40</v>
      </c>
      <c r="AB2102" s="98" t="s">
        <v>8402</v>
      </c>
      <c r="AC2102" s="97" t="s">
        <v>36</v>
      </c>
      <c r="AD2102" s="162" t="s">
        <v>11410</v>
      </c>
      <c r="AE2102" s="162" t="s">
        <v>11409</v>
      </c>
      <c r="AF2102" s="226" t="s">
        <v>12354</v>
      </c>
      <c r="AG2102" s="103"/>
    </row>
    <row r="2103" spans="1:34" s="95" customFormat="1" ht="15" customHeight="1" x14ac:dyDescent="0.35">
      <c r="A2103" s="96" t="s">
        <v>10592</v>
      </c>
      <c r="B2103" s="97" t="s">
        <v>25</v>
      </c>
      <c r="C2103" s="96" t="s">
        <v>10593</v>
      </c>
      <c r="D2103" s="96" t="s">
        <v>10593</v>
      </c>
      <c r="E2103" s="96" t="s">
        <v>10073</v>
      </c>
      <c r="F2103" s="96" t="s">
        <v>40</v>
      </c>
      <c r="G2103" s="88" t="s">
        <v>30</v>
      </c>
      <c r="H2103" s="98" t="s">
        <v>40</v>
      </c>
      <c r="I2103" s="98" t="s">
        <v>374</v>
      </c>
      <c r="J2103" s="88" t="s">
        <v>32</v>
      </c>
      <c r="K2103" s="98" t="s">
        <v>40</v>
      </c>
      <c r="L2103" s="86" t="s">
        <v>34</v>
      </c>
      <c r="M2103" s="89" t="s">
        <v>35</v>
      </c>
      <c r="N2103" s="100">
        <v>45383</v>
      </c>
      <c r="O2103" s="100">
        <v>45747</v>
      </c>
      <c r="P2103" s="100">
        <v>45747</v>
      </c>
      <c r="Q2103" s="86" t="s">
        <v>36</v>
      </c>
      <c r="R2103" s="101">
        <v>6749.46</v>
      </c>
      <c r="S2103" s="101">
        <v>6749.46</v>
      </c>
      <c r="T2103" s="102" t="s">
        <v>47</v>
      </c>
      <c r="U2103" s="96" t="s">
        <v>9052</v>
      </c>
      <c r="V2103" s="98" t="s">
        <v>11394</v>
      </c>
      <c r="W2103" s="96" t="s">
        <v>40</v>
      </c>
      <c r="X2103" s="102" t="s">
        <v>122</v>
      </c>
      <c r="Y2103" s="109" t="s">
        <v>122</v>
      </c>
      <c r="Z2103" s="109" t="s">
        <v>75</v>
      </c>
      <c r="AA2103" s="104" t="s">
        <v>40</v>
      </c>
      <c r="AB2103" s="98" t="s">
        <v>8402</v>
      </c>
      <c r="AC2103" s="97" t="s">
        <v>36</v>
      </c>
      <c r="AD2103" s="162" t="s">
        <v>11410</v>
      </c>
      <c r="AE2103" s="162" t="s">
        <v>11409</v>
      </c>
      <c r="AF2103" s="226" t="s">
        <v>12354</v>
      </c>
      <c r="AG2103" s="103"/>
    </row>
    <row r="2104" spans="1:34" s="95" customFormat="1" ht="15" customHeight="1" x14ac:dyDescent="0.35">
      <c r="A2104" s="96" t="s">
        <v>10594</v>
      </c>
      <c r="B2104" s="97" t="s">
        <v>25</v>
      </c>
      <c r="C2104" s="96" t="s">
        <v>10595</v>
      </c>
      <c r="D2104" s="96" t="s">
        <v>10595</v>
      </c>
      <c r="E2104" s="96" t="s">
        <v>6801</v>
      </c>
      <c r="F2104" s="96">
        <v>30815</v>
      </c>
      <c r="G2104" s="88" t="s">
        <v>30</v>
      </c>
      <c r="H2104" s="98" t="s">
        <v>40</v>
      </c>
      <c r="I2104" s="98" t="s">
        <v>46</v>
      </c>
      <c r="J2104" s="88" t="s">
        <v>32</v>
      </c>
      <c r="K2104" s="98" t="s">
        <v>40</v>
      </c>
      <c r="L2104" s="86" t="s">
        <v>34</v>
      </c>
      <c r="M2104" s="89" t="s">
        <v>35</v>
      </c>
      <c r="N2104" s="100">
        <v>45383</v>
      </c>
      <c r="O2104" s="100">
        <v>45747</v>
      </c>
      <c r="P2104" s="100">
        <v>45747</v>
      </c>
      <c r="Q2104" s="86" t="s">
        <v>36</v>
      </c>
      <c r="R2104" s="101">
        <v>25004</v>
      </c>
      <c r="S2104" s="101">
        <v>25004</v>
      </c>
      <c r="T2104" s="102" t="s">
        <v>47</v>
      </c>
      <c r="U2104" s="96" t="s">
        <v>9052</v>
      </c>
      <c r="V2104" s="98" t="s">
        <v>11394</v>
      </c>
      <c r="W2104" s="96" t="s">
        <v>40</v>
      </c>
      <c r="X2104" s="102" t="s">
        <v>122</v>
      </c>
      <c r="Y2104" s="109" t="s">
        <v>122</v>
      </c>
      <c r="Z2104" s="109" t="s">
        <v>75</v>
      </c>
      <c r="AA2104" s="104" t="s">
        <v>40</v>
      </c>
      <c r="AB2104" s="98" t="s">
        <v>8402</v>
      </c>
      <c r="AC2104" s="97" t="s">
        <v>36</v>
      </c>
      <c r="AD2104" s="162" t="s">
        <v>11410</v>
      </c>
      <c r="AE2104" s="162" t="s">
        <v>11409</v>
      </c>
      <c r="AF2104" s="226" t="s">
        <v>12354</v>
      </c>
      <c r="AG2104" s="103"/>
    </row>
    <row r="2105" spans="1:34" s="95" customFormat="1" ht="15" customHeight="1" x14ac:dyDescent="0.35">
      <c r="A2105" s="96" t="s">
        <v>9429</v>
      </c>
      <c r="B2105" s="97" t="s">
        <v>8219</v>
      </c>
      <c r="C2105" s="96" t="s">
        <v>9430</v>
      </c>
      <c r="D2105" s="96" t="s">
        <v>9430</v>
      </c>
      <c r="E2105" s="96" t="s">
        <v>9431</v>
      </c>
      <c r="F2105" s="96">
        <v>724100</v>
      </c>
      <c r="G2105" s="88" t="s">
        <v>59</v>
      </c>
      <c r="H2105" s="98" t="s">
        <v>9428</v>
      </c>
      <c r="I2105" s="98" t="s">
        <v>9882</v>
      </c>
      <c r="J2105" s="88" t="s">
        <v>32</v>
      </c>
      <c r="K2105" s="98" t="s">
        <v>33</v>
      </c>
      <c r="L2105" s="96" t="s">
        <v>34</v>
      </c>
      <c r="M2105" s="89" t="s">
        <v>35</v>
      </c>
      <c r="N2105" s="100">
        <v>43586</v>
      </c>
      <c r="O2105" s="100">
        <v>45786</v>
      </c>
      <c r="P2105" s="100" t="s">
        <v>9289</v>
      </c>
      <c r="Q2105" s="86" t="s">
        <v>36</v>
      </c>
      <c r="R2105" s="101">
        <v>4220</v>
      </c>
      <c r="S2105" s="101">
        <v>16883</v>
      </c>
      <c r="T2105" s="102" t="s">
        <v>47</v>
      </c>
      <c r="U2105" s="96" t="s">
        <v>6849</v>
      </c>
      <c r="V2105" s="98" t="s">
        <v>11394</v>
      </c>
      <c r="W2105" s="96" t="s">
        <v>40</v>
      </c>
      <c r="X2105" s="102" t="s">
        <v>54</v>
      </c>
      <c r="Y2105" s="109" t="s">
        <v>122</v>
      </c>
      <c r="Z2105" s="109" t="s">
        <v>75</v>
      </c>
      <c r="AA2105" s="103"/>
      <c r="AB2105" s="103" t="s">
        <v>11342</v>
      </c>
      <c r="AC2105" s="97" t="s">
        <v>36</v>
      </c>
      <c r="AD2105" s="162" t="s">
        <v>11402</v>
      </c>
      <c r="AE2105" s="162" t="s">
        <v>11446</v>
      </c>
      <c r="AF2105" s="162"/>
      <c r="AG2105" s="103"/>
    </row>
    <row r="2106" spans="1:34" s="95" customFormat="1" ht="15" customHeight="1" x14ac:dyDescent="0.35">
      <c r="A2106" s="96" t="s">
        <v>9274</v>
      </c>
      <c r="B2106" s="97" t="s">
        <v>8219</v>
      </c>
      <c r="C2106" s="96" t="s">
        <v>9272</v>
      </c>
      <c r="D2106" s="96" t="s">
        <v>9273</v>
      </c>
      <c r="E2106" s="96" t="s">
        <v>9867</v>
      </c>
      <c r="F2106" s="96">
        <v>300437</v>
      </c>
      <c r="G2106" s="88" t="s">
        <v>59</v>
      </c>
      <c r="H2106" s="98">
        <v>72000000</v>
      </c>
      <c r="I2106" s="98" t="s">
        <v>60</v>
      </c>
      <c r="J2106" s="88" t="s">
        <v>32</v>
      </c>
      <c r="K2106" s="98" t="s">
        <v>33</v>
      </c>
      <c r="L2106" s="96" t="s">
        <v>34</v>
      </c>
      <c r="M2106" s="89" t="s">
        <v>35</v>
      </c>
      <c r="N2106" s="100">
        <v>44766</v>
      </c>
      <c r="O2106" s="100">
        <v>45861</v>
      </c>
      <c r="P2106" s="100">
        <v>45861</v>
      </c>
      <c r="Q2106" s="86" t="s">
        <v>36</v>
      </c>
      <c r="R2106" s="101">
        <v>29794</v>
      </c>
      <c r="S2106" s="101">
        <v>42882</v>
      </c>
      <c r="T2106" s="102" t="s">
        <v>47</v>
      </c>
      <c r="U2106" s="96" t="s">
        <v>10141</v>
      </c>
      <c r="V2106" s="98" t="s">
        <v>11394</v>
      </c>
      <c r="W2106" s="96" t="s">
        <v>40</v>
      </c>
      <c r="X2106" s="102" t="s">
        <v>36</v>
      </c>
      <c r="Y2106" s="109" t="s">
        <v>122</v>
      </c>
      <c r="Z2106" s="109" t="s">
        <v>75</v>
      </c>
      <c r="AA2106" s="103">
        <v>7719</v>
      </c>
      <c r="AB2106" s="103" t="s">
        <v>11342</v>
      </c>
      <c r="AC2106" s="97" t="s">
        <v>36</v>
      </c>
      <c r="AD2106" s="162" t="s">
        <v>11402</v>
      </c>
      <c r="AE2106" s="162" t="s">
        <v>11446</v>
      </c>
      <c r="AF2106" s="162"/>
      <c r="AG2106" s="103"/>
    </row>
    <row r="2107" spans="1:34" s="95" customFormat="1" ht="15" customHeight="1" x14ac:dyDescent="0.35">
      <c r="A2107" s="96" t="s">
        <v>9286</v>
      </c>
      <c r="B2107" s="97" t="s">
        <v>8219</v>
      </c>
      <c r="C2107" s="96" t="s">
        <v>10385</v>
      </c>
      <c r="D2107" s="96" t="s">
        <v>10386</v>
      </c>
      <c r="E2107" s="96" t="s">
        <v>10519</v>
      </c>
      <c r="F2107" s="96">
        <v>913524</v>
      </c>
      <c r="G2107" s="88" t="s">
        <v>59</v>
      </c>
      <c r="H2107" s="98">
        <v>48510000</v>
      </c>
      <c r="I2107" s="98" t="s">
        <v>46</v>
      </c>
      <c r="J2107" s="88" t="s">
        <v>32</v>
      </c>
      <c r="K2107" s="98" t="s">
        <v>33</v>
      </c>
      <c r="L2107" s="96" t="s">
        <v>34</v>
      </c>
      <c r="M2107" s="89" t="s">
        <v>35</v>
      </c>
      <c r="N2107" s="100">
        <v>45404</v>
      </c>
      <c r="O2107" s="100">
        <v>45768</v>
      </c>
      <c r="P2107" s="100" t="s">
        <v>9289</v>
      </c>
      <c r="Q2107" s="86" t="s">
        <v>36</v>
      </c>
      <c r="R2107" s="101">
        <v>26000</v>
      </c>
      <c r="S2107" s="101">
        <v>26000</v>
      </c>
      <c r="T2107" s="102" t="s">
        <v>47</v>
      </c>
      <c r="U2107" s="96" t="s">
        <v>6849</v>
      </c>
      <c r="V2107" s="98" t="s">
        <v>11394</v>
      </c>
      <c r="W2107" s="96" t="s">
        <v>40</v>
      </c>
      <c r="X2107" s="92" t="s">
        <v>80</v>
      </c>
      <c r="Y2107" s="109" t="s">
        <v>122</v>
      </c>
      <c r="Z2107" s="109" t="s">
        <v>75</v>
      </c>
      <c r="AA2107" s="103" t="s">
        <v>40</v>
      </c>
      <c r="AB2107" s="103" t="s">
        <v>11342</v>
      </c>
      <c r="AC2107" s="97" t="s">
        <v>36</v>
      </c>
      <c r="AD2107" s="162" t="s">
        <v>11402</v>
      </c>
      <c r="AE2107" s="162" t="s">
        <v>11446</v>
      </c>
      <c r="AF2107" s="162" t="s">
        <v>11656</v>
      </c>
      <c r="AG2107" s="103"/>
    </row>
    <row r="2108" spans="1:34" s="95" customFormat="1" ht="15" customHeight="1" x14ac:dyDescent="0.35">
      <c r="A2108" s="96" t="s">
        <v>10608</v>
      </c>
      <c r="B2108" s="97" t="s">
        <v>8219</v>
      </c>
      <c r="C2108" s="96" t="s">
        <v>9870</v>
      </c>
      <c r="D2108" s="96" t="s">
        <v>9871</v>
      </c>
      <c r="E2108" s="96" t="s">
        <v>9167</v>
      </c>
      <c r="F2108" s="96">
        <v>413738</v>
      </c>
      <c r="G2108" s="88" t="s">
        <v>59</v>
      </c>
      <c r="H2108" s="98" t="s">
        <v>9131</v>
      </c>
      <c r="I2108" s="98" t="s">
        <v>60</v>
      </c>
      <c r="J2108" s="88" t="s">
        <v>32</v>
      </c>
      <c r="K2108" s="98" t="s">
        <v>33</v>
      </c>
      <c r="L2108" s="96" t="s">
        <v>34</v>
      </c>
      <c r="M2108" s="89" t="s">
        <v>35</v>
      </c>
      <c r="N2108" s="100">
        <v>45536</v>
      </c>
      <c r="O2108" s="100">
        <v>45900</v>
      </c>
      <c r="P2108" s="100">
        <v>46265</v>
      </c>
      <c r="Q2108" s="86" t="s">
        <v>36</v>
      </c>
      <c r="R2108" s="101">
        <v>92851.01</v>
      </c>
      <c r="S2108" s="101">
        <f>92851.01+97029.3</f>
        <v>189880.31</v>
      </c>
      <c r="T2108" s="102" t="s">
        <v>9255</v>
      </c>
      <c r="U2108" s="96" t="s">
        <v>6849</v>
      </c>
      <c r="V2108" s="98" t="s">
        <v>11394</v>
      </c>
      <c r="W2108" s="96" t="s">
        <v>40</v>
      </c>
      <c r="X2108" s="102" t="s">
        <v>54</v>
      </c>
      <c r="Y2108" s="128" t="s">
        <v>9706</v>
      </c>
      <c r="Z2108" s="109" t="s">
        <v>75</v>
      </c>
      <c r="AA2108" s="103" t="s">
        <v>10949</v>
      </c>
      <c r="AB2108" s="103" t="s">
        <v>11342</v>
      </c>
      <c r="AC2108" s="97" t="s">
        <v>36</v>
      </c>
      <c r="AD2108" s="162" t="s">
        <v>11402</v>
      </c>
      <c r="AE2108" s="162" t="s">
        <v>11446</v>
      </c>
      <c r="AF2108" s="162" t="s">
        <v>9632</v>
      </c>
      <c r="AG2108" s="103"/>
    </row>
    <row r="2109" spans="1:34" s="95" customFormat="1" ht="11.5" x14ac:dyDescent="0.35">
      <c r="A2109" s="96" t="s">
        <v>7392</v>
      </c>
      <c r="B2109" s="97" t="s">
        <v>25</v>
      </c>
      <c r="C2109" s="96" t="s">
        <v>3245</v>
      </c>
      <c r="D2109" s="96" t="s">
        <v>7393</v>
      </c>
      <c r="E2109" s="96" t="s">
        <v>8186</v>
      </c>
      <c r="F2109" s="96">
        <v>509049</v>
      </c>
      <c r="G2109" s="88" t="s">
        <v>59</v>
      </c>
      <c r="H2109" s="98">
        <v>60000000</v>
      </c>
      <c r="I2109" s="98" t="s">
        <v>85</v>
      </c>
      <c r="J2109" s="88" t="s">
        <v>32</v>
      </c>
      <c r="K2109" s="98" t="s">
        <v>33</v>
      </c>
      <c r="L2109" s="96" t="s">
        <v>34</v>
      </c>
      <c r="M2109" s="89" t="s">
        <v>35</v>
      </c>
      <c r="N2109" s="100">
        <v>43983</v>
      </c>
      <c r="O2109" s="100">
        <v>45808</v>
      </c>
      <c r="P2109" s="100">
        <v>45808</v>
      </c>
      <c r="Q2109" s="86" t="s">
        <v>50</v>
      </c>
      <c r="R2109" s="101">
        <v>375000</v>
      </c>
      <c r="S2109" s="101">
        <v>1875000</v>
      </c>
      <c r="T2109" s="102" t="s">
        <v>47</v>
      </c>
      <c r="U2109" s="96" t="s">
        <v>429</v>
      </c>
      <c r="V2109" s="98" t="s">
        <v>11394</v>
      </c>
      <c r="W2109" s="86" t="s">
        <v>40</v>
      </c>
      <c r="X2109" s="92" t="s">
        <v>69</v>
      </c>
      <c r="Y2109" s="109" t="s">
        <v>122</v>
      </c>
      <c r="Z2109" s="104" t="s">
        <v>8187</v>
      </c>
      <c r="AA2109" s="103" t="s">
        <v>11872</v>
      </c>
      <c r="AB2109" s="98"/>
      <c r="AC2109" s="97" t="s">
        <v>36</v>
      </c>
      <c r="AD2109" s="162" t="s">
        <v>11405</v>
      </c>
      <c r="AE2109" s="162" t="s">
        <v>11433</v>
      </c>
      <c r="AF2109" s="226"/>
      <c r="AG2109" s="103"/>
    </row>
    <row r="2110" spans="1:34" s="167" customFormat="1" ht="11.5" x14ac:dyDescent="0.25">
      <c r="A2110" s="96" t="s">
        <v>8268</v>
      </c>
      <c r="B2110" s="97" t="s">
        <v>25</v>
      </c>
      <c r="C2110" s="96" t="s">
        <v>3078</v>
      </c>
      <c r="D2110" s="96" t="s">
        <v>3448</v>
      </c>
      <c r="E2110" s="96" t="s">
        <v>6366</v>
      </c>
      <c r="F2110" s="96">
        <v>306179</v>
      </c>
      <c r="G2110" s="88" t="s">
        <v>59</v>
      </c>
      <c r="H2110" s="98">
        <v>33141620</v>
      </c>
      <c r="I2110" s="98" t="s">
        <v>85</v>
      </c>
      <c r="J2110" s="88" t="s">
        <v>61</v>
      </c>
      <c r="K2110" s="98" t="s">
        <v>33</v>
      </c>
      <c r="L2110" s="86" t="s">
        <v>34</v>
      </c>
      <c r="M2110" s="89" t="s">
        <v>35</v>
      </c>
      <c r="N2110" s="100">
        <v>44440</v>
      </c>
      <c r="O2110" s="100">
        <v>45900</v>
      </c>
      <c r="P2110" s="100">
        <v>45900</v>
      </c>
      <c r="Q2110" s="86" t="s">
        <v>50</v>
      </c>
      <c r="R2110" s="101">
        <v>189500</v>
      </c>
      <c r="S2110" s="101">
        <v>758000</v>
      </c>
      <c r="T2110" s="102" t="s">
        <v>47</v>
      </c>
      <c r="U2110" s="96" t="s">
        <v>62</v>
      </c>
      <c r="V2110" s="98" t="s">
        <v>11394</v>
      </c>
      <c r="W2110" s="96" t="s">
        <v>40</v>
      </c>
      <c r="X2110" s="102" t="s">
        <v>75</v>
      </c>
      <c r="Y2110" s="103" t="s">
        <v>122</v>
      </c>
      <c r="Z2110" s="179" t="s">
        <v>75</v>
      </c>
      <c r="AA2110" s="103" t="s">
        <v>11867</v>
      </c>
      <c r="AB2110" s="98" t="s">
        <v>11342</v>
      </c>
      <c r="AC2110" s="97" t="s">
        <v>36</v>
      </c>
      <c r="AD2110" s="162" t="s">
        <v>11469</v>
      </c>
      <c r="AE2110" s="162" t="s">
        <v>11470</v>
      </c>
      <c r="AF2110" s="226" t="s">
        <v>62</v>
      </c>
      <c r="AG2110" s="85"/>
    </row>
    <row r="2111" spans="1:34" s="95" customFormat="1" ht="11.5" x14ac:dyDescent="0.35">
      <c r="A2111" s="254" t="s">
        <v>11176</v>
      </c>
      <c r="B2111" s="254" t="s">
        <v>8219</v>
      </c>
      <c r="C2111" s="260" t="s">
        <v>11177</v>
      </c>
      <c r="D2111" s="260" t="s">
        <v>11177</v>
      </c>
      <c r="E2111" s="254" t="s">
        <v>9258</v>
      </c>
      <c r="F2111" s="254">
        <v>795466</v>
      </c>
      <c r="G2111" s="88" t="s">
        <v>59</v>
      </c>
      <c r="H2111" s="254">
        <v>72000000</v>
      </c>
      <c r="I2111" s="254" t="s">
        <v>31</v>
      </c>
      <c r="J2111" s="188" t="s">
        <v>32</v>
      </c>
      <c r="K2111" s="254" t="s">
        <v>33</v>
      </c>
      <c r="L2111" s="111" t="s">
        <v>34</v>
      </c>
      <c r="M2111" s="261" t="s">
        <v>35</v>
      </c>
      <c r="N2111" s="255">
        <v>45718</v>
      </c>
      <c r="O2111" s="100">
        <v>45808</v>
      </c>
      <c r="P2111" s="255" t="s">
        <v>40</v>
      </c>
      <c r="Q2111" s="256" t="s">
        <v>36</v>
      </c>
      <c r="R2111" s="262">
        <v>99750</v>
      </c>
      <c r="S2111" s="262">
        <v>99750</v>
      </c>
      <c r="T2111" s="254" t="s">
        <v>47</v>
      </c>
      <c r="U2111" s="254" t="s">
        <v>10396</v>
      </c>
      <c r="V2111" s="254" t="s">
        <v>11394</v>
      </c>
      <c r="W2111" s="111" t="s">
        <v>40</v>
      </c>
      <c r="X2111" s="263" t="s">
        <v>122</v>
      </c>
      <c r="Y2111" s="264" t="s">
        <v>122</v>
      </c>
      <c r="Z2111" s="258" t="s">
        <v>122</v>
      </c>
      <c r="AA2111" s="265"/>
      <c r="AB2111" s="257" t="s">
        <v>11342</v>
      </c>
      <c r="AC2111" s="186" t="s">
        <v>36</v>
      </c>
      <c r="AD2111" s="259" t="s">
        <v>11402</v>
      </c>
      <c r="AE2111" s="259" t="s">
        <v>11446</v>
      </c>
      <c r="AF2111" s="259" t="s">
        <v>11670</v>
      </c>
      <c r="AG2111" s="257"/>
    </row>
    <row r="2112" spans="1:34" s="95" customFormat="1" ht="11.5" customHeight="1" x14ac:dyDescent="0.35">
      <c r="A2112" s="96" t="s">
        <v>10845</v>
      </c>
      <c r="B2112" s="96" t="s">
        <v>8219</v>
      </c>
      <c r="C2112" s="96" t="s">
        <v>10846</v>
      </c>
      <c r="D2112" s="96" t="s">
        <v>10847</v>
      </c>
      <c r="E2112" s="96" t="s">
        <v>105</v>
      </c>
      <c r="F2112" s="98" t="s">
        <v>111</v>
      </c>
      <c r="G2112" s="88" t="s">
        <v>59</v>
      </c>
      <c r="H2112" s="98"/>
      <c r="I2112" s="98"/>
      <c r="J2112" s="88" t="s">
        <v>32</v>
      </c>
      <c r="K2112" s="98"/>
      <c r="L2112" s="86"/>
      <c r="M2112" s="89"/>
      <c r="N2112" s="100">
        <v>46357</v>
      </c>
      <c r="O2112" s="100"/>
      <c r="P2112" s="100"/>
      <c r="Q2112" s="86"/>
      <c r="R2112" s="101"/>
      <c r="S2112" s="101"/>
      <c r="T2112" s="98"/>
      <c r="U2112" s="96" t="s">
        <v>6849</v>
      </c>
      <c r="V2112" s="98"/>
      <c r="W2112" s="98" t="s">
        <v>40</v>
      </c>
      <c r="X2112" s="92"/>
      <c r="Y2112" s="103"/>
      <c r="Z2112" s="109" t="s">
        <v>75</v>
      </c>
      <c r="AA2112" s="103"/>
      <c r="AB2112" s="98"/>
      <c r="AC2112" s="97" t="s">
        <v>36</v>
      </c>
      <c r="AD2112" s="162" t="s">
        <v>11402</v>
      </c>
      <c r="AE2112" s="162" t="s">
        <v>11446</v>
      </c>
      <c r="AF2112" s="226" t="s">
        <v>9632</v>
      </c>
      <c r="AG2112" s="162"/>
      <c r="AH2112" s="103"/>
    </row>
    <row r="2113" spans="1:34" s="95" customFormat="1" ht="11.5" x14ac:dyDescent="0.35">
      <c r="A2113" s="96" t="s">
        <v>6730</v>
      </c>
      <c r="B2113" s="97" t="s">
        <v>291</v>
      </c>
      <c r="C2113" s="96" t="s">
        <v>7790</v>
      </c>
      <c r="D2113" s="96" t="s">
        <v>7790</v>
      </c>
      <c r="E2113" s="96" t="s">
        <v>7791</v>
      </c>
      <c r="F2113" s="96" t="s">
        <v>7063</v>
      </c>
      <c r="G2113" s="88" t="s">
        <v>59</v>
      </c>
      <c r="H2113" s="98">
        <v>85000000</v>
      </c>
      <c r="I2113" s="98" t="s">
        <v>3520</v>
      </c>
      <c r="J2113" s="88" t="s">
        <v>32</v>
      </c>
      <c r="K2113" s="98" t="s">
        <v>295</v>
      </c>
      <c r="L2113" s="86" t="s">
        <v>34</v>
      </c>
      <c r="M2113" s="89" t="s">
        <v>35</v>
      </c>
      <c r="N2113" s="100">
        <v>45447</v>
      </c>
      <c r="O2113" s="100">
        <v>46542</v>
      </c>
      <c r="P2113" s="100">
        <v>48003</v>
      </c>
      <c r="Q2113" s="86" t="s">
        <v>36</v>
      </c>
      <c r="R2113" s="101">
        <v>1425000</v>
      </c>
      <c r="S2113" s="101">
        <v>5700000</v>
      </c>
      <c r="T2113" s="102" t="s">
        <v>47</v>
      </c>
      <c r="U2113" s="96" t="s">
        <v>349</v>
      </c>
      <c r="V2113" s="98" t="s">
        <v>11394</v>
      </c>
      <c r="W2113" s="96" t="s">
        <v>40</v>
      </c>
      <c r="X2113" s="92" t="s">
        <v>297</v>
      </c>
      <c r="Y2113" s="160" t="s">
        <v>10498</v>
      </c>
      <c r="Z2113" s="109" t="s">
        <v>75</v>
      </c>
      <c r="AA2113" s="103" t="s">
        <v>11793</v>
      </c>
      <c r="AB2113" s="98" t="s">
        <v>11342</v>
      </c>
      <c r="AC2113" s="97" t="s">
        <v>36</v>
      </c>
      <c r="AD2113" s="161" t="s">
        <v>11400</v>
      </c>
      <c r="AE2113" s="161" t="s">
        <v>11440</v>
      </c>
      <c r="AF2113" s="221" t="s">
        <v>11618</v>
      </c>
      <c r="AG2113" s="162"/>
      <c r="AH2113" s="103" t="s">
        <v>12251</v>
      </c>
    </row>
    <row r="2114" spans="1:34" s="95" customFormat="1" ht="11.5" x14ac:dyDescent="0.35">
      <c r="A2114" s="96" t="s">
        <v>9645</v>
      </c>
      <c r="B2114" s="97" t="s">
        <v>291</v>
      </c>
      <c r="C2114" s="96" t="s">
        <v>9643</v>
      </c>
      <c r="D2114" s="96" t="s">
        <v>9644</v>
      </c>
      <c r="E2114" s="96" t="s">
        <v>6436</v>
      </c>
      <c r="F2114" s="96">
        <v>534127</v>
      </c>
      <c r="G2114" s="88" t="s">
        <v>59</v>
      </c>
      <c r="H2114" s="98">
        <v>85000000</v>
      </c>
      <c r="I2114" s="98" t="s">
        <v>85</v>
      </c>
      <c r="J2114" s="88" t="s">
        <v>32</v>
      </c>
      <c r="K2114" s="98" t="s">
        <v>295</v>
      </c>
      <c r="L2114" s="86" t="s">
        <v>34</v>
      </c>
      <c r="M2114" s="89" t="s">
        <v>35</v>
      </c>
      <c r="N2114" s="100">
        <v>44963</v>
      </c>
      <c r="O2114" s="100">
        <v>46058</v>
      </c>
      <c r="P2114" s="100">
        <v>46788</v>
      </c>
      <c r="Q2114" s="86" t="s">
        <v>50</v>
      </c>
      <c r="R2114" s="101">
        <v>575000</v>
      </c>
      <c r="S2114" s="101">
        <v>3848925</v>
      </c>
      <c r="T2114" s="102" t="s">
        <v>47</v>
      </c>
      <c r="U2114" s="96" t="s">
        <v>9601</v>
      </c>
      <c r="V2114" s="98" t="s">
        <v>11394</v>
      </c>
      <c r="W2114" s="96" t="s">
        <v>40</v>
      </c>
      <c r="X2114" s="92" t="s">
        <v>297</v>
      </c>
      <c r="Y2114" s="160" t="s">
        <v>10498</v>
      </c>
      <c r="Z2114" s="109" t="s">
        <v>75</v>
      </c>
      <c r="AA2114" s="103" t="s">
        <v>11788</v>
      </c>
      <c r="AB2114" s="98" t="s">
        <v>11342</v>
      </c>
      <c r="AC2114" s="97" t="s">
        <v>36</v>
      </c>
      <c r="AD2114" s="161" t="s">
        <v>11400</v>
      </c>
      <c r="AE2114" s="161" t="s">
        <v>11440</v>
      </c>
      <c r="AF2114" s="221" t="s">
        <v>11613</v>
      </c>
      <c r="AG2114" s="162"/>
      <c r="AH2114" s="103" t="s">
        <v>12252</v>
      </c>
    </row>
    <row r="2115" spans="1:34" s="95" customFormat="1" ht="11.5" customHeight="1" x14ac:dyDescent="0.35">
      <c r="A2115" s="96" t="s">
        <v>9747</v>
      </c>
      <c r="B2115" s="97" t="s">
        <v>9727</v>
      </c>
      <c r="C2115" s="96" t="s">
        <v>9748</v>
      </c>
      <c r="D2115" s="96" t="s">
        <v>9749</v>
      </c>
      <c r="E2115" s="96" t="s">
        <v>9750</v>
      </c>
      <c r="F2115" s="96">
        <v>19623</v>
      </c>
      <c r="G2115" s="88" t="s">
        <v>59</v>
      </c>
      <c r="H2115" s="98">
        <v>85000000</v>
      </c>
      <c r="I2115" s="98" t="s">
        <v>3520</v>
      </c>
      <c r="J2115" s="88" t="s">
        <v>32</v>
      </c>
      <c r="K2115" s="98" t="s">
        <v>295</v>
      </c>
      <c r="L2115" s="96" t="s">
        <v>34</v>
      </c>
      <c r="M2115" s="89" t="s">
        <v>35</v>
      </c>
      <c r="N2115" s="100">
        <v>45139</v>
      </c>
      <c r="O2115" s="100">
        <v>45869</v>
      </c>
      <c r="P2115" s="100">
        <v>45869</v>
      </c>
      <c r="Q2115" s="86" t="s">
        <v>36</v>
      </c>
      <c r="R2115" s="101">
        <v>41231</v>
      </c>
      <c r="S2115" s="101">
        <v>123693</v>
      </c>
      <c r="T2115" s="102" t="s">
        <v>47</v>
      </c>
      <c r="U2115" s="96" t="s">
        <v>349</v>
      </c>
      <c r="V2115" s="98" t="s">
        <v>11394</v>
      </c>
      <c r="W2115" s="96" t="s">
        <v>40</v>
      </c>
      <c r="X2115" s="92" t="s">
        <v>297</v>
      </c>
      <c r="Y2115" s="103" t="s">
        <v>3622</v>
      </c>
      <c r="Z2115" s="104" t="s">
        <v>9751</v>
      </c>
      <c r="AA2115" s="103" t="s">
        <v>11947</v>
      </c>
      <c r="AB2115" s="98"/>
      <c r="AC2115" s="97" t="s">
        <v>36</v>
      </c>
      <c r="AD2115" s="162" t="s">
        <v>11399</v>
      </c>
      <c r="AE2115" s="162" t="s">
        <v>11439</v>
      </c>
      <c r="AF2115" s="226" t="s">
        <v>11094</v>
      </c>
      <c r="AG2115" s="162"/>
      <c r="AH2115" s="103"/>
    </row>
    <row r="2116" spans="1:34" s="95" customFormat="1" ht="11.5" x14ac:dyDescent="0.35">
      <c r="A2116" s="96" t="s">
        <v>8392</v>
      </c>
      <c r="B2116" s="97" t="s">
        <v>25</v>
      </c>
      <c r="C2116" s="96" t="s">
        <v>3233</v>
      </c>
      <c r="D2116" s="96" t="s">
        <v>3234</v>
      </c>
      <c r="E2116" s="96" t="s">
        <v>6321</v>
      </c>
      <c r="F2116" s="96">
        <v>718711</v>
      </c>
      <c r="G2116" s="88" t="s">
        <v>59</v>
      </c>
      <c r="H2116" s="98" t="s">
        <v>40</v>
      </c>
      <c r="I2116" s="98" t="s">
        <v>60</v>
      </c>
      <c r="J2116" s="88" t="s">
        <v>32</v>
      </c>
      <c r="K2116" s="98" t="s">
        <v>40</v>
      </c>
      <c r="L2116" s="86" t="s">
        <v>34</v>
      </c>
      <c r="M2116" s="99" t="s">
        <v>96</v>
      </c>
      <c r="N2116" s="100">
        <v>44501</v>
      </c>
      <c r="O2116" s="100">
        <v>45961</v>
      </c>
      <c r="P2116" s="100">
        <v>45961</v>
      </c>
      <c r="Q2116" s="86" t="s">
        <v>36</v>
      </c>
      <c r="R2116" s="101">
        <v>150000</v>
      </c>
      <c r="S2116" s="101">
        <v>600000</v>
      </c>
      <c r="T2116" s="102" t="s">
        <v>8611</v>
      </c>
      <c r="U2116" s="96" t="s">
        <v>9052</v>
      </c>
      <c r="V2116" s="98" t="s">
        <v>11394</v>
      </c>
      <c r="W2116" s="96" t="s">
        <v>40</v>
      </c>
      <c r="X2116" s="102" t="s">
        <v>75</v>
      </c>
      <c r="Y2116" s="103"/>
      <c r="Z2116" s="109" t="s">
        <v>75</v>
      </c>
      <c r="AA2116" s="103"/>
      <c r="AB2116" s="98"/>
      <c r="AC2116" s="97" t="s">
        <v>36</v>
      </c>
      <c r="AD2116" s="162" t="s">
        <v>11410</v>
      </c>
      <c r="AE2116" s="162" t="s">
        <v>11409</v>
      </c>
      <c r="AF2116" s="226"/>
      <c r="AG2116" s="162"/>
      <c r="AH2116" s="103"/>
    </row>
    <row r="2117" spans="1:34" s="95" customFormat="1" ht="11.5" customHeight="1" x14ac:dyDescent="0.25">
      <c r="A2117" s="96" t="s">
        <v>321</v>
      </c>
      <c r="B2117" s="97" t="s">
        <v>9727</v>
      </c>
      <c r="C2117" s="96" t="s">
        <v>322</v>
      </c>
      <c r="D2117" s="96" t="s">
        <v>323</v>
      </c>
      <c r="E2117" s="96" t="s">
        <v>4395</v>
      </c>
      <c r="F2117" s="96">
        <v>667226</v>
      </c>
      <c r="G2117" s="88" t="s">
        <v>59</v>
      </c>
      <c r="H2117" s="98">
        <v>85000000</v>
      </c>
      <c r="I2117" s="98" t="s">
        <v>301</v>
      </c>
      <c r="J2117" s="88" t="s">
        <v>32</v>
      </c>
      <c r="K2117" s="98" t="s">
        <v>295</v>
      </c>
      <c r="L2117" s="96" t="s">
        <v>34</v>
      </c>
      <c r="M2117" s="89" t="s">
        <v>35</v>
      </c>
      <c r="N2117" s="100">
        <v>42461</v>
      </c>
      <c r="O2117" s="100">
        <v>45930</v>
      </c>
      <c r="P2117" s="100">
        <v>45930</v>
      </c>
      <c r="Q2117" s="86" t="s">
        <v>50</v>
      </c>
      <c r="R2117" s="101">
        <v>5857120</v>
      </c>
      <c r="S2117" s="101">
        <v>55642640</v>
      </c>
      <c r="T2117" s="102" t="s">
        <v>47</v>
      </c>
      <c r="U2117" s="96" t="s">
        <v>9601</v>
      </c>
      <c r="V2117" s="98" t="s">
        <v>11394</v>
      </c>
      <c r="W2117" s="96" t="s">
        <v>40</v>
      </c>
      <c r="X2117" s="92" t="s">
        <v>297</v>
      </c>
      <c r="Y2117" s="103" t="s">
        <v>3622</v>
      </c>
      <c r="Z2117" s="109" t="s">
        <v>75</v>
      </c>
      <c r="AA2117" s="170" t="s">
        <v>11949</v>
      </c>
      <c r="AB2117" s="98" t="s">
        <v>8402</v>
      </c>
      <c r="AC2117" s="97" t="s">
        <v>36</v>
      </c>
      <c r="AD2117" s="162" t="s">
        <v>11399</v>
      </c>
      <c r="AE2117" s="162" t="s">
        <v>11439</v>
      </c>
      <c r="AF2117" s="226" t="s">
        <v>11094</v>
      </c>
      <c r="AG2117" s="162"/>
      <c r="AH2117" s="103"/>
    </row>
    <row r="2118" spans="1:34" s="95" customFormat="1" ht="12.65" customHeight="1" x14ac:dyDescent="0.35">
      <c r="A2118" s="96" t="s">
        <v>423</v>
      </c>
      <c r="B2118" s="97" t="s">
        <v>9727</v>
      </c>
      <c r="C2118" s="96" t="s">
        <v>4014</v>
      </c>
      <c r="D2118" s="96" t="s">
        <v>4015</v>
      </c>
      <c r="E2118" s="96" t="s">
        <v>6198</v>
      </c>
      <c r="F2118" s="96">
        <v>309385</v>
      </c>
      <c r="G2118" s="88" t="s">
        <v>59</v>
      </c>
      <c r="H2118" s="98">
        <v>85000000</v>
      </c>
      <c r="I2118" s="98" t="s">
        <v>85</v>
      </c>
      <c r="J2118" s="88" t="s">
        <v>32</v>
      </c>
      <c r="K2118" s="98" t="s">
        <v>295</v>
      </c>
      <c r="L2118" s="96" t="s">
        <v>34</v>
      </c>
      <c r="M2118" s="89" t="s">
        <v>35</v>
      </c>
      <c r="N2118" s="100">
        <v>43374</v>
      </c>
      <c r="O2118" s="100">
        <v>45930</v>
      </c>
      <c r="P2118" s="100">
        <v>45930</v>
      </c>
      <c r="Q2118" s="86" t="s">
        <v>50</v>
      </c>
      <c r="R2118" s="101">
        <v>7075395</v>
      </c>
      <c r="S2118" s="101">
        <v>49527765</v>
      </c>
      <c r="T2118" s="102" t="s">
        <v>47</v>
      </c>
      <c r="U2118" s="96" t="s">
        <v>9567</v>
      </c>
      <c r="V2118" s="98" t="s">
        <v>11394</v>
      </c>
      <c r="W2118" s="96" t="s">
        <v>40</v>
      </c>
      <c r="X2118" s="102" t="s">
        <v>122</v>
      </c>
      <c r="Y2118" s="103" t="s">
        <v>3795</v>
      </c>
      <c r="Z2118" s="109" t="s">
        <v>75</v>
      </c>
      <c r="AA2118" s="103" t="s">
        <v>11913</v>
      </c>
      <c r="AB2118" s="98" t="s">
        <v>8402</v>
      </c>
      <c r="AC2118" s="97" t="s">
        <v>36</v>
      </c>
      <c r="AD2118" s="162" t="s">
        <v>11399</v>
      </c>
      <c r="AE2118" s="162" t="s">
        <v>11439</v>
      </c>
      <c r="AF2118" s="226" t="s">
        <v>11774</v>
      </c>
      <c r="AG2118" s="162"/>
      <c r="AH2118" s="103"/>
    </row>
    <row r="2119" spans="1:34" s="95" customFormat="1" ht="11.5" customHeight="1" x14ac:dyDescent="0.35">
      <c r="A2119" s="96" t="s">
        <v>9733</v>
      </c>
      <c r="B2119" s="97" t="s">
        <v>9727</v>
      </c>
      <c r="C2119" s="96" t="s">
        <v>7281</v>
      </c>
      <c r="D2119" s="96" t="s">
        <v>7281</v>
      </c>
      <c r="E2119" s="96" t="s">
        <v>9734</v>
      </c>
      <c r="F2119" s="96">
        <v>369380</v>
      </c>
      <c r="G2119" s="88" t="s">
        <v>59</v>
      </c>
      <c r="H2119" s="98">
        <v>85130000</v>
      </c>
      <c r="I2119" s="98" t="s">
        <v>31</v>
      </c>
      <c r="J2119" s="88" t="s">
        <v>32</v>
      </c>
      <c r="K2119" s="98" t="s">
        <v>295</v>
      </c>
      <c r="L2119" s="96" t="s">
        <v>34</v>
      </c>
      <c r="M2119" s="89" t="s">
        <v>35</v>
      </c>
      <c r="N2119" s="152">
        <v>44835</v>
      </c>
      <c r="O2119" s="100">
        <v>45930</v>
      </c>
      <c r="P2119" s="100">
        <v>45930</v>
      </c>
      <c r="Q2119" s="86" t="s">
        <v>36</v>
      </c>
      <c r="R2119" s="101">
        <v>108000</v>
      </c>
      <c r="S2119" s="101">
        <v>324000</v>
      </c>
      <c r="T2119" s="102" t="s">
        <v>47</v>
      </c>
      <c r="U2119" s="96" t="s">
        <v>9601</v>
      </c>
      <c r="V2119" s="98" t="s">
        <v>11394</v>
      </c>
      <c r="W2119" s="96" t="s">
        <v>40</v>
      </c>
      <c r="X2119" s="92" t="s">
        <v>297</v>
      </c>
      <c r="Y2119" s="103" t="s">
        <v>3622</v>
      </c>
      <c r="Z2119" s="109" t="s">
        <v>75</v>
      </c>
      <c r="AA2119" s="103" t="s">
        <v>11943</v>
      </c>
      <c r="AB2119" s="98" t="s">
        <v>8402</v>
      </c>
      <c r="AC2119" s="97" t="s">
        <v>36</v>
      </c>
      <c r="AD2119" s="162" t="s">
        <v>11399</v>
      </c>
      <c r="AE2119" s="162" t="s">
        <v>11439</v>
      </c>
      <c r="AF2119" s="226" t="s">
        <v>11775</v>
      </c>
      <c r="AG2119" s="162"/>
      <c r="AH2119" s="103"/>
    </row>
    <row r="2120" spans="1:34" s="95" customFormat="1" ht="34.5" x14ac:dyDescent="0.35">
      <c r="A2120" s="96" t="s">
        <v>11378</v>
      </c>
      <c r="B2120" s="97" t="s">
        <v>11368</v>
      </c>
      <c r="C2120" s="96" t="s">
        <v>11379</v>
      </c>
      <c r="D2120" s="96" t="s">
        <v>9820</v>
      </c>
      <c r="E2120" s="119" t="s">
        <v>11380</v>
      </c>
      <c r="F2120" s="96">
        <v>716861</v>
      </c>
      <c r="G2120" s="88" t="s">
        <v>59</v>
      </c>
      <c r="H2120" s="98">
        <v>85000000</v>
      </c>
      <c r="I2120" s="98" t="s">
        <v>3520</v>
      </c>
      <c r="J2120" s="88" t="s">
        <v>32</v>
      </c>
      <c r="K2120" s="98" t="s">
        <v>295</v>
      </c>
      <c r="L2120" s="96" t="s">
        <v>34</v>
      </c>
      <c r="M2120" s="89" t="s">
        <v>35</v>
      </c>
      <c r="N2120" s="152">
        <v>45748</v>
      </c>
      <c r="O2120" s="100">
        <v>45838</v>
      </c>
      <c r="P2120" s="100">
        <v>45930</v>
      </c>
      <c r="Q2120" s="86" t="s">
        <v>36</v>
      </c>
      <c r="R2120" s="101">
        <v>29995</v>
      </c>
      <c r="S2120" s="101">
        <v>29995</v>
      </c>
      <c r="T2120" s="102" t="s">
        <v>47</v>
      </c>
      <c r="U2120" s="96" t="s">
        <v>306</v>
      </c>
      <c r="V2120" s="98" t="s">
        <v>11394</v>
      </c>
      <c r="W2120" s="96" t="s">
        <v>40</v>
      </c>
      <c r="X2120" s="92" t="s">
        <v>297</v>
      </c>
      <c r="Y2120" s="103" t="s">
        <v>3622</v>
      </c>
      <c r="Z2120" s="109" t="s">
        <v>75</v>
      </c>
      <c r="AA2120" s="103"/>
      <c r="AB2120" s="98" t="s">
        <v>8402</v>
      </c>
      <c r="AC2120" s="97" t="s">
        <v>36</v>
      </c>
      <c r="AD2120" s="162" t="s">
        <v>11399</v>
      </c>
      <c r="AE2120" s="162" t="s">
        <v>11439</v>
      </c>
      <c r="AF2120" s="226" t="s">
        <v>11387</v>
      </c>
      <c r="AG2120" s="162"/>
      <c r="AH2120" s="103"/>
    </row>
    <row r="2121" spans="1:34" s="95" customFormat="1" ht="11.5" x14ac:dyDescent="0.35">
      <c r="A2121" s="96" t="s">
        <v>11367</v>
      </c>
      <c r="B2121" s="97" t="s">
        <v>11368</v>
      </c>
      <c r="C2121" s="96" t="s">
        <v>11369</v>
      </c>
      <c r="D2121" s="96" t="s">
        <v>11370</v>
      </c>
      <c r="E2121" s="96" t="s">
        <v>11371</v>
      </c>
      <c r="F2121" s="96">
        <v>822590</v>
      </c>
      <c r="G2121" s="88" t="s">
        <v>59</v>
      </c>
      <c r="H2121" s="98">
        <v>85000000</v>
      </c>
      <c r="I2121" s="98" t="s">
        <v>3520</v>
      </c>
      <c r="J2121" s="88" t="s">
        <v>32</v>
      </c>
      <c r="K2121" s="98" t="s">
        <v>295</v>
      </c>
      <c r="L2121" s="96" t="s">
        <v>34</v>
      </c>
      <c r="M2121" s="89" t="s">
        <v>35</v>
      </c>
      <c r="N2121" s="152">
        <v>45789</v>
      </c>
      <c r="O2121" s="100">
        <v>45872</v>
      </c>
      <c r="P2121" s="100">
        <v>45965</v>
      </c>
      <c r="Q2121" s="86" t="s">
        <v>36</v>
      </c>
      <c r="R2121" s="101">
        <v>66000</v>
      </c>
      <c r="S2121" s="101">
        <v>66000</v>
      </c>
      <c r="T2121" s="102" t="s">
        <v>47</v>
      </c>
      <c r="U2121" s="96" t="s">
        <v>11781</v>
      </c>
      <c r="V2121" s="98" t="s">
        <v>11394</v>
      </c>
      <c r="W2121" s="96" t="s">
        <v>40</v>
      </c>
      <c r="X2121" s="92" t="s">
        <v>297</v>
      </c>
      <c r="Y2121" s="103" t="s">
        <v>3622</v>
      </c>
      <c r="Z2121" s="103" t="s">
        <v>3017</v>
      </c>
      <c r="AA2121" s="103"/>
      <c r="AB2121" s="98" t="s">
        <v>8402</v>
      </c>
      <c r="AC2121" s="97" t="s">
        <v>36</v>
      </c>
      <c r="AD2121" s="162" t="s">
        <v>11399</v>
      </c>
      <c r="AE2121" s="162" t="s">
        <v>11439</v>
      </c>
      <c r="AF2121" s="226" t="s">
        <v>11387</v>
      </c>
      <c r="AG2121" s="162"/>
      <c r="AH2121" s="103"/>
    </row>
    <row r="2122" spans="1:34" s="95" customFormat="1" ht="11.5" x14ac:dyDescent="0.35">
      <c r="A2122" s="96" t="s">
        <v>11372</v>
      </c>
      <c r="B2122" s="97" t="s">
        <v>11368</v>
      </c>
      <c r="C2122" s="96" t="s">
        <v>11369</v>
      </c>
      <c r="D2122" s="96" t="s">
        <v>11370</v>
      </c>
      <c r="E2122" s="96" t="s">
        <v>11373</v>
      </c>
      <c r="F2122" s="96">
        <v>915438</v>
      </c>
      <c r="G2122" s="88" t="s">
        <v>59</v>
      </c>
      <c r="H2122" s="98">
        <v>85000000</v>
      </c>
      <c r="I2122" s="98" t="s">
        <v>3520</v>
      </c>
      <c r="J2122" s="88" t="s">
        <v>32</v>
      </c>
      <c r="K2122" s="98" t="s">
        <v>295</v>
      </c>
      <c r="L2122" s="96" t="s">
        <v>34</v>
      </c>
      <c r="M2122" s="89" t="s">
        <v>35</v>
      </c>
      <c r="N2122" s="152">
        <v>45804</v>
      </c>
      <c r="O2122" s="100">
        <v>45888</v>
      </c>
      <c r="P2122" s="100">
        <v>45972</v>
      </c>
      <c r="Q2122" s="86" t="s">
        <v>36</v>
      </c>
      <c r="R2122" s="101">
        <v>51000</v>
      </c>
      <c r="S2122" s="101">
        <v>51000</v>
      </c>
      <c r="T2122" s="102" t="s">
        <v>47</v>
      </c>
      <c r="U2122" s="96" t="s">
        <v>11781</v>
      </c>
      <c r="V2122" s="98" t="s">
        <v>11394</v>
      </c>
      <c r="W2122" s="96" t="s">
        <v>40</v>
      </c>
      <c r="X2122" s="92" t="s">
        <v>297</v>
      </c>
      <c r="Y2122" s="103" t="s">
        <v>3622</v>
      </c>
      <c r="Z2122" s="103" t="s">
        <v>3017</v>
      </c>
      <c r="AA2122" s="103"/>
      <c r="AB2122" s="98" t="s">
        <v>8402</v>
      </c>
      <c r="AC2122" s="97" t="s">
        <v>36</v>
      </c>
      <c r="AD2122" s="162" t="s">
        <v>11399</v>
      </c>
      <c r="AE2122" s="162" t="s">
        <v>11439</v>
      </c>
      <c r="AF2122" s="226" t="s">
        <v>11387</v>
      </c>
      <c r="AG2122" s="162"/>
      <c r="AH2122" s="103"/>
    </row>
    <row r="2123" spans="1:34" s="95" customFormat="1" ht="15.65" customHeight="1" x14ac:dyDescent="0.25">
      <c r="A2123" s="96" t="s">
        <v>9944</v>
      </c>
      <c r="B2123" s="97" t="s">
        <v>25</v>
      </c>
      <c r="C2123" s="96" t="s">
        <v>9945</v>
      </c>
      <c r="D2123" s="96" t="s">
        <v>9945</v>
      </c>
      <c r="E2123" s="96" t="s">
        <v>10544</v>
      </c>
      <c r="F2123" s="96"/>
      <c r="G2123" s="88" t="s">
        <v>59</v>
      </c>
      <c r="H2123" s="98">
        <v>80500000</v>
      </c>
      <c r="I2123" s="98" t="s">
        <v>85</v>
      </c>
      <c r="J2123" s="88" t="s">
        <v>32</v>
      </c>
      <c r="K2123" s="98" t="s">
        <v>33</v>
      </c>
      <c r="L2123" s="86" t="s">
        <v>34</v>
      </c>
      <c r="M2123" s="89" t="s">
        <v>35</v>
      </c>
      <c r="N2123" s="100">
        <v>45432</v>
      </c>
      <c r="O2123" s="100">
        <v>45930</v>
      </c>
      <c r="P2123" s="100">
        <v>46660</v>
      </c>
      <c r="Q2123" s="86" t="s">
        <v>50</v>
      </c>
      <c r="R2123" s="101">
        <v>3288000</v>
      </c>
      <c r="S2123" s="101">
        <v>8258000</v>
      </c>
      <c r="T2123" s="102" t="s">
        <v>47</v>
      </c>
      <c r="U2123" s="96" t="s">
        <v>9052</v>
      </c>
      <c r="V2123" s="98" t="s">
        <v>11394</v>
      </c>
      <c r="W2123" s="96" t="s">
        <v>40</v>
      </c>
      <c r="X2123" s="102" t="s">
        <v>75</v>
      </c>
      <c r="Y2123" s="103"/>
      <c r="Z2123" s="104" t="s">
        <v>75</v>
      </c>
      <c r="AA2123" s="240" t="s">
        <v>11847</v>
      </c>
      <c r="AB2123" s="98"/>
      <c r="AC2123" s="97" t="s">
        <v>36</v>
      </c>
      <c r="AD2123" s="162" t="s">
        <v>11404</v>
      </c>
      <c r="AE2123" s="163" t="s">
        <v>11438</v>
      </c>
      <c r="AF2123" s="226"/>
      <c r="AG2123" s="162"/>
    </row>
    <row r="2124" spans="1:34" s="95" customFormat="1" ht="11.5" customHeight="1" x14ac:dyDescent="0.35">
      <c r="A2124" s="96" t="s">
        <v>9743</v>
      </c>
      <c r="B2124" s="97" t="s">
        <v>9727</v>
      </c>
      <c r="C2124" s="96" t="s">
        <v>9730</v>
      </c>
      <c r="D2124" s="96" t="s">
        <v>9730</v>
      </c>
      <c r="E2124" s="96" t="s">
        <v>9731</v>
      </c>
      <c r="F2124" s="96">
        <v>734525</v>
      </c>
      <c r="G2124" s="88" t="s">
        <v>59</v>
      </c>
      <c r="H2124" s="98">
        <v>85000000</v>
      </c>
      <c r="I2124" s="98" t="s">
        <v>31</v>
      </c>
      <c r="J2124" s="88" t="s">
        <v>32</v>
      </c>
      <c r="K2124" s="98" t="s">
        <v>33</v>
      </c>
      <c r="L2124" s="96" t="s">
        <v>34</v>
      </c>
      <c r="M2124" s="89" t="s">
        <v>35</v>
      </c>
      <c r="N2124" s="100">
        <v>45061</v>
      </c>
      <c r="O2124" s="100">
        <v>46521</v>
      </c>
      <c r="P2124" s="100">
        <v>46521</v>
      </c>
      <c r="Q2124" s="86" t="s">
        <v>36</v>
      </c>
      <c r="R2124" s="101">
        <v>200000</v>
      </c>
      <c r="S2124" s="101">
        <v>800000</v>
      </c>
      <c r="T2124" s="102" t="s">
        <v>47</v>
      </c>
      <c r="U2124" s="96" t="s">
        <v>9601</v>
      </c>
      <c r="V2124" s="98" t="s">
        <v>11394</v>
      </c>
      <c r="W2124" s="96" t="s">
        <v>40</v>
      </c>
      <c r="X2124" s="92" t="s">
        <v>297</v>
      </c>
      <c r="Y2124" s="103" t="s">
        <v>3622</v>
      </c>
      <c r="Z2124" s="104" t="s">
        <v>297</v>
      </c>
      <c r="AA2124" s="103">
        <v>8232</v>
      </c>
      <c r="AB2124" s="98" t="s">
        <v>11342</v>
      </c>
      <c r="AC2124" s="97" t="s">
        <v>36</v>
      </c>
      <c r="AD2124" s="162" t="s">
        <v>11399</v>
      </c>
      <c r="AE2124" s="162" t="s">
        <v>11439</v>
      </c>
      <c r="AF2124" s="226" t="s">
        <v>11775</v>
      </c>
      <c r="AG2124" s="162"/>
    </row>
    <row r="2125" spans="1:34" s="95" customFormat="1" ht="11.5" x14ac:dyDescent="0.35">
      <c r="A2125" s="96" t="s">
        <v>12182</v>
      </c>
      <c r="B2125" s="96" t="s">
        <v>8219</v>
      </c>
      <c r="C2125" s="96" t="s">
        <v>12183</v>
      </c>
      <c r="D2125" s="96" t="s">
        <v>12183</v>
      </c>
      <c r="E2125" s="96" t="s">
        <v>111</v>
      </c>
      <c r="F2125" s="96" t="s">
        <v>111</v>
      </c>
      <c r="G2125" s="88" t="s">
        <v>59</v>
      </c>
      <c r="H2125" s="98">
        <v>48190000</v>
      </c>
      <c r="I2125" s="98" t="s">
        <v>200</v>
      </c>
      <c r="J2125" s="88" t="s">
        <v>32</v>
      </c>
      <c r="K2125" s="98" t="s">
        <v>33</v>
      </c>
      <c r="L2125" s="86" t="s">
        <v>34</v>
      </c>
      <c r="M2125" s="89" t="s">
        <v>96</v>
      </c>
      <c r="N2125" s="152"/>
      <c r="O2125" s="100"/>
      <c r="P2125" s="100"/>
      <c r="Q2125" s="86"/>
      <c r="R2125" s="101"/>
      <c r="S2125" s="101"/>
      <c r="T2125" s="102"/>
      <c r="U2125" s="96"/>
      <c r="V2125" s="98"/>
      <c r="W2125" s="86"/>
      <c r="X2125" s="92"/>
      <c r="Y2125" s="103"/>
      <c r="Z2125" s="104"/>
      <c r="AA2125" s="103"/>
      <c r="AB2125" s="98"/>
      <c r="AC2125" s="97"/>
      <c r="AD2125" s="162"/>
      <c r="AE2125" s="162"/>
      <c r="AF2125" s="226"/>
      <c r="AG2125" s="162"/>
    </row>
    <row r="2126" spans="1:34" s="95" customFormat="1" ht="11.5" x14ac:dyDescent="0.35">
      <c r="A2126" s="96" t="s">
        <v>8353</v>
      </c>
      <c r="B2126" s="97" t="s">
        <v>113</v>
      </c>
      <c r="C2126" s="96" t="s">
        <v>8354</v>
      </c>
      <c r="D2126" s="96" t="s">
        <v>8355</v>
      </c>
      <c r="E2126" s="96" t="s">
        <v>105</v>
      </c>
      <c r="F2126" s="96" t="s">
        <v>111</v>
      </c>
      <c r="G2126" s="88" t="s">
        <v>59</v>
      </c>
      <c r="H2126" s="98">
        <v>77314000</v>
      </c>
      <c r="I2126" s="98" t="s">
        <v>3526</v>
      </c>
      <c r="J2126" s="88" t="s">
        <v>32</v>
      </c>
      <c r="K2126" s="98" t="s">
        <v>33</v>
      </c>
      <c r="L2126" s="86"/>
      <c r="M2126" s="89"/>
      <c r="N2126" s="100">
        <v>44440</v>
      </c>
      <c r="O2126" s="100">
        <v>45900</v>
      </c>
      <c r="P2126" s="100">
        <v>46630</v>
      </c>
      <c r="Q2126" s="86" t="s">
        <v>50</v>
      </c>
      <c r="R2126" s="101">
        <v>616000</v>
      </c>
      <c r="S2126" s="290">
        <v>3696000</v>
      </c>
      <c r="T2126" s="102"/>
      <c r="U2126" s="96" t="s">
        <v>3980</v>
      </c>
      <c r="V2126" s="98" t="s">
        <v>11394</v>
      </c>
      <c r="W2126" s="96" t="s">
        <v>40</v>
      </c>
      <c r="X2126" s="92"/>
      <c r="Y2126" s="103"/>
      <c r="Z2126" s="109" t="s">
        <v>75</v>
      </c>
      <c r="AA2126" s="103"/>
      <c r="AB2126" s="98"/>
      <c r="AC2126" s="97" t="s">
        <v>36</v>
      </c>
      <c r="AD2126" s="162" t="s">
        <v>11404</v>
      </c>
      <c r="AE2126" s="162" t="s">
        <v>11438</v>
      </c>
      <c r="AF2126" s="226"/>
      <c r="AG2126" s="162"/>
    </row>
    <row r="2127" spans="1:34" s="95" customFormat="1" ht="11.5" customHeight="1" x14ac:dyDescent="0.35">
      <c r="A2127" s="96" t="s">
        <v>9789</v>
      </c>
      <c r="B2127" s="97" t="s">
        <v>9727</v>
      </c>
      <c r="C2127" s="96" t="s">
        <v>9790</v>
      </c>
      <c r="D2127" s="96" t="s">
        <v>9790</v>
      </c>
      <c r="E2127" s="96" t="s">
        <v>105</v>
      </c>
      <c r="F2127" s="96" t="s">
        <v>111</v>
      </c>
      <c r="G2127" s="88" t="s">
        <v>59</v>
      </c>
      <c r="H2127" s="98">
        <v>85000000</v>
      </c>
      <c r="I2127" s="98" t="s">
        <v>85</v>
      </c>
      <c r="J2127" s="88" t="s">
        <v>32</v>
      </c>
      <c r="K2127" s="98" t="s">
        <v>295</v>
      </c>
      <c r="L2127" s="96" t="s">
        <v>34</v>
      </c>
      <c r="M2127" s="89" t="s">
        <v>35</v>
      </c>
      <c r="N2127" s="152">
        <v>45931</v>
      </c>
      <c r="O2127" s="100">
        <v>47208</v>
      </c>
      <c r="P2127" s="100">
        <v>48304</v>
      </c>
      <c r="Q2127" s="86" t="s">
        <v>50</v>
      </c>
      <c r="R2127" s="101">
        <v>27339000</v>
      </c>
      <c r="S2127" s="290">
        <v>204275000</v>
      </c>
      <c r="T2127" s="102" t="s">
        <v>47</v>
      </c>
      <c r="U2127" s="96" t="s">
        <v>9567</v>
      </c>
      <c r="V2127" s="98" t="s">
        <v>11394</v>
      </c>
      <c r="W2127" s="96" t="s">
        <v>40</v>
      </c>
      <c r="X2127" s="92" t="s">
        <v>297</v>
      </c>
      <c r="Y2127" s="103" t="s">
        <v>3622</v>
      </c>
      <c r="Z2127" s="104" t="s">
        <v>9791</v>
      </c>
      <c r="AA2127" s="103"/>
      <c r="AB2127" s="98" t="s">
        <v>8402</v>
      </c>
      <c r="AC2127" s="97" t="s">
        <v>36</v>
      </c>
      <c r="AD2127" s="162" t="s">
        <v>11399</v>
      </c>
      <c r="AE2127" s="162" t="s">
        <v>11439</v>
      </c>
      <c r="AF2127" s="103" t="s">
        <v>12345</v>
      </c>
      <c r="AG2127" s="103" t="s">
        <v>40</v>
      </c>
    </row>
    <row r="2128" spans="1:34" s="95" customFormat="1" ht="11.5" x14ac:dyDescent="0.35">
      <c r="A2128" s="96" t="s">
        <v>8435</v>
      </c>
      <c r="B2128" s="97" t="s">
        <v>25</v>
      </c>
      <c r="C2128" s="96" t="s">
        <v>3903</v>
      </c>
      <c r="D2128" s="96" t="s">
        <v>3904</v>
      </c>
      <c r="E2128" s="96" t="s">
        <v>6315</v>
      </c>
      <c r="F2128" s="96">
        <v>774646</v>
      </c>
      <c r="G2128" s="88" t="s">
        <v>59</v>
      </c>
      <c r="H2128" s="98" t="s">
        <v>8434</v>
      </c>
      <c r="I2128" s="98" t="s">
        <v>85</v>
      </c>
      <c r="J2128" s="88" t="s">
        <v>32</v>
      </c>
      <c r="K2128" s="98" t="s">
        <v>40</v>
      </c>
      <c r="L2128" s="86" t="s">
        <v>34</v>
      </c>
      <c r="M2128" s="89" t="s">
        <v>35</v>
      </c>
      <c r="N2128" s="100">
        <v>44470</v>
      </c>
      <c r="O2128" s="100">
        <v>45930</v>
      </c>
      <c r="P2128" s="100">
        <v>45930</v>
      </c>
      <c r="Q2128" s="86" t="s">
        <v>50</v>
      </c>
      <c r="R2128" s="101">
        <v>42000</v>
      </c>
      <c r="S2128" s="290">
        <v>168000</v>
      </c>
      <c r="T2128" s="102" t="s">
        <v>47</v>
      </c>
      <c r="U2128" s="96" t="s">
        <v>9052</v>
      </c>
      <c r="V2128" s="98" t="s">
        <v>11394</v>
      </c>
      <c r="W2128" s="96" t="s">
        <v>40</v>
      </c>
      <c r="X2128" s="92" t="s">
        <v>4139</v>
      </c>
      <c r="Y2128" s="103" t="s">
        <v>122</v>
      </c>
      <c r="Z2128" s="109" t="s">
        <v>75</v>
      </c>
      <c r="AA2128" s="103" t="s">
        <v>40</v>
      </c>
      <c r="AB2128" s="98" t="s">
        <v>11342</v>
      </c>
      <c r="AC2128" s="97" t="s">
        <v>36</v>
      </c>
      <c r="AD2128" s="162" t="s">
        <v>11410</v>
      </c>
      <c r="AE2128" s="162" t="s">
        <v>11409</v>
      </c>
      <c r="AF2128" s="98" t="s">
        <v>12357</v>
      </c>
      <c r="AG2128" s="162"/>
    </row>
    <row r="2129" spans="1:33" s="95" customFormat="1" ht="11.5" x14ac:dyDescent="0.25">
      <c r="A2129" s="96" t="s">
        <v>8233</v>
      </c>
      <c r="B2129" s="97" t="s">
        <v>25</v>
      </c>
      <c r="C2129" s="96" t="s">
        <v>8234</v>
      </c>
      <c r="D2129" s="96" t="s">
        <v>8235</v>
      </c>
      <c r="E2129" s="96" t="s">
        <v>9066</v>
      </c>
      <c r="F2129" s="96" t="s">
        <v>10129</v>
      </c>
      <c r="G2129" s="88" t="s">
        <v>59</v>
      </c>
      <c r="H2129" s="98">
        <v>80000000</v>
      </c>
      <c r="I2129" s="98" t="s">
        <v>529</v>
      </c>
      <c r="J2129" s="88" t="s">
        <v>32</v>
      </c>
      <c r="K2129" s="98" t="s">
        <v>295</v>
      </c>
      <c r="L2129" s="86" t="s">
        <v>34</v>
      </c>
      <c r="M2129" s="89" t="s">
        <v>96</v>
      </c>
      <c r="N2129" s="100">
        <v>44440</v>
      </c>
      <c r="O2129" s="100">
        <v>45899</v>
      </c>
      <c r="P2129" s="100">
        <v>45899</v>
      </c>
      <c r="Q2129" s="86" t="s">
        <v>50</v>
      </c>
      <c r="R2129" s="101">
        <v>1500000</v>
      </c>
      <c r="S2129" s="290">
        <v>6500000</v>
      </c>
      <c r="T2129" s="102" t="s">
        <v>47</v>
      </c>
      <c r="U2129" s="96" t="s">
        <v>68</v>
      </c>
      <c r="V2129" s="98" t="s">
        <v>11394</v>
      </c>
      <c r="W2129" s="96" t="s">
        <v>40</v>
      </c>
      <c r="X2129" s="102" t="s">
        <v>7370</v>
      </c>
      <c r="Y2129" s="103" t="s">
        <v>122</v>
      </c>
      <c r="Z2129" s="102" t="s">
        <v>40</v>
      </c>
      <c r="AA2129" s="103" t="s">
        <v>9067</v>
      </c>
      <c r="AB2129" s="98" t="s">
        <v>11342</v>
      </c>
      <c r="AC2129" s="97" t="s">
        <v>36</v>
      </c>
      <c r="AD2129" s="162" t="s">
        <v>11406</v>
      </c>
      <c r="AE2129" s="163" t="s">
        <v>11444</v>
      </c>
      <c r="AF2129" s="226" t="s">
        <v>11451</v>
      </c>
      <c r="AG2129" s="162"/>
    </row>
    <row r="2130" spans="1:33" s="95" customFormat="1" ht="15" customHeight="1" x14ac:dyDescent="0.35">
      <c r="A2130" s="96" t="s">
        <v>9394</v>
      </c>
      <c r="B2130" s="97" t="s">
        <v>8219</v>
      </c>
      <c r="C2130" s="96" t="s">
        <v>9382</v>
      </c>
      <c r="D2130" s="96" t="s">
        <v>9382</v>
      </c>
      <c r="E2130" s="96" t="s">
        <v>9383</v>
      </c>
      <c r="F2130" s="96">
        <v>809710</v>
      </c>
      <c r="G2130" s="88" t="s">
        <v>59</v>
      </c>
      <c r="H2130" s="98" t="s">
        <v>9360</v>
      </c>
      <c r="I2130" s="98" t="s">
        <v>60</v>
      </c>
      <c r="J2130" s="88" t="s">
        <v>32</v>
      </c>
      <c r="K2130" s="98" t="s">
        <v>33</v>
      </c>
      <c r="L2130" s="96" t="s">
        <v>34</v>
      </c>
      <c r="M2130" s="89" t="s">
        <v>35</v>
      </c>
      <c r="N2130" s="100">
        <v>44334</v>
      </c>
      <c r="O2130" s="100">
        <v>45922</v>
      </c>
      <c r="P2130" s="100">
        <v>45922</v>
      </c>
      <c r="Q2130" s="86" t="s">
        <v>36</v>
      </c>
      <c r="R2130" s="101">
        <v>37000</v>
      </c>
      <c r="S2130" s="290">
        <v>74000</v>
      </c>
      <c r="T2130" s="102" t="s">
        <v>9384</v>
      </c>
      <c r="U2130" s="96" t="s">
        <v>6849</v>
      </c>
      <c r="V2130" s="98" t="s">
        <v>11394</v>
      </c>
      <c r="W2130" s="96" t="s">
        <v>40</v>
      </c>
      <c r="X2130" s="102" t="s">
        <v>54</v>
      </c>
      <c r="Y2130" s="109" t="s">
        <v>122</v>
      </c>
      <c r="Z2130" s="109" t="s">
        <v>75</v>
      </c>
      <c r="AA2130" s="103" t="s">
        <v>11877</v>
      </c>
      <c r="AB2130" s="103" t="s">
        <v>11342</v>
      </c>
      <c r="AC2130" s="97" t="s">
        <v>36</v>
      </c>
      <c r="AD2130" s="162" t="s">
        <v>11402</v>
      </c>
      <c r="AE2130" s="162" t="s">
        <v>11446</v>
      </c>
      <c r="AF2130" s="228" t="s">
        <v>9632</v>
      </c>
      <c r="AG2130" s="103" t="s">
        <v>12269</v>
      </c>
    </row>
    <row r="2131" spans="1:33" s="95" customFormat="1" ht="15" customHeight="1" x14ac:dyDescent="0.35">
      <c r="A2131" s="96" t="s">
        <v>10037</v>
      </c>
      <c r="B2131" s="97" t="s">
        <v>8219</v>
      </c>
      <c r="C2131" s="96" t="s">
        <v>10038</v>
      </c>
      <c r="D2131" s="96" t="s">
        <v>10599</v>
      </c>
      <c r="E2131" s="96" t="s">
        <v>9123</v>
      </c>
      <c r="F2131" s="96">
        <v>717273</v>
      </c>
      <c r="G2131" s="88" t="s">
        <v>59</v>
      </c>
      <c r="H2131" s="98">
        <v>72000000</v>
      </c>
      <c r="I2131" s="98" t="s">
        <v>60</v>
      </c>
      <c r="J2131" s="88" t="s">
        <v>32</v>
      </c>
      <c r="K2131" s="98" t="s">
        <v>33</v>
      </c>
      <c r="L2131" s="96" t="s">
        <v>34</v>
      </c>
      <c r="M2131" s="89" t="s">
        <v>35</v>
      </c>
      <c r="N2131" s="100">
        <v>45209</v>
      </c>
      <c r="O2131" s="100">
        <v>45939</v>
      </c>
      <c r="P2131" s="100">
        <v>45939</v>
      </c>
      <c r="Q2131" s="86" t="s">
        <v>36</v>
      </c>
      <c r="R2131" s="101">
        <v>23684.21</v>
      </c>
      <c r="S2131" s="290">
        <v>47368.42</v>
      </c>
      <c r="T2131" s="102" t="s">
        <v>47</v>
      </c>
      <c r="U2131" s="96" t="s">
        <v>10141</v>
      </c>
      <c r="V2131" s="98" t="s">
        <v>11394</v>
      </c>
      <c r="W2131" s="96" t="s">
        <v>40</v>
      </c>
      <c r="X2131" s="102" t="s">
        <v>36</v>
      </c>
      <c r="Y2131" s="109" t="s">
        <v>122</v>
      </c>
      <c r="Z2131" s="109" t="s">
        <v>75</v>
      </c>
      <c r="AA2131" s="103" t="s">
        <v>11890</v>
      </c>
      <c r="AB2131" s="103" t="s">
        <v>11342</v>
      </c>
      <c r="AC2131" s="97" t="s">
        <v>36</v>
      </c>
      <c r="AD2131" s="162" t="s">
        <v>11402</v>
      </c>
      <c r="AE2131" s="162" t="s">
        <v>11446</v>
      </c>
      <c r="AF2131" s="162" t="s">
        <v>11024</v>
      </c>
      <c r="AG2131" s="103" t="s">
        <v>12269</v>
      </c>
    </row>
    <row r="2132" spans="1:33" s="95" customFormat="1" ht="23" x14ac:dyDescent="0.35">
      <c r="A2132" s="96" t="s">
        <v>9228</v>
      </c>
      <c r="B2132" s="97" t="s">
        <v>8219</v>
      </c>
      <c r="C2132" s="96" t="s">
        <v>9229</v>
      </c>
      <c r="D2132" s="96" t="s">
        <v>9230</v>
      </c>
      <c r="E2132" s="96" t="s">
        <v>9231</v>
      </c>
      <c r="F2132" s="96">
        <v>816039</v>
      </c>
      <c r="G2132" s="88" t="s">
        <v>59</v>
      </c>
      <c r="H2132" s="98" t="s">
        <v>9232</v>
      </c>
      <c r="I2132" s="98" t="s">
        <v>444</v>
      </c>
      <c r="J2132" s="88" t="s">
        <v>32</v>
      </c>
      <c r="K2132" s="98" t="s">
        <v>33</v>
      </c>
      <c r="L2132" s="96" t="s">
        <v>34</v>
      </c>
      <c r="M2132" s="89" t="s">
        <v>35</v>
      </c>
      <c r="N2132" s="100">
        <v>44494</v>
      </c>
      <c r="O2132" s="100">
        <v>45954</v>
      </c>
      <c r="P2132" s="100">
        <v>45954</v>
      </c>
      <c r="Q2132" s="86" t="s">
        <v>36</v>
      </c>
      <c r="R2132" s="101">
        <v>402725</v>
      </c>
      <c r="S2132" s="290">
        <v>1601900</v>
      </c>
      <c r="T2132" s="102" t="s">
        <v>9143</v>
      </c>
      <c r="U2132" s="96" t="s">
        <v>6849</v>
      </c>
      <c r="V2132" s="98" t="s">
        <v>11394</v>
      </c>
      <c r="W2132" s="96" t="s">
        <v>40</v>
      </c>
      <c r="X2132" s="102" t="s">
        <v>54</v>
      </c>
      <c r="Y2132" s="109" t="s">
        <v>122</v>
      </c>
      <c r="Z2132" s="109" t="s">
        <v>75</v>
      </c>
      <c r="AA2132" s="103">
        <v>8431.1049999999996</v>
      </c>
      <c r="AB2132" s="103" t="s">
        <v>11342</v>
      </c>
      <c r="AC2132" s="97" t="s">
        <v>36</v>
      </c>
      <c r="AD2132" s="162" t="s">
        <v>11402</v>
      </c>
      <c r="AE2132" s="162" t="s">
        <v>11446</v>
      </c>
      <c r="AF2132" s="185" t="s">
        <v>11024</v>
      </c>
      <c r="AG2132" s="103" t="s">
        <v>12269</v>
      </c>
    </row>
    <row r="2133" spans="1:33" s="95" customFormat="1" ht="12.65" customHeight="1" x14ac:dyDescent="0.25">
      <c r="A2133" s="85" t="s">
        <v>11975</v>
      </c>
      <c r="B2133" s="97" t="s">
        <v>113</v>
      </c>
      <c r="C2133" s="85" t="s">
        <v>11466</v>
      </c>
      <c r="D2133" s="85" t="s">
        <v>11972</v>
      </c>
      <c r="E2133" s="85"/>
      <c r="F2133" s="85"/>
      <c r="G2133" s="88" t="s">
        <v>59</v>
      </c>
      <c r="H2133" s="85"/>
      <c r="I2133" s="98"/>
      <c r="J2133" s="88" t="s">
        <v>61</v>
      </c>
      <c r="K2133" s="98" t="s">
        <v>33</v>
      </c>
      <c r="L2133" s="86"/>
      <c r="M2133" s="89"/>
      <c r="N2133" s="85"/>
      <c r="O2133" s="100"/>
      <c r="P2133" s="85"/>
      <c r="Q2133" s="86"/>
      <c r="R2133" s="286"/>
      <c r="S2133" s="290"/>
      <c r="T2133" s="85"/>
      <c r="U2133" s="85" t="s">
        <v>137</v>
      </c>
      <c r="V2133" s="98"/>
      <c r="W2133" s="86" t="s">
        <v>40</v>
      </c>
      <c r="X2133" s="102"/>
      <c r="Y2133" s="85" t="s">
        <v>4060</v>
      </c>
      <c r="Z2133" s="85"/>
      <c r="AA2133" s="85"/>
      <c r="AB2133" s="98" t="s">
        <v>11342</v>
      </c>
      <c r="AC2133" s="97" t="s">
        <v>36</v>
      </c>
      <c r="AD2133" s="85" t="s">
        <v>11405</v>
      </c>
      <c r="AE2133" s="85" t="s">
        <v>11433</v>
      </c>
      <c r="AF2133" s="226"/>
      <c r="AG2133" s="175"/>
    </row>
    <row r="2134" spans="1:33" s="95" customFormat="1" ht="12" customHeight="1" x14ac:dyDescent="0.35">
      <c r="A2134" s="96" t="s">
        <v>7351</v>
      </c>
      <c r="B2134" s="97" t="s">
        <v>25</v>
      </c>
      <c r="C2134" s="96" t="s">
        <v>10549</v>
      </c>
      <c r="D2134" s="96" t="s">
        <v>10549</v>
      </c>
      <c r="E2134" s="96" t="s">
        <v>9093</v>
      </c>
      <c r="F2134" s="96">
        <v>714264</v>
      </c>
      <c r="G2134" s="88" t="s">
        <v>59</v>
      </c>
      <c r="H2134" s="98">
        <v>66510000</v>
      </c>
      <c r="I2134" s="98" t="s">
        <v>85</v>
      </c>
      <c r="J2134" s="88" t="s">
        <v>32</v>
      </c>
      <c r="K2134" s="98" t="s">
        <v>33</v>
      </c>
      <c r="L2134" s="86" t="s">
        <v>34</v>
      </c>
      <c r="M2134" s="89" t="s">
        <v>35</v>
      </c>
      <c r="N2134" s="100">
        <v>44713</v>
      </c>
      <c r="O2134" s="100">
        <v>45808</v>
      </c>
      <c r="P2134" s="100">
        <v>45808</v>
      </c>
      <c r="Q2134" s="86" t="s">
        <v>50</v>
      </c>
      <c r="R2134" s="101">
        <v>194074.59</v>
      </c>
      <c r="S2134" s="290">
        <v>545486.91</v>
      </c>
      <c r="T2134" s="102" t="s">
        <v>47</v>
      </c>
      <c r="U2134" s="96" t="s">
        <v>9052</v>
      </c>
      <c r="V2134" s="98" t="s">
        <v>11394</v>
      </c>
      <c r="W2134" s="96" t="s">
        <v>40</v>
      </c>
      <c r="X2134" s="102" t="s">
        <v>122</v>
      </c>
      <c r="Y2134" s="93" t="s">
        <v>122</v>
      </c>
      <c r="Z2134" s="109" t="s">
        <v>75</v>
      </c>
      <c r="AA2134" s="103" t="s">
        <v>40</v>
      </c>
      <c r="AB2134" s="98" t="s">
        <v>8402</v>
      </c>
      <c r="AC2134" s="97" t="s">
        <v>36</v>
      </c>
      <c r="AD2134" s="162" t="s">
        <v>11410</v>
      </c>
      <c r="AE2134" s="162" t="s">
        <v>11409</v>
      </c>
      <c r="AF2134" s="98" t="s">
        <v>12354</v>
      </c>
      <c r="AG2134" s="162"/>
    </row>
    <row r="2135" spans="1:33" s="167" customFormat="1" ht="46" x14ac:dyDescent="0.25">
      <c r="A2135" s="96" t="s">
        <v>8370</v>
      </c>
      <c r="B2135" s="97" t="s">
        <v>25</v>
      </c>
      <c r="C2135" s="96" t="s">
        <v>8371</v>
      </c>
      <c r="D2135" s="96" t="s">
        <v>8372</v>
      </c>
      <c r="E2135" s="96" t="s">
        <v>8373</v>
      </c>
      <c r="F2135" s="96">
        <v>18182</v>
      </c>
      <c r="G2135" s="88" t="s">
        <v>59</v>
      </c>
      <c r="H2135" s="98">
        <v>39222100</v>
      </c>
      <c r="I2135" s="98" t="s">
        <v>85</v>
      </c>
      <c r="J2135" s="88" t="s">
        <v>61</v>
      </c>
      <c r="K2135" s="98" t="s">
        <v>33</v>
      </c>
      <c r="L2135" s="86" t="s">
        <v>34</v>
      </c>
      <c r="M2135" s="89" t="s">
        <v>35</v>
      </c>
      <c r="N2135" s="100">
        <v>44409</v>
      </c>
      <c r="O2135" s="100">
        <v>45869</v>
      </c>
      <c r="P2135" s="100">
        <v>45869</v>
      </c>
      <c r="Q2135" s="86" t="s">
        <v>50</v>
      </c>
      <c r="R2135" s="101">
        <v>250000</v>
      </c>
      <c r="S2135" s="290">
        <v>1000000</v>
      </c>
      <c r="T2135" s="102" t="s">
        <v>47</v>
      </c>
      <c r="U2135" s="96" t="s">
        <v>62</v>
      </c>
      <c r="V2135" s="98" t="s">
        <v>11394</v>
      </c>
      <c r="W2135" s="96" t="s">
        <v>40</v>
      </c>
      <c r="X2135" s="102" t="s">
        <v>75</v>
      </c>
      <c r="Y2135" s="103" t="s">
        <v>122</v>
      </c>
      <c r="Z2135" s="179" t="s">
        <v>75</v>
      </c>
      <c r="AA2135" s="103" t="s">
        <v>40</v>
      </c>
      <c r="AB2135" s="98" t="s">
        <v>11342</v>
      </c>
      <c r="AC2135" s="97" t="s">
        <v>36</v>
      </c>
      <c r="AD2135" s="162" t="s">
        <v>11404</v>
      </c>
      <c r="AE2135" s="163" t="s">
        <v>11438</v>
      </c>
      <c r="AF2135" s="226" t="s">
        <v>62</v>
      </c>
      <c r="AG2135" s="175"/>
    </row>
    <row r="2136" spans="1:33" s="95" customFormat="1" ht="46" x14ac:dyDescent="0.25">
      <c r="A2136" s="96" t="s">
        <v>8275</v>
      </c>
      <c r="B2136" s="97" t="s">
        <v>25</v>
      </c>
      <c r="C2136" s="96" t="s">
        <v>10010</v>
      </c>
      <c r="D2136" s="96" t="s">
        <v>10011</v>
      </c>
      <c r="E2136" s="96" t="s">
        <v>10012</v>
      </c>
      <c r="F2136" s="96" t="s">
        <v>10013</v>
      </c>
      <c r="G2136" s="88" t="s">
        <v>59</v>
      </c>
      <c r="H2136" s="98">
        <v>15000000</v>
      </c>
      <c r="I2136" s="98" t="s">
        <v>85</v>
      </c>
      <c r="J2136" s="88" t="s">
        <v>61</v>
      </c>
      <c r="K2136" s="98" t="s">
        <v>33</v>
      </c>
      <c r="L2136" s="86" t="s">
        <v>34</v>
      </c>
      <c r="M2136" s="99" t="s">
        <v>96</v>
      </c>
      <c r="N2136" s="100">
        <v>44440</v>
      </c>
      <c r="O2136" s="100">
        <v>45900</v>
      </c>
      <c r="P2136" s="100">
        <v>45900</v>
      </c>
      <c r="Q2136" s="86" t="s">
        <v>50</v>
      </c>
      <c r="R2136" s="101">
        <v>6775750</v>
      </c>
      <c r="S2136" s="290">
        <v>27103000</v>
      </c>
      <c r="T2136" s="102" t="s">
        <v>47</v>
      </c>
      <c r="U2136" s="96" t="s">
        <v>62</v>
      </c>
      <c r="V2136" s="98" t="s">
        <v>63</v>
      </c>
      <c r="W2136" s="96" t="s">
        <v>40</v>
      </c>
      <c r="X2136" s="102" t="s">
        <v>75</v>
      </c>
      <c r="Y2136" s="103" t="s">
        <v>122</v>
      </c>
      <c r="Z2136" s="109" t="s">
        <v>75</v>
      </c>
      <c r="AA2136" s="170" t="s">
        <v>11841</v>
      </c>
      <c r="AB2136" s="98" t="s">
        <v>11342</v>
      </c>
      <c r="AC2136" s="97" t="s">
        <v>36</v>
      </c>
      <c r="AD2136" s="162" t="s">
        <v>11404</v>
      </c>
      <c r="AE2136" s="163" t="s">
        <v>11438</v>
      </c>
      <c r="AF2136" s="226" t="s">
        <v>62</v>
      </c>
      <c r="AG2136" s="162"/>
    </row>
    <row r="2137" spans="1:33" s="95" customFormat="1" ht="11.5" x14ac:dyDescent="0.35">
      <c r="A2137" s="96" t="s">
        <v>7499</v>
      </c>
      <c r="B2137" s="97" t="s">
        <v>25</v>
      </c>
      <c r="C2137" s="96" t="s">
        <v>103</v>
      </c>
      <c r="D2137" s="96" t="s">
        <v>104</v>
      </c>
      <c r="E2137" s="96" t="s">
        <v>8333</v>
      </c>
      <c r="F2137" s="96" t="s">
        <v>10042</v>
      </c>
      <c r="G2137" s="88" t="s">
        <v>59</v>
      </c>
      <c r="H2137" s="98" t="s">
        <v>8334</v>
      </c>
      <c r="I2137" s="98" t="s">
        <v>85</v>
      </c>
      <c r="J2137" s="88" t="s">
        <v>32</v>
      </c>
      <c r="K2137" s="98" t="s">
        <v>33</v>
      </c>
      <c r="L2137" s="86" t="s">
        <v>34</v>
      </c>
      <c r="M2137" s="89" t="s">
        <v>35</v>
      </c>
      <c r="N2137" s="100">
        <v>44348</v>
      </c>
      <c r="O2137" s="100">
        <v>45808</v>
      </c>
      <c r="P2137" s="100">
        <v>45808</v>
      </c>
      <c r="Q2137" s="86" t="s">
        <v>50</v>
      </c>
      <c r="R2137" s="101">
        <v>230000</v>
      </c>
      <c r="S2137" s="290">
        <v>920000</v>
      </c>
      <c r="T2137" s="102" t="s">
        <v>47</v>
      </c>
      <c r="U2137" s="96" t="s">
        <v>10049</v>
      </c>
      <c r="V2137" s="98" t="s">
        <v>11394</v>
      </c>
      <c r="W2137" s="96" t="s">
        <v>40</v>
      </c>
      <c r="X2137" s="102" t="s">
        <v>75</v>
      </c>
      <c r="Y2137" s="103" t="s">
        <v>3622</v>
      </c>
      <c r="Z2137" s="109" t="s">
        <v>75</v>
      </c>
      <c r="AA2137" s="103" t="s">
        <v>11843</v>
      </c>
      <c r="AB2137" s="98" t="s">
        <v>11342</v>
      </c>
      <c r="AC2137" s="97" t="s">
        <v>36</v>
      </c>
      <c r="AD2137" s="162" t="s">
        <v>11410</v>
      </c>
      <c r="AE2137" s="162" t="s">
        <v>11409</v>
      </c>
      <c r="AF2137" s="226" t="s">
        <v>10049</v>
      </c>
      <c r="AG2137" s="162"/>
    </row>
    <row r="2138" spans="1:33" s="95" customFormat="1" ht="18" customHeight="1" x14ac:dyDescent="0.25">
      <c r="A2138" s="96" t="s">
        <v>11009</v>
      </c>
      <c r="B2138" s="97" t="s">
        <v>25</v>
      </c>
      <c r="C2138" s="96" t="s">
        <v>7345</v>
      </c>
      <c r="D2138" s="96" t="s">
        <v>7346</v>
      </c>
      <c r="E2138" s="96" t="s">
        <v>105</v>
      </c>
      <c r="F2138" s="96" t="s">
        <v>111</v>
      </c>
      <c r="G2138" s="88" t="s">
        <v>59</v>
      </c>
      <c r="H2138" s="98" t="s">
        <v>111</v>
      </c>
      <c r="I2138" s="98"/>
      <c r="J2138" s="98"/>
      <c r="K2138" s="98"/>
      <c r="L2138" s="86"/>
      <c r="M2138" s="89"/>
      <c r="N2138" s="107"/>
      <c r="O2138" s="100"/>
      <c r="P2138" s="107"/>
      <c r="Q2138" s="86"/>
      <c r="R2138" s="101"/>
      <c r="S2138" s="290"/>
      <c r="T2138" s="102"/>
      <c r="U2138" s="96" t="s">
        <v>9052</v>
      </c>
      <c r="V2138" s="98"/>
      <c r="W2138" s="98" t="s">
        <v>40</v>
      </c>
      <c r="X2138" s="92"/>
      <c r="Y2138" s="103" t="s">
        <v>12175</v>
      </c>
      <c r="Z2138" s="109" t="s">
        <v>75</v>
      </c>
      <c r="AA2138" s="103" t="s">
        <v>40</v>
      </c>
      <c r="AB2138" s="98" t="s">
        <v>11342</v>
      </c>
      <c r="AC2138" s="97" t="s">
        <v>36</v>
      </c>
      <c r="AD2138" s="162" t="s">
        <v>11404</v>
      </c>
      <c r="AE2138" s="163" t="s">
        <v>11438</v>
      </c>
      <c r="AF2138" s="98" t="s">
        <v>12358</v>
      </c>
      <c r="AG2138" s="162"/>
    </row>
    <row r="2139" spans="1:33" s="95" customFormat="1" ht="19" customHeight="1" x14ac:dyDescent="0.25">
      <c r="A2139" s="96" t="s">
        <v>9950</v>
      </c>
      <c r="B2139" s="97" t="s">
        <v>25</v>
      </c>
      <c r="C2139" s="96" t="s">
        <v>9951</v>
      </c>
      <c r="D2139" s="96" t="s">
        <v>9951</v>
      </c>
      <c r="E2139" s="96" t="s">
        <v>8449</v>
      </c>
      <c r="F2139" s="96">
        <v>611469</v>
      </c>
      <c r="G2139" s="88" t="s">
        <v>59</v>
      </c>
      <c r="H2139" s="98">
        <v>79000000</v>
      </c>
      <c r="I2139" s="98" t="s">
        <v>85</v>
      </c>
      <c r="J2139" s="88" t="s">
        <v>32</v>
      </c>
      <c r="K2139" s="98" t="s">
        <v>33</v>
      </c>
      <c r="L2139" s="86" t="s">
        <v>34</v>
      </c>
      <c r="M2139" s="89" t="s">
        <v>35</v>
      </c>
      <c r="N2139" s="100">
        <v>45180</v>
      </c>
      <c r="O2139" s="100">
        <v>45747</v>
      </c>
      <c r="P2139" s="100">
        <v>46843</v>
      </c>
      <c r="Q2139" s="86" t="s">
        <v>50</v>
      </c>
      <c r="R2139" s="101">
        <v>542881</v>
      </c>
      <c r="S2139" s="290">
        <v>2646173</v>
      </c>
      <c r="T2139" s="102" t="s">
        <v>47</v>
      </c>
      <c r="U2139" s="96" t="s">
        <v>9052</v>
      </c>
      <c r="V2139" s="98" t="s">
        <v>11394</v>
      </c>
      <c r="W2139" s="96" t="s">
        <v>40</v>
      </c>
      <c r="X2139" s="102" t="s">
        <v>75</v>
      </c>
      <c r="Y2139" s="103" t="s">
        <v>122</v>
      </c>
      <c r="Z2139" s="109" t="s">
        <v>75</v>
      </c>
      <c r="AA2139" s="103" t="s">
        <v>40</v>
      </c>
      <c r="AB2139" s="98" t="s">
        <v>11342</v>
      </c>
      <c r="AC2139" s="97" t="s">
        <v>36</v>
      </c>
      <c r="AD2139" s="162" t="s">
        <v>11404</v>
      </c>
      <c r="AE2139" s="163" t="s">
        <v>11438</v>
      </c>
      <c r="AF2139" s="98" t="s">
        <v>12365</v>
      </c>
      <c r="AG2139" s="162"/>
    </row>
    <row r="2140" spans="1:33" s="95" customFormat="1" ht="19" customHeight="1" x14ac:dyDescent="0.25">
      <c r="A2140" s="96" t="s">
        <v>9952</v>
      </c>
      <c r="B2140" s="97" t="s">
        <v>25</v>
      </c>
      <c r="C2140" s="96" t="s">
        <v>9953</v>
      </c>
      <c r="D2140" s="96" t="s">
        <v>9953</v>
      </c>
      <c r="E2140" s="96" t="s">
        <v>9954</v>
      </c>
      <c r="F2140" s="96">
        <v>769766</v>
      </c>
      <c r="G2140" s="88" t="s">
        <v>59</v>
      </c>
      <c r="H2140" s="98">
        <v>79000000</v>
      </c>
      <c r="I2140" s="98" t="s">
        <v>85</v>
      </c>
      <c r="J2140" s="88" t="s">
        <v>32</v>
      </c>
      <c r="K2140" s="98" t="s">
        <v>33</v>
      </c>
      <c r="L2140" s="86" t="s">
        <v>34</v>
      </c>
      <c r="M2140" s="89" t="s">
        <v>35</v>
      </c>
      <c r="N2140" s="100">
        <v>45180</v>
      </c>
      <c r="O2140" s="100">
        <v>45747</v>
      </c>
      <c r="P2140" s="100">
        <v>46843</v>
      </c>
      <c r="Q2140" s="86" t="s">
        <v>50</v>
      </c>
      <c r="R2140" s="101">
        <v>569062</v>
      </c>
      <c r="S2140" s="290">
        <v>3140956</v>
      </c>
      <c r="T2140" s="102" t="s">
        <v>47</v>
      </c>
      <c r="U2140" s="96" t="s">
        <v>9052</v>
      </c>
      <c r="V2140" s="98" t="s">
        <v>11394</v>
      </c>
      <c r="W2140" s="96" t="s">
        <v>40</v>
      </c>
      <c r="X2140" s="102" t="s">
        <v>75</v>
      </c>
      <c r="Y2140" s="103" t="s">
        <v>122</v>
      </c>
      <c r="Z2140" s="109" t="s">
        <v>75</v>
      </c>
      <c r="AA2140" s="103" t="s">
        <v>40</v>
      </c>
      <c r="AB2140" s="98" t="s">
        <v>11342</v>
      </c>
      <c r="AC2140" s="97" t="s">
        <v>36</v>
      </c>
      <c r="AD2140" s="162" t="s">
        <v>11404</v>
      </c>
      <c r="AE2140" s="163" t="s">
        <v>11438</v>
      </c>
      <c r="AF2140" s="98" t="s">
        <v>12365</v>
      </c>
      <c r="AG2140" s="162"/>
    </row>
    <row r="2141" spans="1:33" s="171" customFormat="1" ht="19" customHeight="1" x14ac:dyDescent="0.25">
      <c r="A2141" s="96" t="s">
        <v>9955</v>
      </c>
      <c r="B2141" s="97" t="s">
        <v>25</v>
      </c>
      <c r="C2141" s="96" t="s">
        <v>9956</v>
      </c>
      <c r="D2141" s="96" t="s">
        <v>9956</v>
      </c>
      <c r="E2141" s="96" t="s">
        <v>9954</v>
      </c>
      <c r="F2141" s="96">
        <v>769766</v>
      </c>
      <c r="G2141" s="88" t="s">
        <v>59</v>
      </c>
      <c r="H2141" s="98">
        <v>79000000</v>
      </c>
      <c r="I2141" s="98" t="s">
        <v>85</v>
      </c>
      <c r="J2141" s="88" t="s">
        <v>32</v>
      </c>
      <c r="K2141" s="98" t="s">
        <v>33</v>
      </c>
      <c r="L2141" s="86" t="s">
        <v>34</v>
      </c>
      <c r="M2141" s="89" t="s">
        <v>35</v>
      </c>
      <c r="N2141" s="100">
        <v>45180</v>
      </c>
      <c r="O2141" s="100">
        <v>45747</v>
      </c>
      <c r="P2141" s="100">
        <v>46843</v>
      </c>
      <c r="Q2141" s="86" t="s">
        <v>50</v>
      </c>
      <c r="R2141" s="101">
        <v>175069</v>
      </c>
      <c r="S2141" s="290">
        <v>915434</v>
      </c>
      <c r="T2141" s="102" t="s">
        <v>47</v>
      </c>
      <c r="U2141" s="96" t="s">
        <v>9052</v>
      </c>
      <c r="V2141" s="98" t="s">
        <v>11394</v>
      </c>
      <c r="W2141" s="96" t="s">
        <v>40</v>
      </c>
      <c r="X2141" s="102" t="s">
        <v>75</v>
      </c>
      <c r="Y2141" s="103" t="s">
        <v>122</v>
      </c>
      <c r="Z2141" s="109" t="s">
        <v>75</v>
      </c>
      <c r="AA2141" s="103" t="s">
        <v>40</v>
      </c>
      <c r="AB2141" s="98" t="s">
        <v>11342</v>
      </c>
      <c r="AC2141" s="97" t="s">
        <v>36</v>
      </c>
      <c r="AD2141" s="162" t="s">
        <v>11404</v>
      </c>
      <c r="AE2141" s="163" t="s">
        <v>11438</v>
      </c>
      <c r="AF2141" s="98" t="s">
        <v>12365</v>
      </c>
      <c r="AG2141" s="492"/>
    </row>
    <row r="2142" spans="1:33" s="95" customFormat="1" ht="11.5" x14ac:dyDescent="0.35">
      <c r="A2142" s="96" t="s">
        <v>8118</v>
      </c>
      <c r="B2142" s="97" t="s">
        <v>25</v>
      </c>
      <c r="C2142" s="96" t="s">
        <v>510</v>
      </c>
      <c r="D2142" s="96" t="s">
        <v>511</v>
      </c>
      <c r="E2142" s="96" t="s">
        <v>8404</v>
      </c>
      <c r="F2142" s="96" t="s">
        <v>10129</v>
      </c>
      <c r="G2142" s="88" t="s">
        <v>59</v>
      </c>
      <c r="H2142" s="98">
        <v>71351500</v>
      </c>
      <c r="I2142" s="98" t="s">
        <v>85</v>
      </c>
      <c r="J2142" s="88" t="s">
        <v>32</v>
      </c>
      <c r="K2142" s="98" t="s">
        <v>33</v>
      </c>
      <c r="L2142" s="86" t="s">
        <v>34</v>
      </c>
      <c r="M2142" s="99" t="s">
        <v>67</v>
      </c>
      <c r="N2142" s="100">
        <v>44409</v>
      </c>
      <c r="O2142" s="100">
        <v>45870</v>
      </c>
      <c r="P2142" s="100">
        <v>45870</v>
      </c>
      <c r="Q2142" s="86" t="s">
        <v>50</v>
      </c>
      <c r="R2142" s="101">
        <v>400000</v>
      </c>
      <c r="S2142" s="290">
        <v>1600000</v>
      </c>
      <c r="T2142" s="92" t="s">
        <v>47</v>
      </c>
      <c r="U2142" s="96" t="s">
        <v>10049</v>
      </c>
      <c r="V2142" s="98" t="s">
        <v>11394</v>
      </c>
      <c r="W2142" s="96" t="s">
        <v>40</v>
      </c>
      <c r="X2142" s="92" t="s">
        <v>75</v>
      </c>
      <c r="Y2142" s="93" t="s">
        <v>122</v>
      </c>
      <c r="Z2142" s="109" t="s">
        <v>75</v>
      </c>
      <c r="AA2142" s="103" t="s">
        <v>40</v>
      </c>
      <c r="AB2142" s="103" t="s">
        <v>11342</v>
      </c>
      <c r="AC2142" s="97" t="s">
        <v>36</v>
      </c>
      <c r="AD2142" s="162" t="s">
        <v>11405</v>
      </c>
      <c r="AE2142" s="162" t="s">
        <v>11433</v>
      </c>
      <c r="AF2142" s="98" t="s">
        <v>12355</v>
      </c>
      <c r="AG2142" s="221" t="s">
        <v>40</v>
      </c>
    </row>
    <row r="2143" spans="1:33" s="95" customFormat="1" ht="11.5" customHeight="1" x14ac:dyDescent="0.25">
      <c r="A2143" s="96" t="s">
        <v>10034</v>
      </c>
      <c r="B2143" s="97" t="s">
        <v>25</v>
      </c>
      <c r="C2143" s="96" t="s">
        <v>7133</v>
      </c>
      <c r="D2143" s="96" t="s">
        <v>10035</v>
      </c>
      <c r="E2143" s="96" t="s">
        <v>10036</v>
      </c>
      <c r="F2143" s="96">
        <v>682193</v>
      </c>
      <c r="G2143" s="88" t="s">
        <v>59</v>
      </c>
      <c r="H2143" s="98">
        <v>9134000</v>
      </c>
      <c r="I2143" s="98" t="s">
        <v>60</v>
      </c>
      <c r="J2143" s="88" t="s">
        <v>61</v>
      </c>
      <c r="K2143" s="98" t="s">
        <v>33</v>
      </c>
      <c r="L2143" s="86" t="s">
        <v>34</v>
      </c>
      <c r="M2143" s="99" t="s">
        <v>67</v>
      </c>
      <c r="N2143" s="100">
        <v>45231</v>
      </c>
      <c r="O2143" s="100">
        <v>45961</v>
      </c>
      <c r="P2143" s="100">
        <v>45961</v>
      </c>
      <c r="Q2143" s="86" t="s">
        <v>50</v>
      </c>
      <c r="R2143" s="101">
        <v>1500000</v>
      </c>
      <c r="S2143" s="290">
        <v>3000000</v>
      </c>
      <c r="T2143" s="102" t="s">
        <v>9255</v>
      </c>
      <c r="U2143" s="96" t="s">
        <v>38</v>
      </c>
      <c r="V2143" s="98" t="s">
        <v>11394</v>
      </c>
      <c r="W2143" s="96" t="s">
        <v>40</v>
      </c>
      <c r="X2143" s="102" t="s">
        <v>7370</v>
      </c>
      <c r="Y2143" s="103" t="s">
        <v>122</v>
      </c>
      <c r="Z2143" s="109" t="s">
        <v>75</v>
      </c>
      <c r="AA2143" s="103" t="s">
        <v>40</v>
      </c>
      <c r="AB2143" s="98" t="s">
        <v>8402</v>
      </c>
      <c r="AC2143" s="97" t="s">
        <v>36</v>
      </c>
      <c r="AD2143" s="162" t="s">
        <v>11403</v>
      </c>
      <c r="AE2143" s="163" t="s">
        <v>11434</v>
      </c>
      <c r="AF2143" s="98" t="s">
        <v>12349</v>
      </c>
      <c r="AG2143" s="221" t="s">
        <v>40</v>
      </c>
    </row>
  </sheetData>
  <sheetProtection autoFilter="0"/>
  <autoFilter ref="A1:AC1097" xr:uid="{00000000-0001-0000-0100-000000000000}"/>
  <sortState xmlns:xlrd2="http://schemas.microsoft.com/office/spreadsheetml/2017/richdata2" ref="A2:AA928">
    <sortCondition ref="B2:B928"/>
    <sortCondition ref="A2:A928"/>
  </sortState>
  <phoneticPr fontId="30" type="noConversion"/>
  <conditionalFormatting sqref="A1996:A1997">
    <cfRule type="containsBlanks" dxfId="124" priority="258">
      <formula>LEN(TRIM(A1996))=0</formula>
    </cfRule>
  </conditionalFormatting>
  <conditionalFormatting sqref="A1794:B1794">
    <cfRule type="containsBlanks" dxfId="123" priority="477">
      <formula>LEN(TRIM(A1794))=0</formula>
    </cfRule>
  </conditionalFormatting>
  <conditionalFormatting sqref="A1623:F1675 H1623:X1675">
    <cfRule type="containsBlanks" dxfId="122" priority="566">
      <formula>LEN(TRIM(A1623))=0</formula>
    </cfRule>
  </conditionalFormatting>
  <conditionalFormatting sqref="A1912:F1923 H1918:X1923">
    <cfRule type="containsBlanks" dxfId="121" priority="337">
      <formula>LEN(TRIM(A1912))=0</formula>
    </cfRule>
  </conditionalFormatting>
  <conditionalFormatting sqref="A1926:F1943 H1943:X1943">
    <cfRule type="containsBlanks" dxfId="120" priority="314">
      <formula>LEN(TRIM(A1926))=0</formula>
    </cfRule>
  </conditionalFormatting>
  <conditionalFormatting sqref="A1947:F1984 H1948:X1984">
    <cfRule type="containsBlanks" dxfId="119" priority="277">
      <formula>LEN(TRIM(A1947))=0</formula>
    </cfRule>
  </conditionalFormatting>
  <conditionalFormatting sqref="A1995:F1995">
    <cfRule type="containsBlanks" dxfId="118" priority="260">
      <formula>LEN(TRIM(A1995))=0</formula>
    </cfRule>
  </conditionalFormatting>
  <conditionalFormatting sqref="A2003:F2017 H2003:X2017">
    <cfRule type="containsBlanks" dxfId="117" priority="227">
      <formula>LEN(TRIM(A2003))=0</formula>
    </cfRule>
  </conditionalFormatting>
  <conditionalFormatting sqref="A2067:F2067 H2067:X2067">
    <cfRule type="containsBlanks" dxfId="116" priority="153">
      <formula>LEN(TRIM(A2067))=0</formula>
    </cfRule>
  </conditionalFormatting>
  <conditionalFormatting sqref="A2069:F2071 H2069:X2071">
    <cfRule type="containsBlanks" dxfId="115" priority="146">
      <formula>LEN(TRIM(A2069))=0</formula>
    </cfRule>
  </conditionalFormatting>
  <conditionalFormatting sqref="A2074:F2076 H2076:X2076">
    <cfRule type="containsBlanks" dxfId="114" priority="119">
      <formula>LEN(TRIM(A2074))=0</formula>
    </cfRule>
  </conditionalFormatting>
  <conditionalFormatting sqref="A2077:F2083 H2079:XFD2083">
    <cfRule type="containsBlanks" dxfId="113" priority="109">
      <formula>LEN(TRIM(A2077))=0</formula>
    </cfRule>
  </conditionalFormatting>
  <conditionalFormatting sqref="A2088:G2104 H2094:Z2094 AB2094:XFD2104">
    <cfRule type="containsBlanks" dxfId="112" priority="96">
      <formula>LEN(TRIM(A2088))=0</formula>
    </cfRule>
  </conditionalFormatting>
  <conditionalFormatting sqref="A2107:G2111 H2110:O2111">
    <cfRule type="containsBlanks" dxfId="111" priority="85">
      <formula>LEN(TRIM(A2107))=0</formula>
    </cfRule>
  </conditionalFormatting>
  <conditionalFormatting sqref="A2117:G2122 H2119:XFD2122">
    <cfRule type="containsBlanks" dxfId="110" priority="68">
      <formula>LEN(TRIM(A2117))=0</formula>
    </cfRule>
  </conditionalFormatting>
  <conditionalFormatting sqref="A2129:G2141 H2134:O2141">
    <cfRule type="containsBlanks" dxfId="109" priority="14">
      <formula>LEN(TRIM(A2129))=0</formula>
    </cfRule>
  </conditionalFormatting>
  <conditionalFormatting sqref="A676:O676 Q676:X676">
    <cfRule type="containsBlanks" dxfId="108" priority="352">
      <formula>LEN(TRIM(A676))=0</formula>
    </cfRule>
  </conditionalFormatting>
  <conditionalFormatting sqref="A2142:O2143">
    <cfRule type="containsBlanks" dxfId="107" priority="2">
      <formula>LEN(TRIM(A2142))=0</formula>
    </cfRule>
  </conditionalFormatting>
  <conditionalFormatting sqref="A905:X905">
    <cfRule type="containsBlanks" dxfId="106" priority="348">
      <formula>LEN(TRIM(A905))=0</formula>
    </cfRule>
  </conditionalFormatting>
  <conditionalFormatting sqref="A1688:X1783">
    <cfRule type="containsBlanks" dxfId="105" priority="488">
      <formula>LEN(TRIM(A1688))=0</formula>
    </cfRule>
  </conditionalFormatting>
  <conditionalFormatting sqref="A1786:X1793">
    <cfRule type="containsBlanks" dxfId="104" priority="478">
      <formula>LEN(TRIM(A1786))=0</formula>
    </cfRule>
  </conditionalFormatting>
  <conditionalFormatting sqref="A1796:X1797">
    <cfRule type="containsBlanks" dxfId="103" priority="467">
      <formula>LEN(TRIM(A1796))=0</formula>
    </cfRule>
  </conditionalFormatting>
  <conditionalFormatting sqref="A1802:X1911">
    <cfRule type="containsBlanks" dxfId="102" priority="355">
      <formula>LEN(TRIM(A1802))=0</formula>
    </cfRule>
  </conditionalFormatting>
  <conditionalFormatting sqref="A1924:X1925">
    <cfRule type="containsBlanks" dxfId="101" priority="335">
      <formula>LEN(TRIM(A1924))=0</formula>
    </cfRule>
  </conditionalFormatting>
  <conditionalFormatting sqref="A1944:X1946">
    <cfRule type="containsBlanks" dxfId="100" priority="311">
      <formula>LEN(TRIM(A1944))=0</formula>
    </cfRule>
  </conditionalFormatting>
  <conditionalFormatting sqref="A1985:X1994">
    <cfRule type="containsBlanks" dxfId="99" priority="261">
      <formula>LEN(TRIM(A1985))=0</formula>
    </cfRule>
  </conditionalFormatting>
  <conditionalFormatting sqref="A2018:X2066">
    <cfRule type="containsBlanks" dxfId="98" priority="154">
      <formula>LEN(TRIM(A2018))=0</formula>
    </cfRule>
  </conditionalFormatting>
  <conditionalFormatting sqref="A2072:X2073 G2074:G2083">
    <cfRule type="containsBlanks" dxfId="97" priority="139">
      <formula>LEN(TRIM(A2072))=0</formula>
    </cfRule>
  </conditionalFormatting>
  <conditionalFormatting sqref="A1784:Z1785">
    <cfRule type="containsBlanks" dxfId="96" priority="486">
      <formula>LEN(TRIM(A1784))=0</formula>
    </cfRule>
  </conditionalFormatting>
  <conditionalFormatting sqref="A1795:Z1795">
    <cfRule type="containsBlanks" dxfId="95" priority="471">
      <formula>LEN(TRIM(A1795))=0</formula>
    </cfRule>
  </conditionalFormatting>
  <conditionalFormatting sqref="A1798:Z1801">
    <cfRule type="containsBlanks" dxfId="94" priority="460">
      <formula>LEN(TRIM(A1798))=0</formula>
    </cfRule>
  </conditionalFormatting>
  <conditionalFormatting sqref="A2087:Z2087 AB2087:XFD2087">
    <cfRule type="containsBlanks" dxfId="93" priority="99">
      <formula>LEN(TRIM(A2087))=0</formula>
    </cfRule>
  </conditionalFormatting>
  <conditionalFormatting sqref="A2123:Z2123">
    <cfRule type="containsBlanks" dxfId="92" priority="65">
      <formula>LEN(TRIM(A2123))=0</formula>
    </cfRule>
  </conditionalFormatting>
  <conditionalFormatting sqref="A2127:AE2127">
    <cfRule type="containsBlanks" dxfId="91" priority="53">
      <formula>LEN(TRIM(A2127))=0</formula>
    </cfRule>
  </conditionalFormatting>
  <conditionalFormatting sqref="A2084:XFD2086">
    <cfRule type="containsBlanks" dxfId="90" priority="100">
      <formula>LEN(TRIM(A2084))=0</formula>
    </cfRule>
  </conditionalFormatting>
  <conditionalFormatting sqref="A2105:XFD2106 H2107:XFD2109">
    <cfRule type="containsBlanks" dxfId="89" priority="91">
      <formula>LEN(TRIM(A2105))=0</formula>
    </cfRule>
  </conditionalFormatting>
  <conditionalFormatting sqref="A2112:XFD2116">
    <cfRule type="containsBlanks" dxfId="88" priority="77">
      <formula>LEN(TRIM(A2112))=0</formula>
    </cfRule>
  </conditionalFormatting>
  <conditionalFormatting sqref="A2124:XFD2126">
    <cfRule type="containsBlanks" dxfId="87" priority="56">
      <formula>LEN(TRIM(A2124))=0</formula>
    </cfRule>
  </conditionalFormatting>
  <conditionalFormatting sqref="A2128:XFD2128 H2129:O2132">
    <cfRule type="containsBlanks" dxfId="86" priority="35">
      <formula>LEN(TRIM(A2128))=0</formula>
    </cfRule>
  </conditionalFormatting>
  <conditionalFormatting sqref="B1996:E1996">
    <cfRule type="containsBlanks" dxfId="85" priority="257">
      <formula>LEN(TRIM(B1996))=0</formula>
    </cfRule>
  </conditionalFormatting>
  <conditionalFormatting sqref="B1997:F1997">
    <cfRule type="containsBlanks" dxfId="84" priority="256">
      <formula>LEN(TRIM(B1997))=0</formula>
    </cfRule>
  </conditionalFormatting>
  <conditionalFormatting sqref="E2002">
    <cfRule type="containsBlanks" dxfId="83" priority="245">
      <formula>LEN(TRIM(E2002))=0</formula>
    </cfRule>
  </conditionalFormatting>
  <conditionalFormatting sqref="G1636:G1685">
    <cfRule type="containsBlanks" dxfId="82" priority="581">
      <formula>LEN(TRIM(G1636))=0</formula>
    </cfRule>
  </conditionalFormatting>
  <conditionalFormatting sqref="G1794">
    <cfRule type="containsBlanks" dxfId="81" priority="475">
      <formula>LEN(TRIM(G1794))=0</formula>
    </cfRule>
  </conditionalFormatting>
  <conditionalFormatting sqref="G1920">
    <cfRule type="containsBlanks" dxfId="80" priority="341">
      <formula>LEN(TRIM(G1920))=0</formula>
    </cfRule>
  </conditionalFormatting>
  <conditionalFormatting sqref="G1922:G1923">
    <cfRule type="containsBlanks" dxfId="79" priority="338">
      <formula>LEN(TRIM(G1922))=0</formula>
    </cfRule>
  </conditionalFormatting>
  <conditionalFormatting sqref="G1926:G1928">
    <cfRule type="containsBlanks" dxfId="78" priority="333">
      <formula>LEN(TRIM(G1926))=0</formula>
    </cfRule>
  </conditionalFormatting>
  <conditionalFormatting sqref="G1930:G1931">
    <cfRule type="containsBlanks" dxfId="77" priority="328">
      <formula>LEN(TRIM(G1930))=0</formula>
    </cfRule>
  </conditionalFormatting>
  <conditionalFormatting sqref="G1933:G1943">
    <cfRule type="containsBlanks" dxfId="76" priority="324">
      <formula>LEN(TRIM(G1933))=0</formula>
    </cfRule>
  </conditionalFormatting>
  <conditionalFormatting sqref="G1947:G1955">
    <cfRule type="containsBlanks" dxfId="75" priority="309">
      <formula>LEN(TRIM(G1947))=0</formula>
    </cfRule>
  </conditionalFormatting>
  <conditionalFormatting sqref="G1957:G1964">
    <cfRule type="containsBlanks" dxfId="74" priority="298">
      <formula>LEN(TRIM(G1957))=0</formula>
    </cfRule>
  </conditionalFormatting>
  <conditionalFormatting sqref="G1966">
    <cfRule type="containsBlanks" dxfId="73" priority="290">
      <formula>LEN(TRIM(G1966))=0</formula>
    </cfRule>
  </conditionalFormatting>
  <conditionalFormatting sqref="G1968:G1984">
    <cfRule type="containsBlanks" dxfId="72" priority="286">
      <formula>LEN(TRIM(G1968))=0</formula>
    </cfRule>
  </conditionalFormatting>
  <conditionalFormatting sqref="G1995:G2000">
    <cfRule type="containsBlanks" dxfId="71" priority="259">
      <formula>LEN(TRIM(G1995))=0</formula>
    </cfRule>
  </conditionalFormatting>
  <conditionalFormatting sqref="G2002:G2017">
    <cfRule type="containsBlanks" dxfId="70" priority="243">
      <formula>LEN(TRIM(G2002))=0</formula>
    </cfRule>
  </conditionalFormatting>
  <conditionalFormatting sqref="G2067:G2071">
    <cfRule type="containsBlanks" dxfId="69" priority="150">
      <formula>LEN(TRIM(G2067))=0</formula>
    </cfRule>
  </conditionalFormatting>
  <conditionalFormatting sqref="G1912:X1917">
    <cfRule type="containsBlanks" dxfId="68" priority="344">
      <formula>LEN(TRIM(G1912))=0</formula>
    </cfRule>
  </conditionalFormatting>
  <conditionalFormatting sqref="H2117:O2118">
    <cfRule type="containsBlanks" dxfId="67" priority="74">
      <formula>LEN(TRIM(H2117))=0</formula>
    </cfRule>
  </conditionalFormatting>
  <conditionalFormatting sqref="H1947:W1947">
    <cfRule type="containsBlanks" dxfId="66" priority="310">
      <formula>LEN(TRIM(H1947))=0</formula>
    </cfRule>
  </conditionalFormatting>
  <conditionalFormatting sqref="H1926:X1941 H1942:W1942">
    <cfRule type="containsBlanks" dxfId="65" priority="315">
      <formula>LEN(TRIM(H1926))=0</formula>
    </cfRule>
  </conditionalFormatting>
  <conditionalFormatting sqref="H1995:X2001 A1998:F2001">
    <cfRule type="containsBlanks" dxfId="64" priority="247">
      <formula>LEN(TRIM(A1995))=0</formula>
    </cfRule>
  </conditionalFormatting>
  <conditionalFormatting sqref="H2074:X2074">
    <cfRule type="containsBlanks" dxfId="63" priority="136">
      <formula>LEN(TRIM(H2074))=0</formula>
    </cfRule>
  </conditionalFormatting>
  <conditionalFormatting sqref="H2075:X2075">
    <cfRule type="containsBlanks" dxfId="62" priority="127">
      <formula>LEN(TRIM(H2075))=0</formula>
    </cfRule>
  </conditionalFormatting>
  <conditionalFormatting sqref="H2095:AA2104">
    <cfRule type="containsBlanks" dxfId="61" priority="101">
      <formula>LEN(TRIM(H2095))=0</formula>
    </cfRule>
  </conditionalFormatting>
  <conditionalFormatting sqref="H2076:AD2076 A2074:F2076">
    <cfRule type="containsBlanks" dxfId="60" priority="118">
      <formula>LEN(TRIM(A2074))=0</formula>
    </cfRule>
  </conditionalFormatting>
  <conditionalFormatting sqref="H2074:AE2074">
    <cfRule type="containsBlanks" dxfId="59" priority="135">
      <formula>LEN(TRIM(H2074))=0</formula>
    </cfRule>
  </conditionalFormatting>
  <conditionalFormatting sqref="H2075:AE2075">
    <cfRule type="containsBlanks" dxfId="58" priority="126">
      <formula>LEN(TRIM(H2075))=0</formula>
    </cfRule>
  </conditionalFormatting>
  <conditionalFormatting sqref="H2077:AE2077 AG2077:XFD2077">
    <cfRule type="containsBlanks" dxfId="57" priority="115">
      <formula>LEN(TRIM(H2077))=0</formula>
    </cfRule>
  </conditionalFormatting>
  <conditionalFormatting sqref="H2090:AE2090 AG2090:XFD2090">
    <cfRule type="containsBlanks" dxfId="56" priority="108">
      <formula>LEN(TRIM(H2090))=0</formula>
    </cfRule>
  </conditionalFormatting>
  <conditionalFormatting sqref="H2078:AF2078 AH2078:XFD2078">
    <cfRule type="containsBlanks" dxfId="55" priority="114">
      <formula>LEN(TRIM(H2078))=0</formula>
    </cfRule>
  </conditionalFormatting>
  <conditionalFormatting sqref="H2088:XFD2089">
    <cfRule type="containsBlanks" dxfId="54" priority="97">
      <formula>LEN(TRIM(H2088))=0</formula>
    </cfRule>
  </conditionalFormatting>
  <conditionalFormatting sqref="H2091:XFD2093">
    <cfRule type="containsBlanks" dxfId="53" priority="105">
      <formula>LEN(TRIM(H2091))=0</formula>
    </cfRule>
  </conditionalFormatting>
  <conditionalFormatting sqref="H2133:XFD2133">
    <cfRule type="containsBlanks" dxfId="52" priority="34">
      <formula>LEN(TRIM(H2133))=0</formula>
    </cfRule>
  </conditionalFormatting>
  <conditionalFormatting sqref="I1794">
    <cfRule type="containsBlanks" dxfId="51" priority="474">
      <formula>LEN(TRIM(I1794))=0</formula>
    </cfRule>
  </conditionalFormatting>
  <conditionalFormatting sqref="O1385:P1495">
    <cfRule type="expression" dxfId="50" priority="639">
      <formula>O1385&lt;TODAY()</formula>
    </cfRule>
  </conditionalFormatting>
  <conditionalFormatting sqref="O1497:P1509">
    <cfRule type="expression" dxfId="49" priority="628">
      <formula>O1497&lt;TODAY()</formula>
    </cfRule>
  </conditionalFormatting>
  <conditionalFormatting sqref="O1511:P1511">
    <cfRule type="expression" dxfId="48" priority="627">
      <formula>O1511&lt;TODAY()</formula>
    </cfRule>
  </conditionalFormatting>
  <conditionalFormatting sqref="O1513:P1515">
    <cfRule type="expression" dxfId="47" priority="625">
      <formula>O1513&lt;TODAY()</formula>
    </cfRule>
  </conditionalFormatting>
  <conditionalFormatting sqref="O1517:P1530">
    <cfRule type="expression" dxfId="46" priority="622">
      <formula>O1517&lt;TODAY()</formula>
    </cfRule>
  </conditionalFormatting>
  <conditionalFormatting sqref="O1532:P1539">
    <cfRule type="expression" dxfId="45" priority="617">
      <formula>O1532&lt;TODAY()</formula>
    </cfRule>
  </conditionalFormatting>
  <conditionalFormatting sqref="O1541:P1554">
    <cfRule type="expression" dxfId="44" priority="601">
      <formula>O1541&lt;TODAY()</formula>
    </cfRule>
  </conditionalFormatting>
  <conditionalFormatting sqref="O1562:P1567">
    <cfRule type="expression" dxfId="43" priority="593">
      <formula>O1562&lt;TODAY()</formula>
    </cfRule>
  </conditionalFormatting>
  <conditionalFormatting sqref="O1794:P1794">
    <cfRule type="expression" dxfId="42" priority="476">
      <formula>O1794&lt;TODAY()</formula>
    </cfRule>
  </conditionalFormatting>
  <conditionalFormatting sqref="O2002:P2002">
    <cfRule type="expression" dxfId="41" priority="246">
      <formula>O2002&lt;TODAY()</formula>
    </cfRule>
  </conditionalFormatting>
  <conditionalFormatting sqref="O2068:P2068">
    <cfRule type="expression" dxfId="40" priority="152">
      <formula>O2068&lt;TODAY()</formula>
    </cfRule>
  </conditionalFormatting>
  <conditionalFormatting sqref="P2142:S2142 U2142:X2142">
    <cfRule type="containsBlanks" dxfId="39" priority="11">
      <formula>LEN(TRIM(P2142))=0</formula>
    </cfRule>
  </conditionalFormatting>
  <conditionalFormatting sqref="P2134:X2134">
    <cfRule type="containsBlanks" dxfId="38" priority="33">
      <formula>LEN(TRIM(P2134))=0</formula>
    </cfRule>
  </conditionalFormatting>
  <conditionalFormatting sqref="P2117:Z2117 AB2117:XFD2117 P2118:XFD2118">
    <cfRule type="containsBlanks" dxfId="37" priority="76">
      <formula>LEN(TRIM(P2117))=0</formula>
    </cfRule>
  </conditionalFormatting>
  <conditionalFormatting sqref="P2136:Z2136">
    <cfRule type="containsBlanks" dxfId="36" priority="26">
      <formula>LEN(TRIM(P2136))=0</formula>
    </cfRule>
  </conditionalFormatting>
  <conditionalFormatting sqref="P2129:AA2129">
    <cfRule type="containsBlanks" dxfId="35" priority="47">
      <formula>LEN(TRIM(P2129))=0</formula>
    </cfRule>
  </conditionalFormatting>
  <conditionalFormatting sqref="P2130:AE2130">
    <cfRule type="containsBlanks" dxfId="34" priority="42">
      <formula>LEN(TRIM(P2130))=0</formula>
    </cfRule>
  </conditionalFormatting>
  <conditionalFormatting sqref="P2110:AF2110">
    <cfRule type="containsBlanks" dxfId="33" priority="90">
      <formula>LEN(TRIM(P2110))=0</formula>
    </cfRule>
  </conditionalFormatting>
  <conditionalFormatting sqref="P2131:AF2131">
    <cfRule type="containsBlanks" dxfId="32" priority="39">
      <formula>LEN(TRIM(P2131))=0</formula>
    </cfRule>
  </conditionalFormatting>
  <conditionalFormatting sqref="P2135:AF2135">
    <cfRule type="containsBlanks" dxfId="31" priority="29">
      <formula>LEN(TRIM(P2135))=0</formula>
    </cfRule>
  </conditionalFormatting>
  <conditionalFormatting sqref="P2143:AF2143">
    <cfRule type="containsBlanks" dxfId="30" priority="4">
      <formula>LEN(TRIM(P2143))=0</formula>
    </cfRule>
  </conditionalFormatting>
  <conditionalFormatting sqref="P2111:XFD2111">
    <cfRule type="containsBlanks" dxfId="29" priority="86">
      <formula>LEN(TRIM(P2111))=0</formula>
    </cfRule>
  </conditionalFormatting>
  <conditionalFormatting sqref="P2137:XFD2141">
    <cfRule type="containsBlanks" dxfId="28" priority="13">
      <formula>LEN(TRIM(P2137))=0</formula>
    </cfRule>
  </conditionalFormatting>
  <conditionalFormatting sqref="V2074:V2075">
    <cfRule type="containsBlanks" dxfId="27" priority="129">
      <formula>LEN(TRIM(V2074))=0</formula>
    </cfRule>
  </conditionalFormatting>
  <conditionalFormatting sqref="V2075:V2076">
    <cfRule type="containsBlanks" dxfId="26" priority="121">
      <formula>LEN(TRIM(V2075))=0</formula>
    </cfRule>
  </conditionalFormatting>
  <conditionalFormatting sqref="V2076">
    <cfRule type="containsBlanks" dxfId="25" priority="117">
      <formula>LEN(TRIM(V2076))=0</formula>
    </cfRule>
  </conditionalFormatting>
  <conditionalFormatting sqref="V1794:Z1794">
    <cfRule type="containsBlanks" dxfId="24" priority="473">
      <formula>LEN(TRIM(V1794))=0</formula>
    </cfRule>
  </conditionalFormatting>
  <conditionalFormatting sqref="Y1805:Z1805">
    <cfRule type="containsBlanks" dxfId="23" priority="456">
      <formula>LEN(TRIM(Y1805))=0</formula>
    </cfRule>
  </conditionalFormatting>
  <conditionalFormatting sqref="Z2142:AF2142">
    <cfRule type="containsBlanks" dxfId="22" priority="10">
      <formula>LEN(TRIM(Z2142))=0</formula>
    </cfRule>
  </conditionalFormatting>
  <conditionalFormatting sqref="Z2134:XFD2134">
    <cfRule type="containsBlanks" dxfId="21" priority="32">
      <formula>LEN(TRIM(Z2134))=0</formula>
    </cfRule>
  </conditionalFormatting>
  <conditionalFormatting sqref="AB2123:XFD2123">
    <cfRule type="containsBlanks" dxfId="20" priority="66">
      <formula>LEN(TRIM(AB2123))=0</formula>
    </cfRule>
  </conditionalFormatting>
  <conditionalFormatting sqref="AB2136:XFD2136">
    <cfRule type="containsBlanks" dxfId="19" priority="25">
      <formula>LEN(TRIM(AB2136))=0</formula>
    </cfRule>
  </conditionalFormatting>
  <conditionalFormatting sqref="AC2074:AC2076">
    <cfRule type="containsBlanks" dxfId="18" priority="116">
      <formula>LEN(TRIM(AC2074))=0</formula>
    </cfRule>
  </conditionalFormatting>
  <conditionalFormatting sqref="AC1:AF1">
    <cfRule type="containsBlanks" dxfId="17" priority="131">
      <formula>LEN(TRIM(AC1))=0</formula>
    </cfRule>
  </conditionalFormatting>
  <conditionalFormatting sqref="AC2129:AG2129">
    <cfRule type="containsBlanks" dxfId="16" priority="48">
      <formula>LEN(TRIM(AC2129))=0</formula>
    </cfRule>
  </conditionalFormatting>
  <conditionalFormatting sqref="AD1868:BA1869 BI1868:CF1869 CN1868:DK1869 DS1868:EP1869 EX1868:FU1869 GC1868:GZ1869 HH1868:IE1869 IM1868:JJ1869 JR1868:KO1869 KW1868:LT1869 MB1868:MY1869 NG1868:OD1869 OL1868:PI1869 PQ1868:QN1869 QV1868:RS1869 SA1868:SX1869 TF1868:UC1869 UK1868:VH1869 VP1868:WM1869 WU1868:XR1869 XZ1868:YW1869 ZE1868:AAB1869 AAJ1868:ABG1869 ABO1868:ACL1869 ACT1868:ADQ1869 ADY1868:AEV1869 AFD1868:AGA1869 AGI1868:AHF1869 AHN1868:AIK1869 AIS1868:AJP1869 AJX1868:AKU1869 ALC1868:ALZ1869 AMH1868:ANE1869 ANM1868:AOJ1869 AOR1868:APO1869 APW1868:AQT1869 ARB1868:ARY1869 ASG1868:ATD1869 ATL1868:AUI1869 AUQ1868:AVN1869 AVV1868:AWS1869 AXA1868:AXX1869 AYF1868:AZC1869 AZK1868:BAH1869 BAP1868:BBM1869 BBU1868:BCR1869 BCZ1868:BDW1869 BEE1868:BFB1869 BFJ1868:BGG1869 BGO1868:BHL1869 BHT1868:BIQ1869 BIY1868:BJV1869 BKD1868:BLA1869 BLI1868:BMF1869 BMN1868:BNK1869 BNS1868:BOP1869 BOX1868:BPU1869 BQC1868:BQZ1869 BRH1868:BSE1869 BSM1868:BTJ1869 BTR1868:BUO1869 BUW1868:BVT1869 BWB1868:BWY1869 BXG1868:BYD1869 BYL1868:BZI1869 BZQ1868:CAN1869 CAV1868:CBS1869 CCA1868:CCX1869 CDF1868:CEC1869 CEK1868:CFH1869 CFP1868:CGM1869 CGU1868:CHR1869 CHZ1868:CIW1869 CJE1868:CKB1869 CKJ1868:CLG1869 CLO1868:CML1869 CMT1868:CNQ1869 CNY1868:COV1869 CPD1868:CQA1869 CQI1868:CRF1869 CRN1868:CSK1869 CSS1868:CTP1869 CTX1868:CUU1869 CVC1868:CVZ1869 CWH1868:CXE1869 CXM1868:CYJ1869 CYR1868:CZO1869 CZW1868:DAT1869 DBB1868:DBY1869 DCG1868:DDD1869 DDL1868:DEI1869 DEQ1868:DFN1869 DFV1868:DGS1869 DHA1868:DHX1869 DIF1868:DJC1869 DJK1868:DKH1869 DKP1868:DLM1869 DLU1868:DMR1869 DMZ1868:DNW1869 DOE1868:DPB1869 DPJ1868:DQG1869 DQO1868:DRL1869 DRT1868:DSQ1869 DSY1868:DTV1869 DUD1868:DVA1869 DVI1868:DWF1869 DWN1868:DXK1869 DXS1868:DYP1869 DYX1868:DZU1869 EAC1868:EAZ1869 EBH1868:ECE1869 ECM1868:EDJ1869 EDR1868:EEO1869 EEW1868:EFT1869 EGB1868:EGY1869 EHG1868:EID1869 EIL1868:EJI1869 EJQ1868:EKN1869 EKV1868:ELS1869 EMA1868:EMX1869 ENF1868:EOC1869 EOK1868:EPH1869 EPP1868:EQM1869 EQU1868:ERR1869 ERZ1868:ESW1869 ETE1868:EUB1869 EUJ1868:EVG1869 EVO1868:EWL1869 EWT1868:EXQ1869 EXY1868:EYV1869 EZD1868:FAA1869 FAI1868:FBF1869 FBN1868:FCK1869 FCS1868:FDP1869 FDX1868:FEU1869 FFC1868:FFZ1869 FGH1868:FHE1869 FHM1868:FIJ1869 FIR1868:FJO1869 FJW1868:FKT1869 FLB1868:FLY1869 FMG1868:FND1869 FNL1868:FOI1869 FOQ1868:FPN1869 FPV1868:FQS1869 FRA1868:FRX1869 FSF1868:FTC1869 FTK1868:FUH1869 FUP1868:FVM1869 FVU1868:FWR1869 FWZ1868:FXW1869 FYE1868:FZB1869 FZJ1868:GAG1869 GAO1868:GBL1869 GBT1868:GCQ1869 GCY1868:GDV1869 GED1868:GFA1869 GFI1868:GGF1869 GGN1868:GHK1869 GHS1868:GIP1869 GIX1868:GJU1869 GKC1868:GKZ1869 GLH1868:GME1869 GMM1868:GNJ1869 GNR1868:GOO1869 GOW1868:GPT1869 GQB1868:GQY1869 GRG1868:GSD1869 GSL1868:GTI1869 GTQ1868:GUN1869 GUV1868:GVS1869 GWA1868:GWX1869 GXF1868:GYC1869 GYK1868:GZH1869 GZP1868:HAM1869 HAU1868:HBR1869 HBZ1868:HCW1869 HDE1868:HEB1869 HEJ1868:HFG1869 HFO1868:HGL1869 HGT1868:HHQ1869 HHY1868:HIV1869 HJD1868:HKA1869 HKI1868:HLF1869 HLN1868:HMK1869 HMS1868:HNP1869 HNX1868:HOU1869 HPC1868:HPZ1869 HQH1868:HRE1869 HRM1868:HSJ1869 HSR1868:HTO1869 HTW1868:HUT1869 HVB1868:HVY1869 HWG1868:HXD1869 HXL1868:HYI1869 HYQ1868:HZN1869 HZV1868:IAS1869 IBA1868:IBX1869 ICF1868:IDC1869 IDK1868:IEH1869 IEP1868:IFM1869 IFU1868:IGR1869 IGZ1868:IHW1869 IIE1868:IJB1869 IJJ1868:IKG1869 IKO1868:ILL1869 ILT1868:IMQ1869 IMY1868:INV1869 IOD1868:IPA1869 IPI1868:IQF1869 IQN1868:IRK1869 IRS1868:ISP1869 ISX1868:ITU1869 IUC1868:IUZ1869 IVH1868:IWE1869 IWM1868:IXJ1869 IXR1868:IYO1869 IYW1868:IZT1869 JAB1868:JAY1869 JBG1868:JCD1869 JCL1868:JDI1869 JDQ1868:JEN1869 JEV1868:JFS1869 JGA1868:JGX1869 JHF1868:JIC1869 JIK1868:JJH1869 JJP1868:JKM1869 JKU1868:JLR1869 JLZ1868:JMW1869 JNE1868:JOB1869 JOJ1868:JPG1869 JPO1868:JQL1869 JQT1868:JRQ1869 JRY1868:JSV1869 JTD1868:JUA1869 JUI1868:JVF1869 JVN1868:JWK1869 JWS1868:JXP1869 JXX1868:JYU1869 JZC1868:JZZ1869 KAH1868:KBE1869 KBM1868:KCJ1869 KCR1868:KDO1869 KDW1868:KET1869 KFB1868:KFY1869 KGG1868:KHD1869 KHL1868:KII1869 KIQ1868:KJN1869 KJV1868:KKS1869 KLA1868:KLX1869 KMF1868:KNC1869 KNK1868:KOH1869 KOP1868:KPM1869 KPU1868:KQR1869 KQZ1868:KRW1869 KSE1868:KTB1869 KTJ1868:KUG1869 KUO1868:KVL1869 KVT1868:KWQ1869 KWY1868:KXV1869 KYD1868:KZA1869 KZI1868:LAF1869 LAN1868:LBK1869 LBS1868:LCP1869 LCX1868:LDU1869 LEC1868:LEZ1869 LFH1868:LGE1869 LGM1868:LHJ1869 LHR1868:LIO1869 LIW1868:LJT1869 LKB1868:LKY1869 LLG1868:LMD1869 LML1868:LNI1869 LNQ1868:LON1869 LOV1868:LPS1869 LQA1868:LQX1869 LRF1868:LSC1869 LSK1868:LTH1869 LTP1868:LUM1869 LUU1868:LVR1869 LVZ1868:LWW1869 LXE1868:LYB1869 LYJ1868:LZG1869 LZO1868:MAL1869 MAT1868:MBQ1869 MBY1868:MCV1869 MDD1868:MEA1869 MEI1868:MFF1869 MFN1868:MGK1869 MGS1868:MHP1869 MHX1868:MIU1869 MJC1868:MJZ1869 MKH1868:MLE1869 MLM1868:MMJ1869 MMR1868:MNO1869 MNW1868:MOT1869 MPB1868:MPY1869 MQG1868:MRD1869 MRL1868:MSI1869 MSQ1868:MTN1869 MTV1868:MUS1869 MVA1868:MVX1869 MWF1868:MXC1869 MXK1868:MYH1869 MYP1868:MZM1869 MZU1868:NAR1869 NAZ1868:NBW1869 NCE1868:NDB1869 NDJ1868:NEG1869 NEO1868:NFL1869 NFT1868:NGQ1869 NGY1868:NHV1869 NID1868:NJA1869 NJI1868:NKF1869 NKN1868:NLK1869 NLS1868:NMP1869 NMX1868:NNU1869 NOC1868:NOZ1869 NPH1868:NQE1869 NQM1868:NRJ1869 NRR1868:NSO1869 NSW1868:NTT1869 NUB1868:NUY1869 NVG1868:NWD1869 NWL1868:NXI1869 NXQ1868:NYN1869 NYV1868:NZS1869 OAA1868:OAX1869 OBF1868:OCC1869 OCK1868:ODH1869 ODP1868:OEM1869 OEU1868:OFR1869 OFZ1868:OGW1869 OHE1868:OIB1869 OIJ1868:OJG1869 OJO1868:OKL1869 OKT1868:OLQ1869 OLY1868:OMV1869 OND1868:OOA1869 OOI1868:OPF1869 OPN1868:OQK1869 OQS1868:ORP1869 ORX1868:OSU1869 OTC1868:OTZ1869 OUH1868:OVE1869 OVM1868:OWJ1869 OWR1868:OXO1869 OXW1868:OYT1869 OZB1868:OZY1869 PAG1868:PBD1869 PBL1868:PCI1869 PCQ1868:PDN1869 PDV1868:PES1869 PFA1868:PFX1869 PGF1868:PHC1869 PHK1868:PIH1869 PIP1868:PJM1869 PJU1868:PKR1869 PKZ1868:PLW1869 PME1868:PNB1869 PNJ1868:POG1869 POO1868:PPL1869 PPT1868:PQQ1869 PQY1868:PRV1869 PSD1868:PTA1869 PTI1868:PUF1869 PUN1868:PVK1869 PVS1868:PWP1869 PWX1868:PXU1869 PYC1868:PYZ1869 PZH1868:QAE1869 QAM1868:QBJ1869 QBR1868:QCO1869 QCW1868:QDT1869 QEB1868:QEY1869 QFG1868:QGD1869 QGL1868:QHI1869 QHQ1868:QIN1869 QIV1868:QJS1869 QKA1868:QKX1869 QLF1868:QMC1869 QMK1868:QNH1869 QNP1868:QOM1869 QOU1868:QPR1869 QPZ1868:QQW1869 QRE1868:QSB1869 QSJ1868:QTG1869 QTO1868:QUL1869 QUT1868:QVQ1869 QVY1868:QWV1869 QXD1868:QYA1869 QYI1868:QZF1869 QZN1868:RAK1869 RAS1868:RBP1869 RBX1868:RCU1869 RDC1868:RDZ1869 REH1868:RFE1869 RFM1868:RGJ1869 RGR1868:RHO1869 RHW1868:RIT1869 RJB1868:RJY1869 RKG1868:RLD1869 RLL1868:RMI1869 RMQ1868:RNN1869 RNV1868:ROS1869 RPA1868:RPX1869 RQF1868:RRC1869 RRK1868:RSH1869 RSP1868:RTM1869 RTU1868:RUR1869 RUZ1868:RVW1869 RWE1868:RXB1869 RXJ1868:RYG1869 RYO1868:RZL1869 RZT1868:SAQ1869 SAY1868:SBV1869 SCD1868:SDA1869 SDI1868:SEF1869 SEN1868:SFK1869 SFS1868:SGP1869 SGX1868:SHU1869 SIC1868:SIZ1869 SJH1868:SKE1869 SKM1868:SLJ1869 SLR1868:SMO1869 SMW1868:SNT1869 SOB1868:SOY1869 SPG1868:SQD1869 SQL1868:SRI1869 SRQ1868:SSN1869 SSV1868:STS1869 SUA1868:SUX1869 SVF1868:SWC1869 SWK1868:SXH1869 SXP1868:SYM1869 SYU1868:SZR1869 SZZ1868:TAW1869 TBE1868:TCB1869 TCJ1868:TDG1869 TDO1868:TEL1869 TET1868:TFQ1869 TFY1868:TGV1869 THD1868:TIA1869 TII1868:TJF1869 TJN1868:TKK1869 TKS1868:TLP1869 TLX1868:TMU1869 TNC1868:TNZ1869 TOH1868:TPE1869 TPM1868:TQJ1869 TQR1868:TRO1869 TRW1868:TST1869 TTB1868:TTY1869 TUG1868:TVD1869 TVL1868:TWI1869 TWQ1868:TXN1869 TXV1868:TYS1869 TZA1868:TZX1869 UAF1868:UBC1869 UBK1868:UCH1869 UCP1868:UDM1869 UDU1868:UER1869 UEZ1868:UFW1869 UGE1868:UHB1869 UHJ1868:UIG1869 UIO1868:UJL1869 UJT1868:UKQ1869 UKY1868:ULV1869 UMD1868:UNA1869 UNI1868:UOF1869 UON1868:UPK1869 UPS1868:UQP1869 UQX1868:URU1869 USC1868:USZ1869 UTH1868:UUE1869 UUM1868:UVJ1869 UVR1868:UWO1869 UWW1868:UXT1869 UYB1868:UYY1869 UZG1868:VAD1869 VAL1868:VBI1869 VBQ1868:VCN1869 VCV1868:VDS1869 VEA1868:VEX1869 VFF1868:VGC1869 VGK1868:VHH1869 VHP1868:VIM1869 VIU1868:VJR1869 VJZ1868:VKW1869 VLE1868:VMB1869 VMJ1868:VNG1869 VNO1868:VOL1869 VOT1868:VPQ1869 VPY1868:VQV1869 VRD1868:VSA1869 VSI1868:VTF1869 VTN1868:VUK1869 VUS1868:VVP1869 VVX1868:VWU1869 VXC1868:VXZ1869 VYH1868:VZE1869 VZM1868:WAJ1869 WAR1868:WBO1869 WBW1868:WCT1869 WDB1868:WDY1869 WEG1868:WFD1869 WFL1868:WGI1869 WGQ1868:WHN1869 WHV1868:WIS1869 WJA1868:WJX1869 WKF1868:WLC1869 WLK1868:WMH1869 WMP1868:WNM1869 WNU1868:WOR1869 WOZ1868:WPW1869 WQE1868:WRB1869 WRJ1868:WSG1869 WSO1868:WTL1869 WTT1868:WUQ1869 WUY1868:WVV1869 WWD1868:WXA1869 WXI1868:WYF1869 WYN1868:WZK1869 WZS1868:XAP1869 XAX1868:XBU1869 XCC1868:XCZ1869 XDH1868:XEE1869 XEM1868:XFD1869">
    <cfRule type="containsBlanks" dxfId="15" priority="401">
      <formula>LEN(TRIM(AD1868))=0</formula>
    </cfRule>
  </conditionalFormatting>
  <conditionalFormatting sqref="AG2142:XFD2143">
    <cfRule type="containsBlanks" dxfId="14" priority="1">
      <formula>LEN(TRIM(AG2142))=0</formula>
    </cfRule>
  </conditionalFormatting>
  <conditionalFormatting sqref="AH2127:XFD2127">
    <cfRule type="containsBlanks" dxfId="13" priority="54">
      <formula>LEN(TRIM(AH2127))=0</formula>
    </cfRule>
  </conditionalFormatting>
  <conditionalFormatting sqref="AH2130:XFD2132 P2132:AE2132">
    <cfRule type="containsBlanks" dxfId="12" priority="36">
      <formula>LEN(TRIM(P2130))=0</formula>
    </cfRule>
  </conditionalFormatting>
  <dataValidations count="350">
    <dataValidation type="whole" allowBlank="1" showInputMessage="1" showErrorMessage="1" sqref="S28:S29 S25 S149:S264 S928 S931:S932 S940:S945 S947:S949 S951:S953 S956:S958 S962 S964 S966:S974 S981 S983 S986 S989:S990 S993 S996:S998 S1004:S1011 S1013:S1022 S1024:S1025 S1028 S1031 S1034 S1036:S1038 S1041:S1043 S1045:S1046 S1050 S1054 S1056 S1058 S1060:S1068 S1070:S1077 S1083 S1086 S1088:S1096 S1100:S1105 S1900:S1902 S1109:S1110 S1112 S1114:S1115 S1118:S1120 S1122:S1124 S1134 S1152 S1154 S1157:S1160 S1162:S1168 S1170:S1175 S1137:S1147 S1183 S1188:S1191 S1193 S1197 S1199 S1201:S1205 S1208 S1212 S1216 S1218 S1220:S1221 S1231:S1234 S1241:S1242 S1244:S1245 S1247:S1249 S1253 S1256:S1259 S1263:S1266 S1270:S1275 S1282:S1288 S1290 S1292:S1293 S1295:S1297 S1300:S1301 S1321:S1322 S1325 S1331:S1332 S1342:S1343 S1354 S1358 S1366 S1374 S1376 S1378:S1379 S1385:S1387 S1391 S1417 S1421 S1427 S1436 S1438:S1441 S1443 S1452 S1458:S1460 S1463 S1465 S1468:S1473 S1479 S1488:S1492 S1494 S1500 S1507 S1511 S1517 T1523 S1530 R1529:R1530 S1526:S1527 S1524 S1534:S1536 S1539 S1543 S1545 S1550 S1637 R1645 S1647 S1649:S1652 S1659 S1661:S1664 S1667 S1673 S1727:S1728 S1733:S1734 S1757:S1758 S1771:S1772 S1781 S1783 S1786 S1790 S1792 S1806:S1808 S1819 S1821 S1823 S1856 S1858 S1880 S1890 S1892 S1898 S338:S675 S677:S690 S1923 S1932 S1937 S1951 S1955 S1958:S1960 S1979 S2005 S2008 S2041:S2045 S2086" xr:uid="{D806BECE-E2BB-421F-BE67-2673953AA30B}">
      <formula1>0</formula1>
      <formula2>99999999999</formula2>
    </dataValidation>
    <dataValidation type="whole" allowBlank="1" showInputMessage="1" showErrorMessage="1" sqref="R338:R414 R28 R25 R149:R264 R928 R931:R932 R940:R945 R947:R949 R951:R953 R956:R958 R962 R964 R966:R974 R981 R983 R986 R989:R990 R993 R996:R998 R1004:R1011 R1013:R1022 R1024:R1025 R1028 R1031 R1034 R1036:R1038 R1041:R1043 R1045:R1046 R1050 R1054 R1056 R1058 S1059 R1060:R1068 R1070:R1078 S1078 R1083 R1086 R1088:R1097 S1097 R1100:R1105 R1900:R1902 R1109:R1110 R1112 R1114:R1115 R1118:R1120 R1122:R1124 R1134 R1152 R1154 R1157:R1160 R1162:R1168 R1170:R1175 R1137:R1147 R1183 R1188:R1191 R1193 R1197 R1199 R1200:S1200 R1201:R1205 R1208 R1212 R1216 R1218 R1220:R1221 R1231:R1234 R1241:R1242 R1244:R1245 R1247:R1249 R1253 R1256:R1259 R1263:R1264 R1266 R1270:R1275 R1282:R1288 R1290:R1293 R1295:R1297 R1300:R1301 R1321:R1322 R1325 R1331:R1332 R1342:R1343 R1354 R1358 R1366 R1374 R1376 R1378:R1379 R1385:R1387 R1391 R1417 R1421 R1426:S1426 R1427 R1438:R1441 R1443 R1452 R1458:R1460 R1463 R1465 R1468:R1473 R1479 R1494 R1488:R1492 R1500 R1505:S1505 R1507 R1511 R1517 S1523 R1524 R1526:R1527 R1534:R1536 R1539 R1543 R1545 R1550 R1637 R1647 R1648:S1648 R1649:R1652 R1659 R1661:R1664 R1667 R1673 R1727:R1728 R1733:R1734 R1758 R1771:R1772 R1776:S1776 R1781 R1783 R1786 R1790 R1792 R1806:R1808 R1819 R1821 R1823 R1856 R1858 R1880 R1890 R1892 R1898 R416:R675 R677:R690 R1923 R1932 R1937 R1951 R1955 R1958:R1960 R1979 R2005 R2008 R2015:S2015 R2041:R2045 R2086" xr:uid="{232E4999-3C21-470F-8A69-DB1890DA7E58}">
      <formula1>0</formula1>
      <formula2>9999999999</formula2>
    </dataValidation>
    <dataValidation type="date" allowBlank="1" showInputMessage="1" showErrorMessage="1" sqref="P4 P19:P20 N26:O26 N28:P29 N25:P25 N2:O24 P11 P17 N37:O37 N33:P33 N35:P36 N113:O113 N38:P39 N40:O41 N44:P45 N46:O46 O27:P27 N30:O30 N32:O32 N31:P31 P97 N74:O74 N75:P75 N76:O76 N112:P112 N825:P833 N96:O96 N77:P95 N47:P73 N98:P108 N116:P116 N110:P110 N834:O892 N121:O122 P834:P927 N895:O927 N928:P929 N930 N931:P937 N938:O938 N940:P945 N946:O946 N947:P953 N954:O954 N955:P958 N959:O960 N962:P962 N964:P974 N975:O980 P977 N981:P981 N983:P983 N986:P986 N988:P990 N991:O992 N993:P993 N994:O995 N996:P998 N1000:P1003 N1005:P1006 N1008:P1022 N1023:O1023 N1024:P1025 N1027:P1031 N1033:P1047 N1048:O1048 JH1049:JJ1049 TD1049:TF1049 ACZ1049:ADB1049 AMV1049:AMX1049 AWR1049:AWT1049 BGN1049:BGP1049 BQJ1049:BQL1049 CAF1049:CAH1049 CKB1049:CKD1049 CTX1049:CTZ1049 DDT1049:DDV1049 DNP1049:DNR1049 DXL1049:DXN1049 EHH1049:EHJ1049 ERD1049:ERF1049 FAZ1049:FBB1049 FKV1049:FKX1049 FUR1049:FUT1049 GEN1049:GEP1049 GOJ1049:GOL1049 GYF1049:GYH1049 HIB1049:HID1049 HRX1049:HRZ1049 IBT1049:IBV1049 ILP1049:ILR1049 IVL1049:IVN1049 JFH1049:JFJ1049 JPD1049:JPF1049 JYZ1049:JZB1049 KIV1049:KIX1049 KSR1049:KST1049 LCN1049:LCP1049 LMJ1049:LML1049 LWF1049:LWH1049 MGB1049:MGD1049 MPX1049:MPZ1049 MZT1049:MZV1049 NJP1049:NJR1049 NTL1049:NTN1049 ODH1049:ODJ1049 OND1049:ONF1049 OWZ1049:OXB1049 PGV1049:PGX1049 PQR1049:PQT1049 QAN1049:QAP1049 QKJ1049:QKL1049 QUF1049:QUH1049 REB1049:RED1049 RNX1049:RNZ1049 RXT1049:RXV1049 SHP1049:SHR1049 SRL1049:SRN1049 TBH1049:TBJ1049 TLD1049:TLF1049 TUZ1049:TVB1049 UEV1049:UEX1049 UOR1049:UOT1049 UYN1049:UYP1049 VIJ1049:VIL1049 VSF1049:VSH1049 WCB1049:WCD1049 WLX1049:WLZ1049 WVT1049:WVV1049 N1049:P1054 N1055:O1055 N1056:P1056 N1057:O1057 N1058:P1058 N1069:O1070 P1070 N1071:P1077 N1078 N1081:O1083 N1079:O1079 P1083 N1084:P1086 N1087:O1087 N1060:P1068 N1907 N1117:P1124 N1125 N1126:P1127 N1130:P1130 N1131:O1131 N1133:P1134 N1088:P1097 N1099:P1115 N1135:O1135 N1150:O1150 N1151:P1152 N1154 N1155:P1155 N1157:P1175 N1176:O1177 N1137:P1148 N1183:P1184 N1187:P1191 N1193:P1193 N1194:O1194 N1195:P1195 N1196:O1196 N1197:P1210 N1211:O1211 N1212:P1214 N1216:P1216 P1217 N1218:P1218 N1220:P1235 N1236:O1236 N1237:P1242 N1243:O1243 N1244:P1245 N1247:P1250 N1252:P1253 N1255:P1256 N1257 N1258:P1259 N1261:O1261 N1262:P1264 N1265 N1266:P1275 N1276:O1276 N1278:P1283 N1284 N1285:P1288 N1289:O1289 N1290:P1290 N1291:O1291 N1292:P1293 N1294:O1294 N1295:P1297 N1300:P1301 N1304:P1304 N1306:P1308 N1310:P1311 N1316:P1318 N1321:P1326 O1327:P1327 N1328:P1333 P1334 N1336:P1343 N1349:P1349 N1353:P1356 N1357:O1357 N1358:P1362 N1363:O1363 N1364:P1369 N1371:P1371 N1372:O1372 N1373:P1376 N1378:P1381 N1383:P1385 P1386:P1387 N1386:N1387 WVT1393:WVV1393 JH1393:JJ1393 TD1393:TF1393 ACZ1393:ADB1393 AMV1393:AMX1393 AWR1393:AWT1393 BGN1393:BGP1393 BQJ1393:BQL1393 CAF1393:CAH1393 CKB1393:CKD1393 CTX1393:CTZ1393 DDT1393:DDV1393 DNP1393:DNR1393 DXL1393:DXN1393 EHH1393:EHJ1393 ERD1393:ERF1393 FAZ1393:FBB1393 FKV1393:FKX1393 FUR1393:FUT1393 GEN1393:GEP1393 GOJ1393:GOL1393 GYF1393:GYH1393 HIB1393:HID1393 HRX1393:HRZ1393 IBT1393:IBV1393 ILP1393:ILR1393 IVL1393:IVN1393 JFH1393:JFJ1393 JPD1393:JPF1393 JYZ1393:JZB1393 KIV1393:KIX1393 KSR1393:KST1393 LCN1393:LCP1393 LMJ1393:LML1393 LWF1393:LWH1393 MGB1393:MGD1393 MPX1393:MPZ1393 MZT1393:MZV1393 NJP1393:NJR1393 NTL1393:NTN1393 ODH1393:ODJ1393 OND1393:ONF1393 OWZ1393:OXB1393 PGV1393:PGX1393 PQR1393:PQT1393 QAN1393:QAP1393 QKJ1393:QKL1393 QUF1393:QUH1393 REB1393:RED1393 RNX1393:RNZ1393 RXT1393:RXV1393 SHP1393:SHR1393 SRL1393:SRN1393 TBH1393:TBJ1393 TLD1393:TLF1393 TUZ1393:TVB1393 UEV1393:UEX1393 UOR1393:UOT1393 UYN1393:UYP1393 VIJ1393:VIL1393 VSF1393:VSH1393 WCB1393:WCD1393 WLX1393:WLZ1393 N1391:P1393 N1395:P1398 N1400:P1400 N1402:P1411 N1413:P1419 N1420:O1420 N1421:P1427 N1428 N1429:P1430 N1431:O1431 N1432:P1433 N1434 N1443:P1443 N1445:P1447 N1449:P1452 N1454:P1454 N1456:P1456 N1458:P1460 N1461 N1462:P1463 N1464 N1465:P1465 N1467:P1477 N1435:P1441 N1479:P1482 N1483 N1484:P1498 N1499:O1499 JH1496:JJ1496 TD1496:TF1496 ACZ1496:ADB1496 AMV1496:AMX1496 AWR1496:AWT1496 BGN1496:BGP1496 BQJ1496:BQL1496 CAF1496:CAH1496 CKB1496:CKD1496 CTX1496:CTZ1496 DDT1496:DDV1496 DNP1496:DNR1496 DXL1496:DXN1496 EHH1496:EHJ1496 ERD1496:ERF1496 FAZ1496:FBB1496 FKV1496:FKX1496 FUR1496:FUT1496 GEN1496:GEP1496 GOJ1496:GOL1496 GYF1496:GYH1496 HIB1496:HID1496 HRX1496:HRZ1496 IBT1496:IBV1496 ILP1496:ILR1496 IVL1496:IVN1496 JFH1496:JFJ1496 JPD1496:JPF1496 JYZ1496:JZB1496 KIV1496:KIX1496 KSR1496:KST1496 LCN1496:LCP1496 LMJ1496:LML1496 LWF1496:LWH1496 MGB1496:MGD1496 MPX1496:MPZ1496 MZT1496:MZV1496 NJP1496:NJR1496 NTL1496:NTN1496 ODH1496:ODJ1496 OND1496:ONF1496 OWZ1496:OXB1496 PGV1496:PGX1496 PQR1496:PQT1496 QAN1496:QAP1496 QKJ1496:QKL1496 QUF1496:QUH1496 REB1496:RED1496 RNX1496:RNZ1496 RXT1496:RXV1496 SHP1496:SHR1496 SRL1496:SRN1496 TBH1496:TBJ1496 TLD1496:TLF1496 TUZ1496:TVB1496 UEV1496:UEX1496 UOR1496:UOT1496 UYN1496:UYP1496 VIJ1496:VIL1496 VSF1496:VSH1496 WCB1496:WCD1496 WLX1496:WLZ1496 WVT1496:WVV1496 JH1494:JJ1494 TD1494:TF1494 ACZ1494:ADB1494 AMV1494:AMX1494 AWR1494:AWT1494 BGN1494:BGP1494 BQJ1494:BQL1494 CAF1494:CAH1494 CKB1494:CKD1494 CTX1494:CTZ1494 DDT1494:DDV1494 DNP1494:DNR1494 DXL1494:DXN1494 EHH1494:EHJ1494 ERD1494:ERF1494 FAZ1494:FBB1494 FKV1494:FKX1494 FUR1494:FUT1494 GEN1494:GEP1494 GOJ1494:GOL1494 GYF1494:GYH1494 HIB1494:HID1494 HRX1494:HRZ1494 IBT1494:IBV1494 ILP1494:ILR1494 IVL1494:IVN1494 JFH1494:JFJ1494 JPD1494:JPF1494 JYZ1494:JZB1494 KIV1494:KIX1494 KSR1494:KST1494 LCN1494:LCP1494 LMJ1494:LML1494 LWF1494:LWH1494 MGB1494:MGD1494 MPX1494:MPZ1494 MZT1494:MZV1494 NJP1494:NJR1494 NTL1494:NTN1494 ODH1494:ODJ1494 OND1494:ONF1494 OWZ1494:OXB1494 PGV1494:PGX1494 PQR1494:PQT1494 QAN1494:QAP1494 QKJ1494:QKL1494 QUF1494:QUH1494 REB1494:RED1494 RNX1494:RNZ1494 RXT1494:RXV1494 SHP1494:SHR1494 SRL1494:SRN1494 TBH1494:TBJ1494 TLD1494:TLF1494 TUZ1494:TVB1494 UEV1494:UEX1494 UOR1494:UOT1494 UYN1494:UYP1494 VIJ1494:VIL1494 VSF1494:VSH1494 WCB1494:WCD1494 WLX1494:WLZ1494 WVT1494:WVV1494 N1500:P1508 N1511:P1511 N1513:P1514 N1515:O1515 N1517:P1518 O1523:P1523 N1519:N1522 P1526:P1527 N1526:N1530 N1524:P1524 N1532:N1533 N1534:P1539 N1541:P1554 N1562:O1564 N1565 N1566:P1567 N1623:P1628 N1629 N1634:P1634 P1635 N1636:P1640 N1635 N1641:N1645 P1645 N1647:P1665 N1667:P1674 N1693:P1693 N1694:N1695 N1727:P1728 N1733:P1735 N1744:P1744 N1748:P1748 N1754:N1756 N1757:P1773 N1775:P1776 N1778:P1778 N1781:P1781 N1783:P1783 TD1786:TF1786 ACZ1786:ADB1786 AMV1786:AMX1786 AWR1786:AWT1786 BGN1786:BGP1786 BQJ1786:BQL1786 CAF1786:CAH1786 CKB1786:CKD1786 CTX1786:CTZ1786 DDT1786:DDV1786 DNP1786:DNR1786 DXL1786:DXN1786 EHH1786:EHJ1786 ERD1786:ERF1786 FAZ1786:FBB1786 FKV1786:FKX1786 FUR1786:FUT1786 GEN1786:GEP1786 GOJ1786:GOL1786 GYF1786:GYH1786 HIB1786:HID1786 HRX1786:HRZ1786 IBT1786:IBV1786 ILP1786:ILR1786 IVL1786:IVN1786 JFH1786:JFJ1786 JPD1786:JPF1786 JYZ1786:JZB1786 KIV1786:KIX1786 KSR1786:KST1786 LCN1786:LCP1786 LMJ1786:LML1786 LWF1786:LWH1786 MGB1786:MGD1786 MPX1786:MPZ1786 MZT1786:MZV1786 NJP1786:NJR1786 NTL1786:NTN1786 ODH1786:ODJ1786 OND1786:ONF1786 OWZ1786:OXB1786 PGV1786:PGX1786 PQR1786:PQT1786 QAN1786:QAP1786 QKJ1786:QKL1786 QUF1786:QUH1786 REB1786:RED1786 RNX1786:RNZ1786 RXT1786:RXV1786 SHP1786:SHR1786 SRL1786:SRN1786 TBH1786:TBJ1786 TLD1786:TLF1786 TUZ1786:TVB1786 UEV1786:UEX1786 UOR1786:UOT1786 UYN1786:UYP1786 VIJ1786:VIL1786 VSF1786:VSH1786 WCB1786:WCD1786 WLX1786:WLZ1786 WVT1786:WVV1786 N1786:P1786 JH1786:JJ1786 N1790:P1792 N1796:P1797 P1806 N1806 N1807:P1809 N1811:P1817 N1818:O1818 N1819:P1823 N1838:P1838 N1856:P1856 N1858:P1858 N1862:P1862 N1867:P1869 N1871:P1871 N1880:P1882 O1883 WVT1886:WVV1886 JH1886:JJ1886 TD1886:TF1886 ACZ1886:ADB1886 AMV1886:AMX1886 AWR1886:AWT1886 BGN1886:BGP1886 BQJ1886:BQL1886 CAF1886:CAH1886 CKB1886:CKD1886 CTX1886:CTZ1886 DDT1886:DDV1886 DNP1886:DNR1886 DXL1886:DXN1886 EHH1886:EHJ1886 ERD1886:ERF1886 FAZ1886:FBB1886 FKV1886:FKX1886 FUR1886:FUT1886 GEN1886:GEP1886 GOJ1886:GOL1886 GYF1886:GYH1886 HIB1886:HID1886 HRX1886:HRZ1886 IBT1886:IBV1886 ILP1886:ILR1886 IVL1886:IVN1886 JFH1886:JFJ1886 JPD1886:JPF1886 JYZ1886:JZB1886 KIV1886:KIX1886 KSR1886:KST1886 LCN1886:LCP1886 LMJ1886:LML1886 LWF1886:LWH1886 MGB1886:MGD1886 MPX1886:MPZ1886 MZT1886:MZV1886 NJP1886:NJR1886 NTL1886:NTN1886 ODH1886:ODJ1886 OND1886:ONF1886 OWZ1886:OXB1886 PGV1886:PGX1886 PQR1886:PQT1886 QAN1886:QAP1886 QKJ1886:QKL1886 QUF1886:QUH1886 REB1886:RED1886 RNX1886:RNZ1886 RXT1886:RXV1886 SHP1886:SHR1886 SRL1886:SRN1886 TBH1886:TBJ1886 TLD1886:TLF1886 TUZ1886:TVB1886 UEV1886:UEX1886 UOR1886:UOT1886 UYN1886:UYP1886 VIJ1886:VIL1886 VSF1886:VSH1886 WCB1886:WCD1886 WLX1886:WLZ1886 N1885:P1893 N1895:P1899 O1901:P1901 N1900:N1901 N1902:P1902 N1904:P1904 N123:P675 N677:P823 N676:O676 N1923:P1925 N1928:P1930 N1932:O1932 N1937:P1943 N1947:O1947 N1951:P1951 N1955:P1961 N1967:O1967 N1971:P1971 N1974:P1975 N1979:P1979 N1981:P1981 N1985:P1985 N1987:P1987 N1989:O1989 N1991 N1993:P1993 N1998:P1998 N2003:P2008 N2009:O2009 N2011:P2011 N2015:P2015 O2017:P2017 N2019:P2020 N2026:P2026 N2035 N2036:P2045 N2048:P2048 O2049:P2049 N2058 N2061:P2061 N2063:P2063 N2069:P2069 N2100:P2100 N2096:P2096 N2085:P2089 N2110:P2110 N2112:P2112 N2113:O2113 N2114:P2114 N2120:P2122 N2124:P2125 N2137:P2137" xr:uid="{DD043660-C697-4CE4-BB9F-35578BB87E33}">
      <formula1>36161</formula1>
      <formula2>401769</formula2>
    </dataValidation>
    <dataValidation type="whole" allowBlank="1" showInputMessage="1" showErrorMessage="1" sqref="H373:H384 H339:H361 H363:H371 H386:H417 H25 H27 H43 H149:H264 H928 H931:H932 H940:H945 H947:H953 H956:H958 H962 H964 H966:H968 H970:H975 H981 H983 H986 H989:H990 H993 H996:H998 H1005:H1006 H1008:H1011 H1013:H1022 H1024 H1028 H1034 H1036:H1038 H1041:H1043 H1045:H1046 H1050 H1058 H1060:H1068 H1070:H1078 H1083 H1086 H1088:H1096 H1101:H1103 H1105 H1900:H1902 H1109:H1110 H1112 H1114:H1115 H1118:H1120 H1122:H1124 H1134 H1152 H1154 H1157:H1160 H1162 H1164:H1168 H1170:H1175 H1137:H1148 H1183 H1187:H1191 H1193 H1197 H1199:H1205 H1208 H1212 H1216 H1218 H1221 H1231:H1234 H1241:H1242 H1244:H1245 H1247:H1249 H1253 H1256:H1259 H1263:H1264 H1266 H1270 H1272:H1275 H1282:H1285 H1290 H1292:H1293 H1296:H1297 H1300:H1301 H1321:H1322 H1325:H1326 H1331:H1332 H1342:H1343 H1353:H1354 H1358:H1359 H1366 H1374 H1376 H1378:H1379 H1385:H1387 H1391 H1417 H1421 H1426:H1427 H1436 H1438:H1441 H1443 H1452 H1458:H1460 H1463 H1468:H1473 H1479 H1482 H1494 H1488:H1492 H1500 H1505 H1507 H1511 H1517 H1526:H1527 H1530 H1524 H1534:H1536 H1538:H1539 H1545 H1550 H1623 H1637 H1645 H1647 H1649:H1652 H1657:H1659 H1661:H1664 H1667 H1671 H1673 H1727:H1728 H1733 H1758 H1770:H1772 H1776 H1781 H1783 H1786 H1790 H1792 H1806:H1808 H1819 H1821 H1823 H1856 H1858 H1880 H1890 H1892 H1898 H419:H675 H677:H690 H1923 H1932 H1951 H1955 H1958:H1959 H1979 H1981 H2005 H2008 H2015 H2041:H2045 H2047 H2086 H2088 H2114" xr:uid="{22FFB8CC-0EA4-4787-9B05-643A497DD2DD}">
      <formula1>10000000</formula1>
      <formula2>99999999</formula2>
    </dataValidation>
    <dataValidation type="date" allowBlank="1" showInputMessage="1" sqref="P18 P5:P10 P37 P2:P3 P32 P26 P21:P24 P12:P16 P40:P41 P46 P30 P74 P76 P96 P113 P121:P122 P938 P946 P954 P959:P960 P975:P976 P978:P980 P991:P992 P994:P995 P1048 P1081:P1082 P1079 P1131 P1150 P1194 P1196 P1261 P1276 P1289 P1372 P1431 P1564 P2113" xr:uid="{FC5EE7B8-6892-4E8C-8E70-9BAFAACA6667}">
      <formula1>36161</formula1>
      <formula2>401769</formula2>
    </dataValidation>
    <dataValidation allowBlank="1" showInputMessage="1" sqref="C1080:D1080 N1080:P1080 R1080:U1080 R1149:U1149 N1149:P1149 C1149:D1149" xr:uid="{9189D9DB-606B-4327-A1E9-63532CFFE389}"/>
    <dataValidation type="list" showInputMessage="1" showErrorMessage="1" sqref="WVZ1049 WMD1049 WCH1049 VSL1049 VIP1049 UYT1049 UOX1049 UFB1049 TVF1049 TLJ1049 TBN1049 SRR1049 SHV1049 RXZ1049 ROD1049 REH1049 QUL1049 QKP1049 QAT1049 PQX1049 PHB1049 OXF1049 ONJ1049 ODN1049 NTR1049 NJV1049 MZZ1049 MQD1049 MGH1049 LWL1049 LMP1049 LCT1049 KSX1049 KJB1049 JZF1049 JPJ1049 JFN1049 IVR1049 ILV1049 IBZ1049 HSD1049 HIH1049 GYL1049 GOP1049 GET1049 FUX1049 FLB1049 FBF1049 ERJ1049 EHN1049 DXR1049 DNV1049 DDZ1049 CUD1049 CKH1049 CAL1049 BQP1049 BGT1049 AWX1049 ANB1049 ADF1049 TJ1049 JN1049" xr:uid="{3E388590-CEC2-4FFA-AF75-AE93E99D9000}">
      <formula1>$U$50:$U$55</formula1>
    </dataValidation>
    <dataValidation type="list" showInputMessage="1" showErrorMessage="1" sqref="L1049 WVR1049 WLV1049 WBZ1049 VSD1049 VIH1049 UYL1049 UOP1049 UET1049 TUX1049 TLB1049 TBF1049 SRJ1049 SHN1049 RXR1049 RNV1049 RDZ1049 QUD1049 QKH1049 QAL1049 PQP1049 PGT1049 OWX1049 ONB1049 ODF1049 NTJ1049 NJN1049 MZR1049 MPV1049 MFZ1049 LWD1049 LMH1049 LCL1049 KSP1049 KIT1049 JYX1049 JPB1049 JFF1049 IVJ1049 ILN1049 IBR1049 HRV1049 HHZ1049 GYD1049 GOH1049 GEL1049 FUP1049 FKT1049 FAX1049 ERB1049 EHF1049 DXJ1049 DNN1049 DDR1049 CTV1049 CJZ1049 CAD1049 BQH1049 BGL1049 AWP1049 AMT1049 ACX1049 TB1049 JF1049 L1413" xr:uid="{52F71146-023B-452C-8BC1-BF52E5F30DE2}">
      <formula1>$K$50:$K$55</formula1>
    </dataValidation>
    <dataValidation type="list" showInputMessage="1" showErrorMessage="1" sqref="B1049 WVH1049 WLL1049 WBP1049 VRT1049 VHX1049 UYB1049 UOF1049 UEJ1049 TUN1049 TKR1049 TAV1049 SQZ1049 SHD1049 RXH1049 RNL1049 RDP1049 QTT1049 QJX1049 QAB1049 PQF1049 PGJ1049 OWN1049 OMR1049 OCV1049 NSZ1049 NJD1049 MZH1049 MPL1049 MFP1049 LVT1049 LLX1049 LCB1049 KSF1049 KIJ1049 JYN1049 JOR1049 JEV1049 IUZ1049 ILD1049 IBH1049 HRL1049 HHP1049 GXT1049 GNX1049 GEB1049 FUF1049 FKJ1049 FAN1049 EQR1049 EGV1049 DWZ1049 DND1049 DDH1049 CTL1049 CJP1049 BZT1049 BPX1049 BGB1049 AWF1049 AMJ1049 ACN1049 SR1049 IV1049" xr:uid="{585BA371-A5C3-43B9-A85D-78C7788BE2B2}">
      <formula1>$B$50:$B$53</formula1>
    </dataValidation>
    <dataValidation type="list" allowBlank="1" showInputMessage="1" showErrorMessage="1" sqref="WVM1049 WLQ1049 JA1049 SW1049 ACS1049 AMO1049 AWK1049 BGG1049 BQC1049 BZY1049 CJU1049 CTQ1049 DDM1049 DNI1049 DXE1049 EHA1049 EQW1049 FAS1049 FKO1049 FUK1049 GEG1049 GOC1049 GXY1049 HHU1049 HRQ1049 IBM1049 ILI1049 IVE1049 JFA1049 JOW1049 JYS1049 KIO1049 KSK1049 LCG1049 LMC1049 LVY1049 MFU1049 MPQ1049 MZM1049 NJI1049 NTE1049 ODA1049 OMW1049 OWS1049 PGO1049 PQK1049 QAG1049 QKC1049 QTY1049 RDU1049 RNQ1049 RXM1049 SHI1049 SRE1049 TBA1049 TKW1049 TUS1049 UEO1049 UOK1049 UYG1049 VIC1049 VRY1049 WBU1049" xr:uid="{40F6560F-5E9B-4D93-8915-1FD2409A70DC}">
      <formula1>$F$50:$F$51</formula1>
    </dataValidation>
    <dataValidation type="list" showInputMessage="1" showErrorMessage="1" sqref="I1049 WVO1049 WLS1049 WBW1049 VSA1049 VIE1049 UYI1049 UOM1049 UEQ1049 TUU1049 TKY1049 TBC1049 SRG1049 SHK1049 RXO1049 RNS1049 RDW1049 QUA1049 QKE1049 QAI1049 PQM1049 PGQ1049 OWU1049 OMY1049 ODC1049 NTG1049 NJK1049 MZO1049 MPS1049 MFW1049 LWA1049 LME1049 LCI1049 KSM1049 KIQ1049 JYU1049 JOY1049 JFC1049 IVG1049 ILK1049 IBO1049 HRS1049 HHW1049 GYA1049 GOE1049 GEI1049 FUM1049 FKQ1049 FAU1049 EQY1049 EHC1049 DXG1049 DNK1049 DDO1049 CTS1049 CJW1049 CAA1049 BQE1049 BGI1049 AWM1049 AMQ1049 ACU1049 SY1049 JC1049 I1413" xr:uid="{6C86A248-5AEA-4D89-9918-4F7CF5848736}">
      <formula1>$H$50:$H$60</formula1>
    </dataValidation>
    <dataValidation type="list" showInputMessage="1" showErrorMessage="1" sqref="WVP1049 J1049 JD1049 SZ1049 ACV1049 AMR1049 AWN1049 BGJ1049 BQF1049 CAB1049 CJX1049 CTT1049 DDP1049 DNL1049 DXH1049 EHD1049 EQZ1049 FAV1049 FKR1049 FUN1049 GEJ1049 GOF1049 GYB1049 HHX1049 HRT1049 IBP1049 ILL1049 IVH1049 JFD1049 JOZ1049 JYV1049 KIR1049 KSN1049 LCJ1049 LMF1049 LWB1049 MFX1049 MPT1049 MZP1049 NJL1049 NTH1049 ODD1049 OMZ1049 OWV1049 PGR1049 PQN1049 QAJ1049 QKF1049 QUB1049 RDX1049 RNT1049 RXP1049 SHL1049 SRH1049 TBD1049 TKZ1049 TUV1049 UER1049 UON1049 UYJ1049 VIF1049 VSB1049 WBX1049 WLT1049" xr:uid="{60D0C25B-A63C-45D8-AA27-21732AE40D23}">
      <formula1>$I$50:$I$51</formula1>
    </dataValidation>
    <dataValidation type="list" showInputMessage="1" showErrorMessage="1" sqref="WVQ1049 K1049 JE1049 TA1049 ACW1049 AMS1049 AWO1049 BGK1049 BQG1049 CAC1049 CJY1049 CTU1049 DDQ1049 DNM1049 DXI1049 EHE1049 ERA1049 FAW1049 FKS1049 FUO1049 GEK1049 GOG1049 GYC1049 HHY1049 HRU1049 IBQ1049 ILM1049 IVI1049 JFE1049 JPA1049 JYW1049 KIS1049 KSO1049 LCK1049 LMG1049 LWC1049 MFY1049 MPU1049 MZQ1049 NJM1049 NTI1049 ODE1049 ONA1049 OWW1049 PGS1049 PQO1049 QAK1049 QKG1049 QUC1049 RDY1049 RNU1049 RXQ1049 SHM1049 SRI1049 TBE1049 TLA1049 TUW1049 UES1049 UOO1049 UYK1049 VIG1049 VSC1049 WBY1049 WLU1049" xr:uid="{C096A581-F49F-41B4-B435-E4D5DD7A36C3}">
      <formula1>$J$50:$J$51</formula1>
    </dataValidation>
    <dataValidation type="list" showInputMessage="1" showErrorMessage="1" sqref="M1049 WVS1049 WLW1049 WCA1049 VSE1049 VII1049 UYM1049 UOQ1049 UEU1049 TUY1049 TLC1049 TBG1049 SRK1049 SHO1049 RXS1049 RNW1049 REA1049 QUE1049 QKI1049 QAM1049 PQQ1049 PGU1049 OWY1049 ONC1049 ODG1049 NTK1049 NJO1049 MZS1049 MPW1049 MGA1049 LWE1049 LMI1049 LCM1049 KSQ1049 KIU1049 JYY1049 JPC1049 JFG1049 IVK1049 ILO1049 IBS1049 HRW1049 HIA1049 GYE1049 GOI1049 GEM1049 FUQ1049 FKU1049 FAY1049 ERC1049 EHG1049 DXK1049 DNO1049 DDS1049 CTW1049 CKA1049 CAE1049 BQI1049 BGM1049 AWQ1049 AMU1049 ACY1049 TC1049 JG1049 M1413" xr:uid="{4BD929B1-1392-4CF0-B644-B88815A1E475}">
      <formula1>$L$50:$L$53</formula1>
    </dataValidation>
    <dataValidation type="list" showInputMessage="1" showErrorMessage="1" sqref="X1049 WWD1049 WMH1049 WCL1049 VSP1049 VIT1049 UYX1049 UPB1049 UFF1049 TVJ1049 TLN1049 TBR1049 SRV1049 SHZ1049 RYD1049 ROH1049 REL1049 QUP1049 QKT1049 QAX1049 PRB1049 PHF1049 OXJ1049 ONN1049 ODR1049 NTV1049 NJZ1049 NAD1049 MQH1049 MGL1049 LWP1049 LMT1049 LCX1049 KTB1049 KJF1049 JZJ1049 JPN1049 JFR1049 IVV1049 ILZ1049 ICD1049 HSH1049 HIL1049 GYP1049 GOT1049 GEX1049 FVB1049 FLF1049 FBJ1049 ERN1049 EHR1049 DXV1049 DNZ1049 DED1049 CUH1049 CKL1049 CAP1049 BQT1049 BGX1049 AXB1049 ANF1049 ADJ1049 TN1049 JR1049 X1413:X1414 AC1413" xr:uid="{BF2A1CBC-C7B4-43A1-AA99-2E061679AD51}">
      <formula1>$W$50:$W$60</formula1>
    </dataValidation>
    <dataValidation type="list" showInputMessage="1" showErrorMessage="1" sqref="Q1049 WVW1049 WMA1049 WCE1049 VSI1049 VIM1049 UYQ1049 UOU1049 UEY1049 TVC1049 TLG1049 TBK1049 SRO1049 SHS1049 RXW1049 ROA1049 REE1049 QUI1049 QKM1049 QAQ1049 PQU1049 PGY1049 OXC1049 ONG1049 ODK1049 NTO1049 NJS1049 MZW1049 MQA1049 MGE1049 LWI1049 LMM1049 LCQ1049 KSU1049 KIY1049 JZC1049 JPG1049 JFK1049 IVO1049 ILS1049 IBW1049 HSA1049 HIE1049 GYI1049 GOM1049 GEQ1049 FUU1049 FKY1049 FBC1049 ERG1049 EHK1049 DXO1049 DNS1049 DDW1049 CUA1049 CKE1049 CAI1049 BQM1049 BGQ1049 AWU1049 AMY1049 ADC1049 TG1049 JK1049 Q1323 Q1413 Q1496 JK1496 TG1496 ADC1496 AMY1496 AWU1496 BGQ1496 BQM1496 CAI1496 CKE1496 CUA1496 DDW1496 DNS1496 DXO1496 EHK1496 ERG1496 FBC1496 FKY1496 FUU1496 GEQ1496 GOM1496 GYI1496 HIE1496 HSA1496 IBW1496 ILS1496 IVO1496 JFK1496 JPG1496 JZC1496 KIY1496 KSU1496 LCQ1496 LMM1496 LWI1496 MGE1496 MQA1496 MZW1496 NJS1496 NTO1496 ODK1496 ONG1496 OXC1496 PGY1496 PQU1496 QAQ1496 QKM1496 QUI1496 REE1496 ROA1496 RXW1496 SHS1496 SRO1496 TBK1496 TLG1496 TVC1496 UEY1496 UOU1496 UYQ1496 VIM1496 VSI1496 WCE1496 WMA1496 WVW1496" xr:uid="{F7749B61-2DE0-4F60-A584-3B372DA374E9}">
      <formula1>$P$50:$P$51</formula1>
    </dataValidation>
    <dataValidation type="list" showInputMessage="1" showErrorMessage="1" sqref="W1049 WWC1049 WMG1049 WCK1049 VSO1049 VIS1049 UYW1049 UPA1049 UFE1049 TVI1049 TLM1049 TBQ1049 SRU1049 SHY1049 RYC1049 ROG1049 REK1049 QUO1049 QKS1049 QAW1049 PRA1049 PHE1049 OXI1049 ONM1049 ODQ1049 NTU1049 NJY1049 NAC1049 MQG1049 MGK1049 LWO1049 LMS1049 LCW1049 KTA1049 KJE1049 JZI1049 JPM1049 JFQ1049 IVU1049 ILY1049 ICC1049 HSG1049 HIK1049 GYO1049 GOS1049 GEW1049 FVA1049 FLE1049 FBI1049 ERM1049 EHQ1049 DXU1049 DNY1049 DEC1049 CUG1049 CKK1049 CAO1049 BQS1049 BGW1049 AXA1049 ANE1049 ADI1049 TM1049 JQ1049 W1323 W1413 W1496 JQ1496 TM1496 ADI1496 ANE1496 AXA1496 BGW1496 BQS1496 CAO1496 CKK1496 CUG1496 DEC1496 DNY1496 DXU1496 EHQ1496 ERM1496 FBI1496 FLE1496 FVA1496 GEW1496 GOS1496 GYO1496 HIK1496 HSG1496 ICC1496 ILY1496 IVU1496 JFQ1496 JPM1496 JZI1496 KJE1496 KTA1496 LCW1496 LMS1496 LWO1496 MGK1496 MQG1496 NAC1496 NJY1496 NTU1496 ODQ1496 ONM1496 OXI1496 PHE1496 PRA1496 QAW1496 QKS1496 QUO1496 REK1496 ROG1496 RYC1496 SHY1496 SRU1496 TBQ1496 TLM1496 TVI1496 UFE1496 UPA1496 UYW1496 VIS1496 VSO1496 WCK1496 WMG1496 WWC1496" xr:uid="{BD25817F-F57D-47D6-833F-B478927C9458}">
      <formula1>$V$50:$V$51</formula1>
    </dataValidation>
    <dataValidation type="list" allowBlank="1" showInputMessage="1" showErrorMessage="1" sqref="V1116 F1116 X1116 AC1116" xr:uid="{64F158E8-6A35-4204-A796-7E9356ED249A}">
      <formula1>$F$42:$F$42</formula1>
    </dataValidation>
    <dataValidation type="list" showInputMessage="1" showErrorMessage="1" sqref="I1127" xr:uid="{A57BBC02-8490-459D-9060-3B546BCB7276}">
      <formula1>$H$42:$H$48</formula1>
    </dataValidation>
    <dataValidation type="list" showInputMessage="1" showErrorMessage="1" sqref="X1127" xr:uid="{8341C213-183E-47EB-9F7F-676CF520E9F3}">
      <formula1>$W$42:$W$48</formula1>
    </dataValidation>
    <dataValidation type="list" showInputMessage="1" showErrorMessage="1" sqref="B1127" xr:uid="{92C91697-5BBF-4F0B-86C9-835A892CED50}">
      <formula1>$B$42:$B$42</formula1>
    </dataValidation>
    <dataValidation type="list" showInputMessage="1" showErrorMessage="1" sqref="L1127 L1133" xr:uid="{51B8C6F9-E9EF-446C-83F0-DA15199567C5}">
      <formula1>$K$42:$K$44</formula1>
    </dataValidation>
    <dataValidation type="list" showInputMessage="1" showErrorMessage="1" sqref="M1127 M1133" xr:uid="{D8D9A087-C169-4CD7-AC77-9400A4F28B6F}">
      <formula1>$L$42:$L$42</formula1>
    </dataValidation>
    <dataValidation type="list" showInputMessage="1" showErrorMessage="1" sqref="T1127" xr:uid="{16C1C307-2E4D-40D0-BFB6-343C0002365A}">
      <formula1>$U$42:$U$44</formula1>
    </dataValidation>
    <dataValidation type="list" showInputMessage="1" showErrorMessage="1" sqref="X1129" xr:uid="{7A32A56A-ACBC-47DB-BEDF-FA24B1AD45B4}">
      <formula1>$W$42:$W$50</formula1>
    </dataValidation>
    <dataValidation type="list" showInputMessage="1" showErrorMessage="1" sqref="J1129 J1862" xr:uid="{B8C0226C-07BA-4FDF-A69C-12DA71AE7D83}">
      <formula1>$I$42:$I$43</formula1>
    </dataValidation>
    <dataValidation type="list" showInputMessage="1" showErrorMessage="1" sqref="K1129 K1862" xr:uid="{F2F080AA-0832-493E-B695-44B03CD8D5EB}">
      <formula1>$J$42:$J$43</formula1>
    </dataValidation>
    <dataValidation type="list" showInputMessage="1" showErrorMessage="1" sqref="M1129" xr:uid="{9F423583-B860-4AB0-96C6-7E15EBB9B7A5}">
      <formula1>$L$42:$L$44</formula1>
    </dataValidation>
    <dataValidation type="list" showInputMessage="1" showErrorMessage="1" sqref="Q1129 Q1862" xr:uid="{60B87DEA-902D-42A4-838C-B61B259AA3DE}">
      <formula1>$P$42:$P$42</formula1>
    </dataValidation>
    <dataValidation type="list" showInputMessage="1" showErrorMessage="1" sqref="W1129 W1862" xr:uid="{AF0B573A-0059-4229-9B92-BD97FC83AFCC}">
      <formula1>$V$42:$V$42</formula1>
    </dataValidation>
    <dataValidation type="list" showInputMessage="1" showErrorMessage="1" sqref="X1178 X1182" xr:uid="{6F64AF68-2490-4197-A600-2D9CD773A2FC}">
      <formula1>$W$30:$W$35</formula1>
    </dataValidation>
    <dataValidation type="textLength" operator="equal" allowBlank="1" showInputMessage="1" showErrorMessage="1" sqref="L1257" xr:uid="{4832C36A-0243-482F-94E6-AAE1808A5297}">
      <formula1>2</formula1>
    </dataValidation>
    <dataValidation type="list" showInputMessage="1" showErrorMessage="1" sqref="W1260" xr:uid="{0003173C-A041-4A2F-A71F-DE9F98C17D8F}">
      <formula1>$V$30:$V$31</formula1>
    </dataValidation>
    <dataValidation type="list" allowBlank="1" showInputMessage="1" showErrorMessage="1" sqref="X1262" xr:uid="{08986552-C586-476A-9AFF-C9EF108C6235}">
      <formula1>$A$105:$A$128</formula1>
    </dataValidation>
    <dataValidation showInputMessage="1" showErrorMessage="1" sqref="T1262 T1268 T1308 T1310 T1323 T1326:T1330 T1334:T1341 T1355:T1356 T1359 T1367:T1369 T1371 T1380 T1383 JN1393 TJ1393 ADF1393 ANB1393 AWX1393 BGT1393 BQP1393 CAL1393 CKH1393 CUD1393 DDZ1393 DNV1393 DXR1393 EHN1393 ERJ1393 FBF1393 FLB1393 FUX1393 GET1393 GOP1393 GYL1393 HIH1393 HSD1393 IBZ1393 ILV1393 IVR1393 JFN1393 JPJ1393 JZF1393 KJB1393 KSX1393 LCT1393 LMP1393 LWL1393 MGH1393 MQD1393 MZZ1393 NJV1393 NTR1393 ODN1393 ONJ1393 OXF1393 PHB1393 PQX1393 QAT1393 QKP1393 QUL1393 REH1393 ROD1393 RXZ1393 SHV1393 SRR1393 TBN1393 TLJ1393 TVF1393 UFB1393 UOX1393 UYT1393 VIP1393 VSL1393 WCH1393 WMD1393 WVZ1393 T1393 T1405:T1408 T1411 T1413:T1414 T1429 T1432:T1433 T1447 T1456 T1462 T1481 T1484:T1485 T1487 T1496 JN1496 TJ1496 ADF1496 ANB1496 AWX1496 BGT1496 BQP1496 CAL1496 CKH1496 CUD1496 DDZ1496 DNV1496 DXR1496 EHN1496 ERJ1496 FBF1496 FLB1496 FUX1496 GET1496 GOP1496 GYL1496 HIH1496 HSD1496 IBZ1496 ILV1496 IVR1496 JFN1496 JPJ1496 JZF1496 KJB1496 KSX1496 LCT1496 LMP1496 LWL1496 MGH1496 MQD1496 MZZ1496 NJV1496 NTR1496 ODN1496 ONJ1496 OXF1496 PHB1496 PQX1496 QAT1496 QKP1496 QUL1496 REH1496 ROD1496 RXZ1496 SHV1496 SRR1496 TBN1496 TLJ1496 TVF1496 UFB1496 UOX1496 UYT1496 VIP1496 VSL1496 WCH1496 WMD1496 WVZ1496 T1494 JN1494 TJ1494 ADF1494 ANB1494 AWX1494 BGT1494 BQP1494 CAL1494 CKH1494 CUD1494 DDZ1494 DNV1494 DXR1494 EHN1494 ERJ1494 FBF1494 FLB1494 FUX1494 GET1494 GOP1494 GYL1494 HIH1494 HSD1494 IBZ1494 ILV1494 IVR1494 JFN1494 JPJ1494 JZF1494 KJB1494 KSX1494 LCT1494 LMP1494 LWL1494 MGH1494 MQD1494 MZZ1494 NJV1494 NTR1494 ODN1494 ONJ1494 OXF1494 PHB1494 PQX1494 QAT1494 QKP1494 QUL1494 REH1494 ROD1494 RXZ1494 SHV1494 SRR1494 TBN1494 TLJ1494 TVF1494 UFB1494 UOX1494 UYT1494 VIP1494 VSL1494 WCH1494 WMD1494 WVZ1494 T1655 T1657:T1658 T1669:T1672 T1744 T1762 T1765 T1767 TJ1786 ADF1786 ANB1786 AWX1786 BGT1786 BQP1786 CAL1786 CKH1786 CUD1786 DDZ1786 DNV1786 DXR1786 EHN1786 ERJ1786 FBF1786 FLB1786 FUX1786 GET1786 GOP1786 GYL1786 HIH1786 HSD1786 IBZ1786 ILV1786 IVR1786 JFN1786 JPJ1786 JZF1786 KJB1786 KSX1786 LCT1786 LMP1786 LWL1786 MGH1786 MQD1786 MZZ1786 NJV1786 NTR1786 ODN1786 ONJ1786 OXF1786 PHB1786 PQX1786 QAT1786 QKP1786 QUL1786 REH1786 ROD1786 RXZ1786 SHV1786 SRR1786 TBN1786 TLJ1786 TVF1786 UFB1786 UOX1786 UYT1786 VIP1786 VSL1786 WCH1786 WMD1786 WVZ1786 JN1786 T1809 T1812 T1814:T1815 T1822 T1838 T1862 T1868:T1869 T1871 JN1886 TJ1886 ADF1886 ANB1886 AWX1886 BGT1886 BQP1886 CAL1886 CKH1886 CUD1886 DDZ1886 DNV1886 DXR1886 EHN1886 ERJ1886 FBF1886 FLB1886 FUX1886 GET1886 GOP1886 GYL1886 HIH1886 HSD1886 IBZ1886 ILV1886 IVR1886 JFN1886 JPJ1886 JZF1886 KJB1886 KSX1886 LCT1886 LMP1886 LWL1886 MGH1886 MQD1886 MZZ1886 NJV1886 NTR1886 ODN1886 ONJ1886 OXF1886 PHB1886 PQX1886 QAT1886 QKP1886 QUL1886 REH1886 ROD1886 RXZ1886 SHV1886 SRR1886 TBN1886 TLJ1886 TVF1886 UFB1886 UOX1886 UYT1886 VIP1886 VSL1886 WCH1886 WMD1886 WVZ1886 T1886:T1887 T676 T1925 T1929:T1930 T1935 T1941 T1956 T1971 T1989 T2007 T2088:T2089 T2124" xr:uid="{015075BA-25C9-4BBE-8BDF-1D5A1F66E44E}"/>
    <dataValidation type="list" showInputMessage="1" showErrorMessage="1" sqref="I1268" xr:uid="{BCB5AA2C-3B80-407A-B583-DB38683BFE31}">
      <formula1>$H$45:$H$53</formula1>
    </dataValidation>
    <dataValidation type="list" showInputMessage="1" showErrorMessage="1" sqref="X1268" xr:uid="{560BAA3E-4501-4A60-8C6D-69A470A9CA9B}">
      <formula1>$W$45:$W$53</formula1>
    </dataValidation>
    <dataValidation type="list" showInputMessage="1" showErrorMessage="1" sqref="B1268" xr:uid="{7120F458-B00D-4EB0-B6DE-2EFEEA142CE0}">
      <formula1>$B$45:$B$47</formula1>
    </dataValidation>
    <dataValidation type="list" showInputMessage="1" showErrorMessage="1" sqref="M1268" xr:uid="{05EF475B-907D-4D48-B18F-3FBAB42E300C}">
      <formula1>$L$45:$L$47</formula1>
    </dataValidation>
    <dataValidation type="list" allowBlank="1" showInputMessage="1" showErrorMessage="1" sqref="V1268" xr:uid="{446B35D9-69D2-42C3-AB5B-C7DB0370FAE7}">
      <formula1>$U$45:$U$49</formula1>
    </dataValidation>
    <dataValidation type="list" showInputMessage="1" showErrorMessage="1" sqref="J1268" xr:uid="{D7DD22DC-C7C1-41F8-9E13-5A467CDA8F58}">
      <formula1>$I$45:$I$47</formula1>
    </dataValidation>
    <dataValidation type="list" showInputMessage="1" showErrorMessage="1" sqref="K1268" xr:uid="{A06CD51C-ABDD-4424-AD5D-E8B522430BF6}">
      <formula1>$J$45:$J$47</formula1>
    </dataValidation>
    <dataValidation type="list" showInputMessage="1" showErrorMessage="1" sqref="Q1268" xr:uid="{E35CC106-CF66-45DF-B399-BDBEF48E3946}">
      <formula1>$P$45:$P$46</formula1>
    </dataValidation>
    <dataValidation type="list" showInputMessage="1" showErrorMessage="1" sqref="W1268" xr:uid="{5339D8EA-75AE-4D3A-9E10-036A7FBE4698}">
      <formula1>$V$45:$V$46</formula1>
    </dataValidation>
    <dataValidation type="list" allowBlank="1" showDropDown="1" showInputMessage="1" showErrorMessage="1" sqref="H1271 H1363 H1475" xr:uid="{54B5F9A0-886E-4EEB-B50A-0B7ECC0A3AB9}">
      <formula1>"10000000:99999999:N/A"</formula1>
    </dataValidation>
    <dataValidation type="list" showInputMessage="1" showErrorMessage="1" sqref="X1308:X1309" xr:uid="{571525EC-0563-4CDD-9935-8A90BC7476EF}">
      <formula1>$W$23:$W$25</formula1>
    </dataValidation>
    <dataValidation type="list" showInputMessage="1" showErrorMessage="1" sqref="X1310" xr:uid="{839E933F-B8DE-4115-B7CE-037FF98354E5}">
      <formula1>$W$38:$W$47</formula1>
    </dataValidation>
    <dataValidation type="list" showInputMessage="1" showErrorMessage="1" sqref="B1323 B1496 IV1496 SR1496 ACN1496 AMJ1496 AWF1496 BGB1496 BPX1496 BZT1496 CJP1496 CTL1496 DDH1496 DND1496 DWZ1496 EGV1496 EQR1496 FAN1496 FKJ1496 FUF1496 GEB1496 GNX1496 GXT1496 HHP1496 HRL1496 IBH1496 ILD1496 IUZ1496 JEV1496 JOR1496 JYN1496 KIJ1496 KSF1496 LCB1496 LLX1496 LVT1496 MFP1496 MPL1496 MZH1496 NJD1496 NSZ1496 OCV1496 OMR1496 OWN1496 PGJ1496 PQF1496 QAB1496 QJX1496 QTT1496 RDP1496 RNL1496 RXH1496 SHD1496 SQZ1496 TAV1496 TKR1496 TUN1496 UEJ1496 UOF1496 UYB1496 VHX1496 VRT1496 WBP1496 WLL1496 WVH1496" xr:uid="{5196B19B-127A-451D-9E6C-15B5A17A949B}">
      <formula1>$B$50:$B$54</formula1>
    </dataValidation>
    <dataValidation type="list" showInputMessage="1" showErrorMessage="1" sqref="I1323 I1496 JC1496 SY1496 ACU1496 AMQ1496 AWM1496 BGI1496 BQE1496 CAA1496 CJW1496 CTS1496 DDO1496 DNK1496 DXG1496 EHC1496 EQY1496 FAU1496 FKQ1496 FUM1496 GEI1496 GOE1496 GYA1496 HHW1496 HRS1496 IBO1496 ILK1496 IVG1496 JFC1496 JOY1496 JYU1496 KIQ1496 KSM1496 LCI1496 LME1496 LWA1496 MFW1496 MPS1496 MZO1496 NJK1496 NTG1496 ODC1496 OMY1496 OWU1496 PGQ1496 PQM1496 QAI1496 QKE1496 QUA1496 RDW1496 RNS1496 RXO1496 SHK1496 SRG1496 TBC1496 TKY1496 TUU1496 UEQ1496 UOM1496 UYI1496 VIE1496 VSA1496 WBW1496 WLS1496 WVO1496" xr:uid="{CAC98E0F-774D-4B5C-8B6F-BBC5B4935DC4}">
      <formula1>$H$50:$H$61</formula1>
    </dataValidation>
    <dataValidation type="list" showInputMessage="1" showErrorMessage="1" sqref="J1323 J1413 J1496 JD1496 SZ1496 ACV1496 AMR1496 AWN1496 BGJ1496 BQF1496 CAB1496 CJX1496 CTT1496 DDP1496 DNL1496 DXH1496 EHD1496 EQZ1496 FAV1496 FKR1496 FUN1496 GEJ1496 GOF1496 GYB1496 HHX1496 HRT1496 IBP1496 ILL1496 IVH1496 JFD1496 JOZ1496 JYV1496 KIR1496 KSN1496 LCJ1496 LMF1496 LWB1496 MFX1496 MPT1496 MZP1496 NJL1496 NTH1496 ODD1496 OMZ1496 OWV1496 PGR1496 PQN1496 QAJ1496 QKF1496 QUB1496 RDX1496 RNT1496 RXP1496 SHL1496 SRH1496 TBD1496 TKZ1496 TUV1496 UER1496 UON1496 UYJ1496 VIF1496 VSB1496 WBX1496 WLT1496 WVP1496" xr:uid="{5A413884-4C29-444D-8AD7-DB73F41B5DE9}">
      <formula1>$I$50:$I$52</formula1>
    </dataValidation>
    <dataValidation type="list" showInputMessage="1" showErrorMessage="1" sqref="K1323 K1413 K1496 JE1496 TA1496 ACW1496 AMS1496 AWO1496 BGK1496 BQG1496 CAC1496 CJY1496 CTU1496 DDQ1496 DNM1496 DXI1496 EHE1496 ERA1496 FAW1496 FKS1496 FUO1496 GEK1496 GOG1496 GYC1496 HHY1496 HRU1496 IBQ1496 ILM1496 IVI1496 JFE1496 JPA1496 JYW1496 KIS1496 KSO1496 LCK1496 LMG1496 LWC1496 MFY1496 MPU1496 MZQ1496 NJM1496 NTI1496 ODE1496 ONA1496 OWW1496 PGS1496 PQO1496 QAK1496 QKG1496 QUC1496 RDY1496 RNU1496 RXQ1496 SHM1496 SRI1496 TBE1496 TLA1496 TUW1496 UES1496 UOO1496 UYK1496 VIG1496 VSC1496 WBY1496 WLU1496 WVQ1496" xr:uid="{5D9CD0C5-69B6-4D60-A6C8-DA0A793B7342}">
      <formula1>$J$50:$J$52</formula1>
    </dataValidation>
    <dataValidation type="list" showInputMessage="1" showErrorMessage="1" sqref="L1323 L1496 JF1496 TB1496 ACX1496 AMT1496 AWP1496 BGL1496 BQH1496 CAD1496 CJZ1496 CTV1496 DDR1496 DNN1496 DXJ1496 EHF1496 ERB1496 FAX1496 FKT1496 FUP1496 GEL1496 GOH1496 GYD1496 HHZ1496 HRV1496 IBR1496 ILN1496 IVJ1496 JFF1496 JPB1496 JYX1496 KIT1496 KSP1496 LCL1496 LMH1496 LWD1496 MFZ1496 MPV1496 MZR1496 NJN1496 NTJ1496 ODF1496 ONB1496 OWX1496 PGT1496 PQP1496 QAL1496 QKH1496 QUD1496 RDZ1496 RNV1496 RXR1496 SHN1496 SRJ1496 TBF1496 TLB1496 TUX1496 UET1496 UOP1496 UYL1496 VIH1496 VSD1496 WBZ1496 WLV1496 WVR1496" xr:uid="{3AA6C72B-C5C3-4D19-BA04-45A9469E017C}">
      <formula1>$K$50:$K$56</formula1>
    </dataValidation>
    <dataValidation type="list" showInputMessage="1" showErrorMessage="1" sqref="M1323 M1496 JG1496 TC1496 ACY1496 AMU1496 AWQ1496 BGM1496 BQI1496 CAE1496 CKA1496 CTW1496 DDS1496 DNO1496 DXK1496 EHG1496 ERC1496 FAY1496 FKU1496 FUQ1496 GEM1496 GOI1496 GYE1496 HIA1496 HRW1496 IBS1496 ILO1496 IVK1496 JFG1496 JPC1496 JYY1496 KIU1496 KSQ1496 LCM1496 LMI1496 LWE1496 MGA1496 MPW1496 MZS1496 NJO1496 NTK1496 ODG1496 ONC1496 OWY1496 PGU1496 PQQ1496 QAM1496 QKI1496 QUE1496 REA1496 RNW1496 RXS1496 SHO1496 SRK1496 TBG1496 TLC1496 TUY1496 UEU1496 UOQ1496 UYM1496 VII1496 VSE1496 WCA1496 WLW1496 WVS1496" xr:uid="{3DF0E437-8CE6-4519-8D12-118D231060A7}">
      <formula1>$L$50:$L$54</formula1>
    </dataValidation>
    <dataValidation type="list" showInputMessage="1" showErrorMessage="1" sqref="X1323 WWJ1496 X1496 JR1496 TN1496 ADJ1496 ANF1496 AXB1496 BGX1496 BQT1496 CAP1496 CKL1496 CUH1496 DED1496 DNZ1496 DXV1496 EHR1496 ERN1496 FBJ1496 FLF1496 FVB1496 GEX1496 GOT1496 GYP1496 HIL1496 HSH1496 ICD1496 ILZ1496 IVV1496 JFR1496 JPN1496 JZJ1496 KJF1496 KTB1496 LCX1496 LMT1496 LWP1496 MGL1496 MQH1496 NAD1496 NJZ1496 NTV1496 ODR1496 ONN1496 OXJ1496 PHF1496 PRB1496 QAX1496 QKT1496 QUP1496 REL1496 ROH1496 RYD1496 SHZ1496 SRV1496 TBR1496 TLN1496 TVJ1496 UFF1496 UPB1496 UYX1496 VIT1496 VSP1496 WCL1496 WMH1496 WWD1496 JX1496 TT1496 ADP1496 ANL1496 AXH1496 BHD1496 BQZ1496 CAV1496 CKR1496 CUN1496 DEJ1496 DOF1496 DYB1496 EHX1496 ERT1496 FBP1496 FLL1496 FVH1496 GFD1496 GOZ1496 GYV1496 HIR1496 HSN1496 ICJ1496 IMF1496 IWB1496 JFX1496 JPT1496 JZP1496 KJL1496 KTH1496 LDD1496 LMZ1496 LWV1496 MGR1496 MQN1496 NAJ1496 NKF1496 NUB1496 ODX1496 ONT1496 OXP1496 PHL1496 PRH1496 QBD1496 QKZ1496 QUV1496 RER1496 RON1496 RYJ1496 SIF1496 SSB1496 TBX1496 TLT1496 TVP1496 UFL1496 UPH1496 UZD1496 VIZ1496 VSV1496 WCR1496 WMN1496 AC1323 AC1496" xr:uid="{AD57CEA7-AED5-4B20-88B6-1C0200A204AC}">
      <formula1>$W$50:$W$61</formula1>
    </dataValidation>
    <dataValidation type="list" allowBlank="1" showInputMessage="1" showErrorMessage="1" sqref="V1323 V1496 JP1496 TL1496 ADH1496 AND1496 AWZ1496 BGV1496 BQR1496 CAN1496 CKJ1496 CUF1496 DEB1496 DNX1496 DXT1496 EHP1496 ERL1496 FBH1496 FLD1496 FUZ1496 GEV1496 GOR1496 GYN1496 HIJ1496 HSF1496 ICB1496 ILX1496 IVT1496 JFP1496 JPL1496 JZH1496 KJD1496 KSZ1496 LCV1496 LMR1496 LWN1496 MGJ1496 MQF1496 NAB1496 NJX1496 NTT1496 ODP1496 ONL1496 OXH1496 PHD1496 PQZ1496 QAV1496 QKR1496 QUN1496 REJ1496 ROF1496 RYB1496 SHX1496 SRT1496 TBP1496 TLL1496 TVH1496 UFD1496 UOZ1496 UYV1496 VIR1496 VSN1496 WCJ1496 WMF1496 WWB1496" xr:uid="{3B024C1D-1906-4367-BE89-571399A44620}">
      <formula1>$U$50:$U$56</formula1>
    </dataValidation>
    <dataValidation type="list" showInputMessage="1" showErrorMessage="1" sqref="X1328:X1329 X1337:X1339 AC1326 AC1337:AC1340 AC1329" xr:uid="{86DFF5A0-D472-447E-95B7-EB0C53406938}">
      <formula1>$W$41:$W$50</formula1>
    </dataValidation>
    <dataValidation type="decimal" operator="greaterThan" allowBlank="1" sqref="N1327 N1401:P1401" xr:uid="{8FEC3B6B-D6A2-40AD-A3B8-726BCDD13BC8}">
      <formula1>0</formula1>
    </dataValidation>
    <dataValidation type="list" allowBlank="1" showInputMessage="1" showErrorMessage="1" sqref="X1327" xr:uid="{555C39F3-97D9-4FDF-AFE2-20133046D7BE}">
      <formula1>$A$109:$A$120</formula1>
    </dataValidation>
    <dataValidation type="list" showInputMessage="1" showErrorMessage="1" sqref="I1328:I1329 I1337:I1339" xr:uid="{B3F1FA2C-3AFF-4E78-BCF3-826F92DC4E02}">
      <formula1>$H$41:$H$50</formula1>
    </dataValidation>
    <dataValidation type="list" showInputMessage="1" showErrorMessage="1" sqref="B1328:B1329 B1337:B1339" xr:uid="{E2CE4084-7BF1-44A5-8DB0-DA649777C0D6}">
      <formula1>$B$41:$B$45</formula1>
    </dataValidation>
    <dataValidation type="list" showInputMessage="1" showErrorMessage="1" sqref="J1328:J1329 J1337:J1339" xr:uid="{9D30E988-5326-4FF6-9EB9-C4B08C571B16}">
      <formula1>$I$41:$I$43</formula1>
    </dataValidation>
    <dataValidation type="list" showInputMessage="1" showErrorMessage="1" sqref="K1328:K1329 K1337:K1339" xr:uid="{FD9D1B38-FEEF-4A97-B890-42C61ECA45B2}">
      <formula1>$J$41:$J$43</formula1>
    </dataValidation>
    <dataValidation type="list" showInputMessage="1" showErrorMessage="1" sqref="M1328:M1329 M1337:M1339" xr:uid="{CBAC8013-DD38-42AB-B73A-C9BB19E28A55}">
      <formula1>$L$41:$L$45</formula1>
    </dataValidation>
    <dataValidation type="list" showInputMessage="1" showErrorMessage="1" sqref="Q1328:Q1329 Q1337:Q1339" xr:uid="{1435F8E1-3BE7-4349-9685-530BF45D8033}">
      <formula1>$P$41:$P$42</formula1>
    </dataValidation>
    <dataValidation type="list" showInputMessage="1" showErrorMessage="1" sqref="W1328:W1329 W1337:W1339" xr:uid="{B81BD4EC-A277-4138-8381-62A97C436F98}">
      <formula1>$V$41:$V$42</formula1>
    </dataValidation>
    <dataValidation type="list" allowBlank="1" showInputMessage="1" showErrorMessage="1" sqref="V1329 V1337:V1339" xr:uid="{01F0F329-D28A-4F3B-B408-965EAD20508D}">
      <formula1>$U$41:$U$47</formula1>
    </dataValidation>
    <dataValidation type="list" allowBlank="1" showInputMessage="1" showErrorMessage="1" sqref="V1330" xr:uid="{F57F34BD-5767-45ED-96D6-2F33438967F6}">
      <formula1>$U$26:$U$31</formula1>
    </dataValidation>
    <dataValidation type="list" showInputMessage="1" showErrorMessage="1" sqref="M1330" xr:uid="{A2020FF4-45AA-4520-B9EA-BC53D9B022D3}">
      <formula1>$L$26:$L$28</formula1>
    </dataValidation>
    <dataValidation type="list" showInputMessage="1" showErrorMessage="1" sqref="L1330" xr:uid="{6BF03B5C-9165-4377-8545-6D83D1607F63}">
      <formula1>$K$26:$K$31</formula1>
    </dataValidation>
    <dataValidation type="list" showInputMessage="1" showErrorMessage="1" sqref="W1330" xr:uid="{D6CED4B2-74D2-4499-973E-6F900DC10F43}">
      <formula1>$V$26:$V$27</formula1>
    </dataValidation>
    <dataValidation type="list" showInputMessage="1" showErrorMessage="1" sqref="Q1330" xr:uid="{DB69A203-0B9A-499A-9CE6-B06629092BEA}">
      <formula1>$P$26:$P$27</formula1>
    </dataValidation>
    <dataValidation type="list" showInputMessage="1" showErrorMessage="1" sqref="K1330" xr:uid="{EF05AED4-FF9B-4119-ABEA-08B3B154046E}">
      <formula1>$J$26:$J$28</formula1>
    </dataValidation>
    <dataValidation type="list" showInputMessage="1" showErrorMessage="1" sqref="J1330" xr:uid="{866FD682-767A-4ECD-8229-9086D7F51098}">
      <formula1>$I$26:$I$28</formula1>
    </dataValidation>
    <dataValidation type="list" allowBlank="1" showInputMessage="1" showErrorMessage="1" sqref="X1334" xr:uid="{7B2D55B5-77C4-4E12-A91B-8A26EB0A9C88}">
      <formula1>$A$85:$A$108</formula1>
    </dataValidation>
    <dataValidation type="list" showInputMessage="1" showErrorMessage="1" sqref="X1336 X1368 AC1368" xr:uid="{A093738A-03F5-4092-8893-C267E59CBED3}">
      <formula1>$W$53:$W$64</formula1>
    </dataValidation>
    <dataValidation type="list" showInputMessage="1" showErrorMessage="1" sqref="L1337 L1339" xr:uid="{239C0B84-E7D6-4B5B-ACE3-2EA223296A2E}">
      <formula1>$K$41:$K$47</formula1>
    </dataValidation>
    <dataValidation type="list" allowBlank="1" showInputMessage="1" showErrorMessage="1" sqref="X1340" xr:uid="{968447C5-38C8-46DC-BF9A-078A6DCAAF03}">
      <formula1>$A$107:$A$118</formula1>
    </dataValidation>
    <dataValidation type="list" showInputMessage="1" showErrorMessage="1" sqref="X1341 AC1341" xr:uid="{196D2D08-2060-4A97-98FA-07091B595D9E}">
      <formula1>$W$52:$W$63</formula1>
    </dataValidation>
    <dataValidation type="list" showInputMessage="1" showErrorMessage="1" sqref="I1355:I1356 I1367 I1369" xr:uid="{46CE6899-C44F-4397-9480-1BA4235F17ED}">
      <formula1>$H$40:$H$49</formula1>
    </dataValidation>
    <dataValidation type="list" showInputMessage="1" showErrorMessage="1" sqref="X1355:X1356 X1367 X1369 AC1355:AC1356 AC1369 AC1367 AC1359" xr:uid="{A59C5E3E-D61B-4203-98F9-694A4C2B4261}">
      <formula1>$W$40:$W$49</formula1>
    </dataValidation>
    <dataValidation type="list" showInputMessage="1" showErrorMessage="1" sqref="B1355:B1356 B1367 B1369" xr:uid="{5067600D-8846-458F-95D2-FF582464621C}">
      <formula1>$B$40:$B$44</formula1>
    </dataValidation>
    <dataValidation type="list" showInputMessage="1" showErrorMessage="1" sqref="J1355:J1356 J1367 J1369" xr:uid="{431F63ED-2DC9-4271-96A9-EB7D66199646}">
      <formula1>$I$40:$I$42</formula1>
    </dataValidation>
    <dataValidation type="list" showInputMessage="1" showErrorMessage="1" sqref="K1355:K1356 K1367 K1369" xr:uid="{3244CCFB-AEDF-4995-A1FB-32C086C72D5A}">
      <formula1>$J$40:$J$42</formula1>
    </dataValidation>
    <dataValidation type="list" showInputMessage="1" showErrorMessage="1" sqref="M1355:M1356 M1367 M1369" xr:uid="{AE94E00A-8195-42C1-AF68-F24210449189}">
      <formula1>$L$40:$L$44</formula1>
    </dataValidation>
    <dataValidation type="list" showInputMessage="1" showErrorMessage="1" sqref="Q1355:Q1356 Q1367 Q1369" xr:uid="{20766051-BE7E-4F25-8DF2-8B19740A2633}">
      <formula1>$P$40:$P$41</formula1>
    </dataValidation>
    <dataValidation type="list" showInputMessage="1" showErrorMessage="1" sqref="W1355:W1356 W1367 W1369" xr:uid="{C813FD51-2CE8-4827-BD13-8A6CB28FEAF3}">
      <formula1>$V$40:$V$41</formula1>
    </dataValidation>
    <dataValidation type="list" allowBlank="1" showInputMessage="1" showErrorMessage="1" sqref="V1355:V1356 V1367 V1369" xr:uid="{FF92D7DB-9A6D-46C8-8B2B-DFBEEEB22253}">
      <formula1>$U$40:$U$46</formula1>
    </dataValidation>
    <dataValidation type="list" showInputMessage="1" showErrorMessage="1" sqref="B1368" xr:uid="{042F8052-1548-4644-AA97-9A8758AC8BAF}">
      <formula1>$B$53:$B$57</formula1>
    </dataValidation>
    <dataValidation type="list" showInputMessage="1" showErrorMessage="1" sqref="I1368" xr:uid="{580B158A-5AEB-428E-97AA-92619C59C4CE}">
      <formula1>$H$53:$H$64</formula1>
    </dataValidation>
    <dataValidation type="list" showInputMessage="1" showErrorMessage="1" sqref="J1368" xr:uid="{267B72D0-E215-48F6-93E9-C2E8B71CBB8A}">
      <formula1>$I$53:$I$55</formula1>
    </dataValidation>
    <dataValidation type="list" showInputMessage="1" showErrorMessage="1" sqref="K1368" xr:uid="{3A04A78E-8C3E-40AD-8549-46B875F89DCD}">
      <formula1>$J$53:$J$55</formula1>
    </dataValidation>
    <dataValidation type="list" showInputMessage="1" showErrorMessage="1" sqref="M1368" xr:uid="{9658E9A3-3DDD-426F-84E8-B25753A82640}">
      <formula1>$L$53:$L$57</formula1>
    </dataValidation>
    <dataValidation type="list" showInputMessage="1" showErrorMessage="1" sqref="Q1368" xr:uid="{2BF910D6-5E19-45DA-AA85-68839480DB07}">
      <formula1>$P$53:$P$54</formula1>
    </dataValidation>
    <dataValidation type="list" showInputMessage="1" showErrorMessage="1" sqref="W1368" xr:uid="{EAB2D202-749E-42F1-A148-3129D9379A2D}">
      <formula1>$V$53:$V$54</formula1>
    </dataValidation>
    <dataValidation type="list" allowBlank="1" showInputMessage="1" showErrorMessage="1" sqref="V1368" xr:uid="{A554E435-4D73-4B7F-9B83-22464A5F75F7}">
      <formula1>$U$53:$U$59</formula1>
    </dataValidation>
    <dataValidation type="list" allowBlank="1" showInputMessage="1" showErrorMessage="1" sqref="X1371" xr:uid="{2F4CE25C-A005-4EC3-AE1F-9D474CECDA7D}">
      <formula1>$A$142:$A$153</formula1>
    </dataValidation>
    <dataValidation type="list" allowBlank="1" showInputMessage="1" showErrorMessage="1" sqref="X1380" xr:uid="{A0DB63BB-4A4F-4AA4-8786-05A08FD3613A}">
      <formula1>$A$84:$A$95</formula1>
    </dataValidation>
    <dataValidation type="list" showInputMessage="1" showErrorMessage="1" sqref="W1380 W1383 W1411 W1447" xr:uid="{C7EE0A72-C3D8-431C-9375-B198F36EFA12}">
      <formula1>$V$37:$V$38</formula1>
    </dataValidation>
    <dataValidation type="list" showInputMessage="1" showErrorMessage="1" sqref="I1383 I1411 I1447" xr:uid="{593D671B-A5F4-47E4-84F8-6EFFD167F0F9}">
      <formula1>$H$37:$H$46</formula1>
    </dataValidation>
    <dataValidation type="list" showInputMessage="1" showErrorMessage="1" sqref="X1383 X1411 X1447 AC1383 AC1447" xr:uid="{32F96DB9-FA25-44C2-83C3-E7A5C3B63F7E}">
      <formula1>$W$37:$W$46</formula1>
    </dataValidation>
    <dataValidation type="list" showInputMessage="1" showErrorMessage="1" sqref="J1383 J1411 J1447" xr:uid="{6FEC65DB-6422-4AE4-9A66-32A72C4ADE56}">
      <formula1>$I$37:$I$39</formula1>
    </dataValidation>
    <dataValidation type="list" showInputMessage="1" showErrorMessage="1" sqref="K1383 K1411 K1447" xr:uid="{07C453A3-C345-4EF9-AD7A-D90C4F438FE1}">
      <formula1>$J$37:$J$39</formula1>
    </dataValidation>
    <dataValidation type="list" showInputMessage="1" showErrorMessage="1" sqref="M1383 M1404 M1411 M1447" xr:uid="{10211526-4A81-4AEC-A941-83EA011B623F}">
      <formula1>$L$37:$L$41</formula1>
    </dataValidation>
    <dataValidation type="list" showInputMessage="1" showErrorMessage="1" sqref="Q1383 Q1404 Q1411 Q1447" xr:uid="{063FB3A6-16EE-4C05-911E-2F9BF384D9EA}">
      <formula1>$P$37:$P$38</formula1>
    </dataValidation>
    <dataValidation type="list" allowBlank="1" showInputMessage="1" showErrorMessage="1" sqref="V1383 V1411 V1447" xr:uid="{DED04828-DF82-4B6D-B717-F4BF9BE85814}">
      <formula1>$U$37:$U$43</formula1>
    </dataValidation>
    <dataValidation type="list" showInputMessage="1" showErrorMessage="1" sqref="W1393 W1402:W1403 W1431" xr:uid="{AF3251A2-4786-405B-901B-B83BF6D4C9E2}">
      <formula1>$V$24:$V$24</formula1>
    </dataValidation>
    <dataValidation type="list" showInputMessage="1" showErrorMessage="1" sqref="JC1393 SY1393 ACU1393 AMQ1393 AWM1393 BGI1393 BQE1393 CAA1393 CJW1393 CTS1393 DDO1393 DNK1393 DXG1393 EHC1393 EQY1393 FAU1393 FKQ1393 FUM1393 GEI1393 GOE1393 GYA1393 HHW1393 HRS1393 IBO1393 ILK1393 IVG1393 JFC1393 JOY1393 JYU1393 KIQ1393 KSM1393 LCI1393 LME1393 LWA1393 MFW1393 MPS1393 MZO1393 NJK1393 NTG1393 ODC1393 OMY1393 OWU1393 PGQ1393 PQM1393 QAI1393 QKE1393 QUA1393 RDW1393 RNS1393 RXO1393 SHK1393 SRG1393 TBC1393 TKY1393 TUU1393 UEQ1393 UOM1393 UYI1393 VIE1393 VSA1393 WBW1393 WLS1393 WVO1393 I1393" xr:uid="{3FE70EA9-0770-48AE-A828-4CC3A3848480}">
      <formula1>$H$36:$H$46</formula1>
    </dataValidation>
    <dataValidation type="list" showInputMessage="1" showErrorMessage="1" sqref="JR1393 TN1393 ADJ1393 ANF1393 AXB1393 BGX1393 BQT1393 CAP1393 CKL1393 CUH1393 DED1393 DNZ1393 DXV1393 EHR1393 ERN1393 FBJ1393 FLF1393 FVB1393 GEX1393 GOT1393 GYP1393 HIL1393 HSH1393 ICD1393 ILZ1393 IVV1393 JFR1393 JPN1393 JZJ1393 KJF1393 KTB1393 LCX1393 LMT1393 LWP1393 MGL1393 MQH1393 NAD1393 NJZ1393 NTV1393 ODR1393 ONN1393 OXJ1393 PHF1393 PRB1393 QAX1393 QKT1393 QUP1393 REL1393 ROH1393 RYD1393 SHZ1393 SRV1393 TBR1393 TLN1393 TVJ1393 UFF1393 UPB1393 UYX1393 VIT1393 VSP1393 WCL1393 WMH1393 WWD1393 X1393" xr:uid="{BF3FE7FE-77AC-4BA6-9AF0-2FE5037B800A}">
      <formula1>$W$36:$W$46</formula1>
    </dataValidation>
    <dataValidation type="list" showInputMessage="1" showErrorMessage="1" sqref="SR1393 ACN1393 AMJ1393 AWF1393 BGB1393 BPX1393 BZT1393 CJP1393 CTL1393 DDH1393 DND1393 DWZ1393 EGV1393 EQR1393 FAN1393 FKJ1393 FUF1393 GEB1393 GNX1393 GXT1393 HHP1393 HRL1393 IBH1393 ILD1393 IUZ1393 JEV1393 JOR1393 JYN1393 KIJ1393 KSF1393 LCB1393 LLX1393 LVT1393 MFP1393 MPL1393 MZH1393 NJD1393 NSZ1393 OCV1393 OMR1393 OWN1393 PGJ1393 PQF1393 QAB1393 QJX1393 QTT1393 RDP1393 RNL1393 RXH1393 SHD1393 SQZ1393 TAV1393 TKR1393 TUN1393 UEJ1393 UOF1393 UYB1393 VHX1393 VRT1393 WBP1393 WLL1393 WVH1393 IV1393" xr:uid="{8B59773D-E6CC-4508-9E7E-9818FCA7E2DD}">
      <formula1>$B$36:$B$40</formula1>
    </dataValidation>
    <dataValidation type="list" allowBlank="1" showInputMessage="1" showErrorMessage="1" sqref="SW1393 ACS1393 AMO1393 AWK1393 BGG1393 BQC1393 BZY1393 CJU1393 CTQ1393 DDM1393 DNI1393 DXE1393 EHA1393 EQW1393 FAS1393 FKO1393 FUK1393 GEG1393 GOC1393 GXY1393 HHU1393 HRQ1393 IBM1393 ILI1393 IVE1393 JFA1393 JOW1393 JYS1393 KIO1393 KSK1393 LCG1393 LMC1393 LVY1393 MFU1393 MPQ1393 MZM1393 NJI1393 NTE1393 ODA1393 OMW1393 OWS1393 PGO1393 PQK1393 QAG1393 QKC1393 QTY1393 RDU1393 RNQ1393 RXM1393 SHI1393 SRE1393 TBA1393 TKW1393 TUS1393 UEO1393 UOK1393 UYG1393 VIC1393 VRY1393 WBU1393 WLQ1393 WVM1393 JA1393" xr:uid="{FA9198EE-4DBC-4520-95D0-231487B53B33}">
      <formula1>$F$36:$F$38</formula1>
    </dataValidation>
    <dataValidation type="list" showInputMessage="1" showErrorMessage="1" sqref="JD1393 SZ1393 ACV1393 AMR1393 AWN1393 BGJ1393 BQF1393 CAB1393 CJX1393 CTT1393 DDP1393 DNL1393 DXH1393 EHD1393 EQZ1393 FAV1393 FKR1393 FUN1393 GEJ1393 GOF1393 GYB1393 HHX1393 HRT1393 IBP1393 ILL1393 IVH1393 JFD1393 JOZ1393 JYV1393 KIR1393 KSN1393 LCJ1393 LMF1393 LWB1393 MFX1393 MPT1393 MZP1393 NJL1393 NTH1393 ODD1393 OMZ1393 OWV1393 PGR1393 PQN1393 QAJ1393 QKF1393 QUB1393 RDX1393 RNT1393 RXP1393 SHL1393 SRH1393 TBD1393 TKZ1393 TUV1393 UER1393 UON1393 UYJ1393 VIF1393 VSB1393 WBX1393 WLT1393 WVP1393 J1393" xr:uid="{1C994FCA-DF18-4A59-A239-5456F6A0151A}">
      <formula1>$I$36:$I$38</formula1>
    </dataValidation>
    <dataValidation type="list" showInputMessage="1" showErrorMessage="1" sqref="JE1393 TA1393 ACW1393 AMS1393 AWO1393 BGK1393 BQG1393 CAC1393 CJY1393 CTU1393 DDQ1393 DNM1393 DXI1393 EHE1393 ERA1393 FAW1393 FKS1393 FUO1393 GEK1393 GOG1393 GYC1393 HHY1393 HRU1393 IBQ1393 ILM1393 IVI1393 JFE1393 JPA1393 JYW1393 KIS1393 KSO1393 LCK1393 LMG1393 LWC1393 MFY1393 MPU1393 MZQ1393 NJM1393 NTI1393 ODE1393 ONA1393 OWW1393 PGS1393 PQO1393 QAK1393 QKG1393 QUC1393 RDY1393 RNU1393 RXQ1393 SHM1393 SRI1393 TBE1393 TLA1393 TUW1393 UES1393 UOO1393 UYK1393 VIG1393 VSC1393 WBY1393 WLU1393 WVQ1393 K1393" xr:uid="{F4912A40-A908-4633-A2EB-CBBD8B7100CF}">
      <formula1>$J$36:$J$38</formula1>
    </dataValidation>
    <dataValidation type="list" showInputMessage="1" showErrorMessage="1" sqref="JF1393 TB1393 ACX1393 AMT1393 AWP1393 BGL1393 BQH1393 CAD1393 CJZ1393 CTV1393 DDR1393 DNN1393 DXJ1393 EHF1393 ERB1393 FAX1393 FKT1393 FUP1393 GEL1393 GOH1393 GYD1393 HHZ1393 HRV1393 IBR1393 ILN1393 IVJ1393 JFF1393 JPB1393 JYX1393 KIT1393 KSP1393 LCL1393 LMH1393 LWD1393 MFZ1393 MPV1393 MZR1393 NJN1393 NTJ1393 ODF1393 ONB1393 OWX1393 PGT1393 PQP1393 QAL1393 QKH1393 QUD1393 RDZ1393 RNV1393 RXR1393 SHN1393 SRJ1393 TBF1393 TLB1393 TUX1393 UET1393 UOP1393 UYL1393 VIH1393 VSD1393 WBZ1393 WLV1393 WVR1393 L1393" xr:uid="{1A91BF17-99B3-4616-8670-9F61057FFE22}">
      <formula1>$K$36:$K$42</formula1>
    </dataValidation>
    <dataValidation type="list" showInputMessage="1" showErrorMessage="1" sqref="JG1393 TC1393 ACY1393 AMU1393 AWQ1393 BGM1393 BQI1393 CAE1393 CKA1393 CTW1393 DDS1393 DNO1393 DXK1393 EHG1393 ERC1393 FAY1393 FKU1393 FUQ1393 GEM1393 GOI1393 GYE1393 HIA1393 HRW1393 IBS1393 ILO1393 IVK1393 JFG1393 JPC1393 JYY1393 KIU1393 KSQ1393 LCM1393 LMI1393 LWE1393 MGA1393 MPW1393 MZS1393 NJO1393 NTK1393 ODG1393 ONC1393 OWY1393 PGU1393 PQQ1393 QAM1393 QKI1393 QUE1393 REA1393 RNW1393 RXS1393 SHO1393 SRK1393 TBG1393 TLC1393 TUY1393 UEU1393 UOQ1393 UYM1393 VII1393 VSE1393 WCA1393 WLW1393 WVS1393 M1393 M1400" xr:uid="{7182C8BE-8642-4095-B829-4EBA114653B2}">
      <formula1>$L$36:$L$40</formula1>
    </dataValidation>
    <dataValidation type="list" showInputMessage="1" showErrorMessage="1" sqref="JK1393 TG1393 ADC1393 AMY1393 AWU1393 BGQ1393 BQM1393 CAI1393 CKE1393 CUA1393 DDW1393 DNS1393 DXO1393 EHK1393 ERG1393 FBC1393 FKY1393 FUU1393 GEQ1393 GOM1393 GYI1393 HIE1393 HSA1393 IBW1393 ILS1393 IVO1393 JFK1393 JPG1393 JZC1393 KIY1393 KSU1393 LCQ1393 LMM1393 LWI1393 MGE1393 MQA1393 MZW1393 NJS1393 NTO1393 ODK1393 ONG1393 OXC1393 PGY1393 PQU1393 QAQ1393 QKM1393 QUI1393 REE1393 ROA1393 RXW1393 SHS1393 SRO1393 TBK1393 TLG1393 TVC1393 UEY1393 UOU1393 UYQ1393 VIM1393 VSI1393 WCE1393 WMA1393 WVW1393 Q1393 Q1400" xr:uid="{DA59D6C1-34CA-40B1-9C96-1BE151A22766}">
      <formula1>$P$36:$P$37</formula1>
    </dataValidation>
    <dataValidation type="list" showInputMessage="1" showErrorMessage="1" sqref="TM1393 ADI1393 ANE1393 AXA1393 BGW1393 BQS1393 CAO1393 CKK1393 CUG1393 DEC1393 DNY1393 DXU1393 EHQ1393 ERM1393 FBI1393 FLE1393 FVA1393 GEW1393 GOS1393 GYO1393 HIK1393 HSG1393 ICC1393 ILY1393 IVU1393 JFQ1393 JPM1393 JZI1393 KJE1393 KTA1393 LCW1393 LMS1393 LWO1393 MGK1393 MQG1393 NAC1393 NJY1393 NTU1393 ODQ1393 ONM1393 OXI1393 PHE1393 PRA1393 QAW1393 QKS1393 QUO1393 REK1393 ROG1393 RYC1393 SHY1393 SRU1393 TBQ1393 TLM1393 TVI1393 UFE1393 UPA1393 UYW1393 VIS1393 VSO1393 WCK1393 WMG1393 WWC1393 JQ1393" xr:uid="{584D8C61-FD5A-496A-958D-B419A56E2765}">
      <formula1>$V$36:$V$37</formula1>
    </dataValidation>
    <dataValidation type="list" allowBlank="1" showInputMessage="1" showErrorMessage="1" sqref="JP1393 TL1393 ADH1393 AND1393 AWZ1393 BGV1393 BQR1393 CAN1393 CKJ1393 CUF1393 DEB1393 DNX1393 DXT1393 EHP1393 ERL1393 FBH1393 FLD1393 FUZ1393 GEV1393 GOR1393 GYN1393 HIJ1393 HSF1393 ICB1393 ILX1393 IVT1393 JFP1393 JPL1393 JZH1393 KJD1393 KSZ1393 LCV1393 LMR1393 LWN1393 MGJ1393 MQF1393 NAB1393 NJX1393 NTT1393 ODP1393 ONL1393 OXH1393 PHD1393 PQZ1393 QAV1393 QKR1393 QUN1393 REJ1393 ROF1393 RYB1393 SHX1393 SRT1393 TBP1393 TLL1393 TVH1393 UFD1393 UOZ1393 UYV1393 VIR1393 VSN1393 WCJ1393 WMF1393 WWB1393 V1393" xr:uid="{541CDCAB-ECAA-49AD-BACF-9F477CF91EC3}">
      <formula1>$U$36:$U$42</formula1>
    </dataValidation>
    <dataValidation showInputMessage="1" showErrorMessage="1" errorTitle="Contract Title" error="Please include a name for your contract." promptTitle="Contract Reference" prompt="Please include the internal Contract Reference" sqref="A1395 A2071" xr:uid="{8160599A-2CF2-43E1-940F-2BA403ACAA08}"/>
    <dataValidation type="list" allowBlank="1" showInputMessage="1" showErrorMessage="1" sqref="V1402 V1449:X1449" xr:uid="{FC97024C-0692-40B6-9E73-D332C8489C60}">
      <formula1>$U$24:$U$28</formula1>
    </dataValidation>
    <dataValidation type="list" allowBlank="1" showInputMessage="1" showErrorMessage="1" sqref="X1405" xr:uid="{D89711ED-3564-4A81-952F-C86FE946B695}">
      <formula1>$A$76:$A$84</formula1>
    </dataValidation>
    <dataValidation type="list" allowBlank="1" showInputMessage="1" showErrorMessage="1" sqref="X1406" xr:uid="{00EF0FB2-5A6F-4885-9770-BBE2D888579B}">
      <formula1>$A$76:$A$83</formula1>
    </dataValidation>
    <dataValidation type="list" allowBlank="1" showInputMessage="1" showErrorMessage="1" sqref="X1407" xr:uid="{463037E8-4A84-4F77-8D25-B611FC752317}">
      <formula1>$A$76:$A$82</formula1>
    </dataValidation>
    <dataValidation type="list" allowBlank="1" showInputMessage="1" showErrorMessage="1" sqref="X1408" xr:uid="{722093A5-B864-4C1D-AECE-A88BA4AD5AC5}">
      <formula1>$A$76:$A$81</formula1>
    </dataValidation>
    <dataValidation type="list" showInputMessage="1" showErrorMessage="1" sqref="L1411 L1447" xr:uid="{F87FB84F-4D32-4B50-8975-70FE07D3A5BB}">
      <formula1>$K$37:$K$43</formula1>
    </dataValidation>
    <dataValidation type="list" allowBlank="1" showInputMessage="1" showErrorMessage="1" sqref="V1413" xr:uid="{75B3DE57-BDC4-4D25-AF54-19F67FC2D381}">
      <formula1>$U$50:$U$55</formula1>
    </dataValidation>
    <dataValidation type="list" showInputMessage="1" showErrorMessage="1" sqref="X1429 X1454:X1455" xr:uid="{53296DDA-6E8B-4507-90A3-C04C4A484C3A}">
      <formula1>$W$24:$W$25</formula1>
    </dataValidation>
    <dataValidation type="list" allowBlank="1" showInputMessage="1" showErrorMessage="1" sqref="X1432" xr:uid="{AC7DAD28-9266-46E0-AF15-A4BABA1C41D8}">
      <formula1>$A$75:$A$119</formula1>
    </dataValidation>
    <dataValidation type="list" allowBlank="1" showInputMessage="1" showErrorMessage="1" sqref="X1433" xr:uid="{D95E74B6-4CF8-4714-BC1A-CF189F5002C2}">
      <formula1>$A$74:$A$117</formula1>
    </dataValidation>
    <dataValidation type="list" showInputMessage="1" showErrorMessage="1" sqref="Q1449" xr:uid="{77751CE5-B3FC-49F9-B127-E16DFDE42149}">
      <formula1>$P$24:$P$24</formula1>
    </dataValidation>
    <dataValidation type="list" showInputMessage="1" showErrorMessage="1" sqref="I1449" xr:uid="{3EB915FD-E541-454A-BA96-3926C7D6FEBF}">
      <formula1>$H$32:$H$40</formula1>
    </dataValidation>
    <dataValidation type="list" showInputMessage="1" showErrorMessage="1" sqref="T1449" xr:uid="{FB635E87-5C6B-4BD4-A143-6C4F5A058FA6}">
      <formula1>$U$32:$U$36</formula1>
    </dataValidation>
    <dataValidation type="list" showInputMessage="1" showErrorMessage="1" sqref="L1449" xr:uid="{8CA732DE-B112-4BAB-9E72-DDDD5CA7447E}">
      <formula1>$K$32:$K$36</formula1>
    </dataValidation>
    <dataValidation type="list" showInputMessage="1" showErrorMessage="1" sqref="M1449" xr:uid="{5C96A645-39F4-4DB6-8068-8724AC5E2744}">
      <formula1>$L$32:$L$34</formula1>
    </dataValidation>
    <dataValidation type="list" showInputMessage="1" showErrorMessage="1" sqref="J1449" xr:uid="{D4108E60-3EC1-472E-853E-2F0ED478AF69}">
      <formula1>$I$32:$I$34</formula1>
    </dataValidation>
    <dataValidation type="list" showInputMessage="1" showErrorMessage="1" sqref="K1449" xr:uid="{6377B8A4-591E-479F-8E8E-901148A47E29}">
      <formula1>$J$32:$J$34</formula1>
    </dataValidation>
    <dataValidation type="list" showInputMessage="1" showErrorMessage="1" sqref="X1456" xr:uid="{8ED80BBE-DC91-496F-A5FA-C626E44CD9E1}">
      <formula1>$W$26:$W$29</formula1>
    </dataValidation>
    <dataValidation type="list" allowBlank="1" showInputMessage="1" showErrorMessage="1" sqref="X1462" xr:uid="{E0877E5C-4F6E-4E82-99A8-CAF9CC684A57}">
      <formula1>$A$104:$A$135</formula1>
    </dataValidation>
    <dataValidation type="list" showInputMessage="1" showErrorMessage="1" sqref="W1480 J1481 Q1481 W1481:X1481 L1481:M1481 X1482 X1484 X1486 I1487:M1487 Q1487 W1487:X1487 W1670:X1670 Q1670 J1670:M1670 X1672 W1774:X1774 X1838 X1882 WVH1886 WLL1886 WBP1886 VRT1886 VHX1886 UYB1886 UOF1886 UEJ1886 TUN1886 TKR1886 TAV1886 SQZ1886 SHD1886 RXH1886 RNL1886 RDP1886 QTT1886 QJX1886 QAB1886 PQF1886 PGJ1886 OWN1886 OMR1886 OCV1886 NSZ1886 NJD1886 MZH1886 MPL1886 MFP1886 LVT1886 LLX1886 LCB1886 KSF1886 KIJ1886 JYN1886 JOR1886 JEV1886 IUZ1886 ILD1886 IBH1886 HRL1886 HHP1886 GXT1886 GNX1886 GEB1886 FUF1886 FKJ1886 FAN1886 EQR1886 EGV1886 DWZ1886 DND1886 DDH1886 CTL1886 CJP1886 BZT1886 BPX1886 BGB1886 AWF1886 AMJ1886 ACN1886 SR1886 IV1886 WWJ1886 WMN1886 WCR1886 VSV1886 VIZ1886 UZD1886 UPH1886 UFL1886 TVP1886 TLT1886 TBX1886 SSB1886 SIF1886 RYJ1886 RON1886 RER1886 QUV1886 QKZ1886 QBD1886 PRH1886 PHL1886 OXP1886 ONT1886 ODX1886 NUB1886 NKF1886 NAJ1886 MQN1886 MGR1886 LWV1886 LMZ1886 LDD1886 KTH1886 KJL1886 JZP1886 JPT1886 JFX1886 IWB1886 IMF1886 ICJ1886 HSN1886 HIR1886 GYV1886 GOZ1886 GFD1886 FVH1886 FLL1886 FBP1886 ERT1886 EHX1886 DYB1886 DOF1886 DEJ1886 CUN1886 CKR1886 CAV1886 BQZ1886 BHD1886 AXH1886 ANL1886 ADP1886 TT1886 JX1886 WVO1886:WVS1886 WLS1886:WLW1886 WBW1886:WCA1886 VSA1886:VSE1886 VIE1886:VII1886 UYI1886:UYM1886 UOM1886:UOQ1886 UEQ1886:UEU1886 TUU1886:TUY1886 TKY1886:TLC1886 TBC1886:TBG1886 SRG1886:SRK1886 SHK1886:SHO1886 RXO1886:RXS1886 RNS1886:RNW1886 RDW1886:REA1886 QUA1886:QUE1886 QKE1886:QKI1886 QAI1886:QAM1886 PQM1886:PQQ1886 PGQ1886:PGU1886 OWU1886:OWY1886 OMY1886:ONC1886 ODC1886:ODG1886 NTG1886:NTK1886 NJK1886:NJO1886 MZO1886:MZS1886 MPS1886:MPW1886 MFW1886:MGA1886 LWA1886:LWE1886 LME1886:LMI1886 LCI1886:LCM1886 KSM1886:KSQ1886 KIQ1886:KIU1886 JYU1886:JYY1886 JOY1886:JPC1886 JFC1886:JFG1886 IVG1886:IVK1886 ILK1886:ILO1886 IBO1886:IBS1886 HRS1886:HRW1886 HHW1886:HIA1886 GYA1886:GYE1886 GOE1886:GOI1886 GEI1886:GEM1886 FUM1886:FUQ1886 FKQ1886:FKU1886 FAU1886:FAY1886 EQY1886:ERC1886 EHC1886:EHG1886 DXG1886:DXK1886 DNK1886:DNO1886 DDO1886:DDS1886 CTS1886:CTW1886 CJW1886:CKA1886 CAA1886:CAE1886 BQE1886:BQI1886 BGI1886:BGM1886 AWM1886:AWQ1886 AMQ1886:AMU1886 ACU1886:ACY1886 SY1886:TC1886 JC1886:JG1886 I1886:M1886 WVW1886 WMA1886 WCE1886 VSI1886 VIM1886 UYQ1886 UOU1886 UEY1886 TVC1886 TLG1886 TBK1886 SRO1886 SHS1886 RXW1886 ROA1886 REE1886 QUI1886 QKM1886 QAQ1886 PQU1886 PGY1886 OXC1886 ONG1886 ODK1886 NTO1886 NJS1886 MZW1886 MQA1886 MGE1886 LWI1886 LMM1886 LCQ1886 KSU1886 KIY1886 JZC1886 JPG1886 JFK1886 IVO1886 ILS1886 IBW1886 HSA1886 HIE1886 GYI1886 GOM1886 GEQ1886 FUU1886 FKY1886 FBC1886 ERG1886 EHK1886 DXO1886 DNS1886 DDW1886 CUA1886 CKE1886 CAI1886 BQM1886 BGQ1886 AWU1886 AMY1886 ADC1886 TG1886 JK1886 Q1886 WWC1886:WWD1886 WMG1886:WMH1886 WCK1886:WCL1886 VSO1886:VSP1886 VIS1886:VIT1886 UYW1886:UYX1886 UPA1886:UPB1886 UFE1886:UFF1886 TVI1886:TVJ1886 TLM1886:TLN1886 TBQ1886:TBR1886 SRU1886:SRV1886 SHY1886:SHZ1886 RYC1886:RYD1886 ROG1886:ROH1886 REK1886:REL1886 QUO1886:QUP1886 QKS1886:QKT1886 QAW1886:QAX1886 PRA1886:PRB1886 PHE1886:PHF1886 OXI1886:OXJ1886 ONM1886:ONN1886 ODQ1886:ODR1886 NTU1886:NTV1886 NJY1886:NJZ1886 NAC1886:NAD1886 MQG1886:MQH1886 MGK1886:MGL1886 LWO1886:LWP1886 LMS1886:LMT1886 LCW1886:LCX1886 KTA1886:KTB1886 KJE1886:KJF1886 JZI1886:JZJ1886 JPM1886:JPN1886 JFQ1886:JFR1886 IVU1886:IVV1886 ILY1886:ILZ1886 ICC1886:ICD1886 HSG1886:HSH1886 HIK1886:HIL1886 GYO1886:GYP1886 GOS1886:GOT1886 GEW1886:GEX1886 FVA1886:FVB1886 FLE1886:FLF1886 FBI1886:FBJ1886 ERM1886:ERN1886 EHQ1886:EHR1886 DXU1886:DXV1886 DNY1886:DNZ1886 DEC1886:DED1886 CUG1886:CUH1886 CKK1886:CKL1886 CAO1886:CAP1886 BQS1886:BQT1886 BGW1886:BGX1886 AXA1886:AXB1886 ANE1886:ANF1886 ADI1886:ADJ1886 TM1886:TN1886 JQ1886:JR1886 W1886 B1886 I1929:K1929 Q1929 W1929:X1929 W1978 X1989 AC1487 AC1481" xr:uid="{69B85493-C4D8-4A84-B978-A082B8A83E1D}">
      <formula1>#REF!</formula1>
    </dataValidation>
    <dataValidation type="list" allowBlank="1" showInputMessage="1" showErrorMessage="1" sqref="X1485" xr:uid="{A8E9A459-E23C-4511-A1C9-770FF479D21C}">
      <formula1>$A$37:$A$73</formula1>
    </dataValidation>
    <dataValidation type="list" allowBlank="1" showInputMessage="1" showErrorMessage="1" sqref="V1487 V1670 WWB1886 WMF1886 WCJ1886 VSN1886 VIR1886 UYV1886 UOZ1886 UFD1886 TVH1886 TLL1886 TBP1886 SRT1886 SHX1886 RYB1886 ROF1886 REJ1886 QUN1886 QKR1886 QAV1886 PQZ1886 PHD1886 OXH1886 ONL1886 ODP1886 NTT1886 NJX1886 NAB1886 MQF1886 MGJ1886 LWN1886 LMR1886 LCV1886 KSZ1886 KJD1886 JZH1886 JPL1886 JFP1886 IVT1886 ILX1886 ICB1886 HSF1886 HIJ1886 GYN1886 GOR1886 GEV1886 FUZ1886 FLD1886 FBH1886 ERL1886 EHP1886 DXT1886 DNX1886 DEB1886 CUF1886 CKJ1886 CAN1886 BQR1886 BGV1886 AWZ1886 AND1886 ADH1886 TL1886 JP1886 WVM1886 WLQ1886 WBU1886 VRY1886 VIC1886 UYG1886 UOK1886 UEO1886 TUS1886 TKW1886 TBA1886 SRE1886 SHI1886 RXM1886 RNQ1886 RDU1886 QTY1886 QKC1886 QAG1886 PQK1886 PGO1886 OWS1886 OMW1886 ODA1886 NTE1886 NJI1886 MZM1886 MPQ1886 MFU1886 LVY1886 LMC1886 LCG1886 KSK1886 KIO1886 JYS1886 JOW1886 JFA1886 IVE1886 ILI1886 IBM1886 HRQ1886 HHU1886 GXY1886 GOC1886 GEG1886 FUK1886 FKO1886 FAS1886 EQW1886 EHA1886 DXE1886 DNI1886 DDM1886 CTQ1886 CJU1886 BZY1886 BQC1886 BGG1886 AWK1886 AMO1886 ACS1886 SW1886 JA1886 V1886 V1929" xr:uid="{5710D8E4-40F6-4DDB-9B6A-F8B23EADC328}">
      <formula1>#REF!</formula1>
    </dataValidation>
    <dataValidation type="list" showInputMessage="1" showErrorMessage="1" sqref="B1494 IV1494 SR1494 ACN1494 AMJ1494 AWF1494 BGB1494 BPX1494 BZT1494 CJP1494 CTL1494 DDH1494 DND1494 DWZ1494 EGV1494 EQR1494 FAN1494 FKJ1494 FUF1494 GEB1494 GNX1494 GXT1494 HHP1494 HRL1494 IBH1494 ILD1494 IUZ1494 JEV1494 JOR1494 JYN1494 KIJ1494 KSF1494 LCB1494 LLX1494 LVT1494 MFP1494 MPL1494 MZH1494 NJD1494 NSZ1494 OCV1494 OMR1494 OWN1494 PGJ1494 PQF1494 QAB1494 QJX1494 QTT1494 RDP1494 RNL1494 RXH1494 SHD1494 SQZ1494 TAV1494 TKR1494 TUN1494 UEJ1494 UOF1494 UYB1494 VHX1494 VRT1494 WBP1494 WLL1494 WVH1494" xr:uid="{149F93FF-98C1-4369-BF0E-604E82DC768B}">
      <formula1>$B$38:$B$42</formula1>
    </dataValidation>
    <dataValidation type="list" allowBlank="1" showInputMessage="1" showErrorMessage="1" sqref="WVM1494 JA1494 SW1494 ACS1494 AMO1494 AWK1494 BGG1494 BQC1494 BZY1494 CJU1494 CTQ1494 DDM1494 DNI1494 DXE1494 EHA1494 EQW1494 FAS1494 FKO1494 FUK1494 GEG1494 GOC1494 GXY1494 HHU1494 HRQ1494 IBM1494 ILI1494 IVE1494 JFA1494 JOW1494 JYS1494 KIO1494 KSK1494 LCG1494 LMC1494 LVY1494 MFU1494 MPQ1494 MZM1494 NJI1494 NTE1494 ODA1494 OMW1494 OWS1494 PGO1494 PQK1494 QAG1494 QKC1494 QTY1494 RDU1494 RNQ1494 RXM1494 SHI1494 SRE1494 TBA1494 TKW1494 TUS1494 UEO1494 UOK1494 UYG1494 VIC1494 VRY1494 WBU1494 WLQ1494" xr:uid="{CB853036-4CFB-47C7-92EC-E9B51B910E95}">
      <formula1>$F$38:$F$40</formula1>
    </dataValidation>
    <dataValidation type="list" showInputMessage="1" showErrorMessage="1" sqref="I1494 JC1494 SY1494 ACU1494 AMQ1494 AWM1494 BGI1494 BQE1494 CAA1494 CJW1494 CTS1494 DDO1494 DNK1494 DXG1494 EHC1494 EQY1494 FAU1494 FKQ1494 FUM1494 GEI1494 GOE1494 GYA1494 HHW1494 HRS1494 IBO1494 ILK1494 IVG1494 JFC1494 JOY1494 JYU1494 KIQ1494 KSM1494 LCI1494 LME1494 LWA1494 MFW1494 MPS1494 MZO1494 NJK1494 NTG1494 ODC1494 OMY1494 OWU1494 PGQ1494 PQM1494 QAI1494 QKE1494 QUA1494 RDW1494 RNS1494 RXO1494 SHK1494 SRG1494 TBC1494 TKY1494 TUU1494 UEQ1494 UOM1494 UYI1494 VIE1494 VSA1494 WBW1494 WLS1494 WVO1494" xr:uid="{61C6F390-992B-4742-8DBC-61EBD3095EA4}">
      <formula1>$H$38:$H$49</formula1>
    </dataValidation>
    <dataValidation type="list" showInputMessage="1" showErrorMessage="1" sqref="J1494 JD1494 SZ1494 ACV1494 AMR1494 AWN1494 BGJ1494 BQF1494 CAB1494 CJX1494 CTT1494 DDP1494 DNL1494 DXH1494 EHD1494 EQZ1494 FAV1494 FKR1494 FUN1494 GEJ1494 GOF1494 GYB1494 HHX1494 HRT1494 IBP1494 ILL1494 IVH1494 JFD1494 JOZ1494 JYV1494 KIR1494 KSN1494 LCJ1494 LMF1494 LWB1494 MFX1494 MPT1494 MZP1494 NJL1494 NTH1494 ODD1494 OMZ1494 OWV1494 PGR1494 PQN1494 QAJ1494 QKF1494 QUB1494 RDX1494 RNT1494 RXP1494 SHL1494 SRH1494 TBD1494 TKZ1494 TUV1494 UER1494 UON1494 UYJ1494 VIF1494 VSB1494 WBX1494 WLT1494 WVP1494" xr:uid="{BAFEDE79-7BA8-48E1-9BCB-83DF64F5C276}">
      <formula1>$I$38:$I$40</formula1>
    </dataValidation>
    <dataValidation type="list" showInputMessage="1" showErrorMessage="1" sqref="K1494 JE1494 TA1494 ACW1494 AMS1494 AWO1494 BGK1494 BQG1494 CAC1494 CJY1494 CTU1494 DDQ1494 DNM1494 DXI1494 EHE1494 ERA1494 FAW1494 FKS1494 FUO1494 GEK1494 GOG1494 GYC1494 HHY1494 HRU1494 IBQ1494 ILM1494 IVI1494 JFE1494 JPA1494 JYW1494 KIS1494 KSO1494 LCK1494 LMG1494 LWC1494 MFY1494 MPU1494 MZQ1494 NJM1494 NTI1494 ODE1494 ONA1494 OWW1494 PGS1494 PQO1494 QAK1494 QKG1494 QUC1494 RDY1494 RNU1494 RXQ1494 SHM1494 SRI1494 TBE1494 TLA1494 TUW1494 UES1494 UOO1494 UYK1494 VIG1494 VSC1494 WBY1494 WLU1494 WVQ1494" xr:uid="{36915234-0487-47F3-A6C1-BCE41FC161FC}">
      <formula1>$J$38:$J$40</formula1>
    </dataValidation>
    <dataValidation type="list" showInputMessage="1" showErrorMessage="1" sqref="L1494 JF1494 TB1494 ACX1494 AMT1494 AWP1494 BGL1494 BQH1494 CAD1494 CJZ1494 CTV1494 DDR1494 DNN1494 DXJ1494 EHF1494 ERB1494 FAX1494 FKT1494 FUP1494 GEL1494 GOH1494 GYD1494 HHZ1494 HRV1494 IBR1494 ILN1494 IVJ1494 JFF1494 JPB1494 JYX1494 KIT1494 KSP1494 LCL1494 LMH1494 LWD1494 MFZ1494 MPV1494 MZR1494 NJN1494 NTJ1494 ODF1494 ONB1494 OWX1494 PGT1494 PQP1494 QAL1494 QKH1494 QUD1494 RDZ1494 RNV1494 RXR1494 SHN1494 SRJ1494 TBF1494 TLB1494 TUX1494 UET1494 UOP1494 UYL1494 VIH1494 VSD1494 WBZ1494 WLV1494 WVR1494" xr:uid="{5D0EEF90-76A9-41DE-8266-56C7F4F170C9}">
      <formula1>$K$38:$K$44</formula1>
    </dataValidation>
    <dataValidation type="list" showInputMessage="1" showErrorMessage="1" sqref="M1494 JG1494 TC1494 ACY1494 AMU1494 AWQ1494 BGM1494 BQI1494 CAE1494 CKA1494 CTW1494 DDS1494 DNO1494 DXK1494 EHG1494 ERC1494 FAY1494 FKU1494 FUQ1494 GEM1494 GOI1494 GYE1494 HIA1494 HRW1494 IBS1494 ILO1494 IVK1494 JFG1494 JPC1494 JYY1494 KIU1494 KSQ1494 LCM1494 LMI1494 LWE1494 MGA1494 MPW1494 MZS1494 NJO1494 NTK1494 ODG1494 ONC1494 OWY1494 PGU1494 PQQ1494 QAM1494 QKI1494 QUE1494 REA1494 RNW1494 RXS1494 SHO1494 SRK1494 TBG1494 TLC1494 TUY1494 UEU1494 UOQ1494 UYM1494 VII1494 VSE1494 WCA1494 WLW1494 WVS1494" xr:uid="{2344360F-4BFF-4A7A-89F5-3C23F80FBF6E}">
      <formula1>$L$38:$L$42</formula1>
    </dataValidation>
    <dataValidation type="list" showInputMessage="1" showErrorMessage="1" sqref="Q1494 JK1494 TG1494 ADC1494 AMY1494 AWU1494 BGQ1494 BQM1494 CAI1494 CKE1494 CUA1494 DDW1494 DNS1494 DXO1494 EHK1494 ERG1494 FBC1494 FKY1494 FUU1494 GEQ1494 GOM1494 GYI1494 HIE1494 HSA1494 IBW1494 ILS1494 IVO1494 JFK1494 JPG1494 JZC1494 KIY1494 KSU1494 LCQ1494 LMM1494 LWI1494 MGE1494 MQA1494 MZW1494 NJS1494 NTO1494 ODK1494 ONG1494 OXC1494 PGY1494 PQU1494 QAQ1494 QKM1494 QUI1494 REE1494 ROA1494 RXW1494 SHS1494 SRO1494 TBK1494 TLG1494 TVC1494 UEY1494 UOU1494 UYQ1494 VIM1494 VSI1494 WCE1494 WMA1494 WVW1494" xr:uid="{D1859001-A858-481F-AE74-FAB647E66F8B}">
      <formula1>$P$38:$P$39</formula1>
    </dataValidation>
    <dataValidation type="list" showInputMessage="1" showErrorMessage="1" sqref="W1494 JQ1494 TM1494 ADI1494 ANE1494 AXA1494 BGW1494 BQS1494 CAO1494 CKK1494 CUG1494 DEC1494 DNY1494 DXU1494 EHQ1494 ERM1494 FBI1494 FLE1494 FVA1494 GEW1494 GOS1494 GYO1494 HIK1494 HSG1494 ICC1494 ILY1494 IVU1494 JFQ1494 JPM1494 JZI1494 KJE1494 KTA1494 LCW1494 LMS1494 LWO1494 MGK1494 MQG1494 NAC1494 NJY1494 NTU1494 ODQ1494 ONM1494 OXI1494 PHE1494 PRA1494 QAW1494 QKS1494 QUO1494 REK1494 ROG1494 RYC1494 SHY1494 SRU1494 TBQ1494 TLM1494 TVI1494 UFE1494 UPA1494 UYW1494 VIS1494 VSO1494 WCK1494 WMG1494 WWC1494" xr:uid="{2028AA54-EC3B-4A2E-ADE5-A9CE45E17074}">
      <formula1>$V$38:$V$39</formula1>
    </dataValidation>
    <dataValidation type="list" showInputMessage="1" showErrorMessage="1" sqref="X1494 JR1494 TN1494 ADJ1494 ANF1494 AXB1494 BGX1494 BQT1494 CAP1494 CKL1494 CUH1494 DED1494 DNZ1494 DXV1494 EHR1494 ERN1494 FBJ1494 FLF1494 FVB1494 GEX1494 GOT1494 GYP1494 HIL1494 HSH1494 ICD1494 ILZ1494 IVV1494 JFR1494 JPN1494 JZJ1494 KJF1494 KTB1494 LCX1494 LMT1494 LWP1494 MGL1494 MQH1494 NAD1494 NJZ1494 NTV1494 ODR1494 ONN1494 OXJ1494 PHF1494 PRB1494 QAX1494 QKT1494 QUP1494 REL1494 ROH1494 RYD1494 SHZ1494 SRV1494 TBR1494 TLN1494 TVJ1494 UFF1494 UPB1494 UYX1494 VIT1494 VSP1494 WCL1494 WMH1494 WWD1494" xr:uid="{1FFAB40C-DC25-45CB-8E9B-353A98865398}">
      <formula1>$W$38:$W$49</formula1>
    </dataValidation>
    <dataValidation type="list" allowBlank="1" showInputMessage="1" showErrorMessage="1" sqref="V1494 JP1494 TL1494 ADH1494 AND1494 AWZ1494 BGV1494 BQR1494 CAN1494 CKJ1494 CUF1494 DEB1494 DNX1494 DXT1494 EHP1494 ERL1494 FBH1494 FLD1494 FUZ1494 GEV1494 GOR1494 GYN1494 HIJ1494 HSF1494 ICB1494 ILX1494 IVT1494 JFP1494 JPL1494 JZH1494 KJD1494 KSZ1494 LCV1494 LMR1494 LWN1494 MGJ1494 MQF1494 NAB1494 NJX1494 NTT1494 ODP1494 ONL1494 OXH1494 PHD1494 PQZ1494 QAV1494 QKR1494 QUN1494 REJ1494 ROF1494 RYB1494 SHX1494 SRT1494 TBP1494 TLL1494 TVH1494 UFD1494 UOZ1494 UYV1494 VIR1494 VSN1494 WCJ1494 WMF1494 WWB1494" xr:uid="{9D18A0BA-E72B-444F-A986-D59CD80FAD15}">
      <formula1>$U$38:$U$44</formula1>
    </dataValidation>
    <dataValidation type="list" allowBlank="1" showInputMessage="1" showErrorMessage="1" sqref="WVM1496 JA1496 SW1496 ACS1496 AMO1496 AWK1496 BGG1496 BQC1496 BZY1496 CJU1496 CTQ1496 DDM1496 DNI1496 DXE1496 EHA1496 EQW1496 FAS1496 FKO1496 FUK1496 GEG1496 GOC1496 GXY1496 HHU1496 HRQ1496 IBM1496 ILI1496 IVE1496 JFA1496 JOW1496 JYS1496 KIO1496 KSK1496 LCG1496 LMC1496 LVY1496 MFU1496 MPQ1496 MZM1496 NJI1496 NTE1496 ODA1496 OMW1496 OWS1496 PGO1496 PQK1496 QAG1496 QKC1496 QTY1496 RDU1496 RNQ1496 RXM1496 SHI1496 SRE1496 TBA1496 TKW1496 TUS1496 UEO1496 UOK1496 UYG1496 VIC1496 VRY1496 WBU1496 WLQ1496" xr:uid="{7AD600E5-4D62-4995-AA3C-65B04483AA0A}">
      <formula1>$F$50:$F$52</formula1>
    </dataValidation>
    <dataValidation type="list" showInputMessage="1" showErrorMessage="1" sqref="W1506" xr:uid="{25F89EB2-BB58-470C-833C-50BB2637790E}">
      <formula1>$V$22:$V$23</formula1>
    </dataValidation>
    <dataValidation type="date" allowBlank="1" showInputMessage="1" showErrorMessage="1" sqref="N1523" xr:uid="{40D22987-48F7-4CBD-B527-0BDA16A57D24}">
      <formula1>1</formula1>
      <formula2>73051</formula2>
    </dataValidation>
    <dataValidation type="list" showInputMessage="1" showErrorMessage="1" sqref="Q1127" xr:uid="{9A132890-8656-4796-AD4A-5B71566007D4}">
      <formula1>$P$1079:$P$1080</formula1>
    </dataValidation>
    <dataValidation type="list" showInputMessage="1" showErrorMessage="1" sqref="W1127 W1635:W1636 W1817" xr:uid="{6FBF7A95-94D2-483C-8EC8-22D11C0EDB66}">
      <formula1>$V$1079:$V$1080</formula1>
    </dataValidation>
    <dataValidation type="list" showInputMessage="1" showErrorMessage="1" sqref="J1127" xr:uid="{1510A738-76FD-4042-8A6C-8BF223699FC7}">
      <formula1>$I$1062:$I$1064</formula1>
    </dataValidation>
    <dataValidation type="list" showInputMessage="1" showErrorMessage="1" sqref="K1127" xr:uid="{45116CD0-3693-433B-A087-DE674824E045}">
      <formula1>$J$1062:$J$1064</formula1>
    </dataValidation>
    <dataValidation type="list" showInputMessage="1" showErrorMessage="1" sqref="J1133 J1474" xr:uid="{34AFDF4B-0282-4CB5-A0B4-DB5A2131E0B6}">
      <formula1>$I$1079:$I$1081</formula1>
    </dataValidation>
    <dataValidation type="list" showInputMessage="1" showErrorMessage="1" sqref="K1133 K1474" xr:uid="{3D503C46-1A61-4704-A929-5A2D969EC590}">
      <formula1>$J$1079:$J$1081</formula1>
    </dataValidation>
    <dataValidation type="list" showInputMessage="1" showErrorMessage="1" sqref="J1178" xr:uid="{E082A22A-4DE6-4DA7-9414-2CDDC48ACC16}">
      <formula1>$I$1151:$I$1152</formula1>
    </dataValidation>
    <dataValidation type="list" showInputMessage="1" showErrorMessage="1" sqref="K1178" xr:uid="{78DF0414-6D6F-42A2-A64F-E2594ADE58E0}">
      <formula1>$J$1151:$J$1152</formula1>
    </dataValidation>
    <dataValidation type="list" showInputMessage="1" showErrorMessage="1" sqref="M1178" xr:uid="{7575B2C6-498F-4A8D-90B2-2D8FD7390DF4}">
      <formula1>$L$1151:$L$1153</formula1>
    </dataValidation>
    <dataValidation type="list" showInputMessage="1" showErrorMessage="1" sqref="Q1178" xr:uid="{F38C60A7-259E-47A3-807A-C377F1F73518}">
      <formula1>$P$1151:$P$1151</formula1>
    </dataValidation>
    <dataValidation type="list" showInputMessage="1" showErrorMessage="1" sqref="W1178" xr:uid="{37EAD7C4-4C24-4CFD-808F-AC7506017F64}">
      <formula1>$V$1151:$V$1151</formula1>
    </dataValidation>
    <dataValidation type="list" showInputMessage="1" showErrorMessage="1" sqref="J1182" xr:uid="{8EB5733F-F5C2-47B1-A84C-0D7CD9CA12BB}">
      <formula1>$I$1146:$I$1147</formula1>
    </dataValidation>
    <dataValidation type="list" showInputMessage="1" showErrorMessage="1" sqref="K1182" xr:uid="{EE91C58D-F963-487D-8A5B-AA99BCDC6F97}">
      <formula1>$J$1146:$J$1147</formula1>
    </dataValidation>
    <dataValidation type="list" showInputMessage="1" showErrorMessage="1" sqref="M1182" xr:uid="{0A7F6C38-3272-45A2-80FA-2C2E6326C470}">
      <formula1>$L$1146:$L$1148</formula1>
    </dataValidation>
    <dataValidation type="list" showInputMessage="1" showErrorMessage="1" sqref="Q1182" xr:uid="{1B46E4E8-20E5-422B-8A4F-FED7082F6419}">
      <formula1>$P$1146:$P$1146</formula1>
    </dataValidation>
    <dataValidation type="list" showInputMessage="1" showErrorMessage="1" sqref="W1182" xr:uid="{F9B9A75A-CA9E-4AC2-9260-972606D53023}">
      <formula1>$V$1146:$V$1146</formula1>
    </dataValidation>
    <dataValidation type="list" allowBlank="1" showInputMessage="1" showErrorMessage="1" sqref="Q1265" xr:uid="{6DC89A2D-9FD8-4F00-ADE4-A7512218AB91}">
      <formula1>$F$1149:$F$1149</formula1>
    </dataValidation>
    <dataValidation type="list" allowBlank="1" showInputMessage="1" showErrorMessage="1" sqref="L1265 F1265 V1265" xr:uid="{D4662CA6-620B-4ACD-AB28-C3199445ABAF}">
      <formula1>$F$1155:$F$1155</formula1>
    </dataValidation>
    <dataValidation type="list" allowBlank="1" showInputMessage="1" showErrorMessage="1" sqref="V1308 V1429 V1672" xr:uid="{964F3613-35B2-450E-9960-449F94465D5E}">
      <formula1>$U$1276:$U$1276</formula1>
    </dataValidation>
    <dataValidation type="list" showInputMessage="1" showErrorMessage="1" sqref="L1308 L1429 L1454 L1672 L1882" xr:uid="{A3DFE76C-23A5-4E61-8871-CDF715A84FB3}">
      <formula1>$K$1276:$K$1276</formula1>
    </dataValidation>
    <dataValidation type="list" showInputMessage="1" showErrorMessage="1" sqref="J1308" xr:uid="{800E2157-5D8D-403D-8A26-DED399BB191F}">
      <formula1>$I$1191:$I$1192</formula1>
    </dataValidation>
    <dataValidation type="list" showInputMessage="1" showErrorMessage="1" sqref="K1308" xr:uid="{F7488D91-D7FA-4468-871E-335D85FC2448}">
      <formula1>$J$1191:$J$1192</formula1>
    </dataValidation>
    <dataValidation type="list" showInputMessage="1" showErrorMessage="1" sqref="M1308" xr:uid="{31A44D1A-CAB0-45C7-BA41-B18095292586}">
      <formula1>$L$1191:$L$1193</formula1>
    </dataValidation>
    <dataValidation type="list" showInputMessage="1" showErrorMessage="1" sqref="Q1308" xr:uid="{9B0E770A-0FA8-4285-AE96-859E4E1DD898}">
      <formula1>$P$1191:$P$1191</formula1>
    </dataValidation>
    <dataValidation type="list" showInputMessage="1" showErrorMessage="1" sqref="W1308" xr:uid="{BD8071BF-7566-482D-A581-E4DA764E1210}">
      <formula1>$V$1191:$V$1191</formula1>
    </dataValidation>
    <dataValidation type="list" showInputMessage="1" showErrorMessage="1" sqref="J1309" xr:uid="{E52C0F91-9A4E-4C6C-A55D-B70C449B7B8F}">
      <formula1>$I$1190:$I$1191</formula1>
    </dataValidation>
    <dataValidation type="list" showInputMessage="1" showErrorMessage="1" sqref="K1309" xr:uid="{DA319B0C-782A-4C56-9D66-63AA399E306A}">
      <formula1>$J$1190:$J$1191</formula1>
    </dataValidation>
    <dataValidation type="list" showInputMessage="1" showErrorMessage="1" sqref="M1309" xr:uid="{71794A4F-90DC-4EA0-B1F0-FE216DCBFC10}">
      <formula1>$L$1190:$L$1192</formula1>
    </dataValidation>
    <dataValidation type="list" showInputMessage="1" showErrorMessage="1" sqref="Q1309" xr:uid="{1A4DFBBF-6648-4A91-8522-03AEC6913B2B}">
      <formula1>$P$1190:$P$1190</formula1>
    </dataValidation>
    <dataValidation type="list" showInputMessage="1" showErrorMessage="1" sqref="W1309" xr:uid="{816FB40D-7730-4026-9975-8CBF084AB4F5}">
      <formula1>$V$1190:$V$1190</formula1>
    </dataValidation>
    <dataValidation type="list" showInputMessage="1" showErrorMessage="1" sqref="W1429" xr:uid="{DA65021E-1861-4539-B52B-9A8548327446}">
      <formula1>$V$1149:$V$1149</formula1>
    </dataValidation>
    <dataValidation type="list" showInputMessage="1" showErrorMessage="1" sqref="J1429" xr:uid="{DFDFA233-A6D8-4C53-8C13-FDD1B938CA0C}">
      <formula1>$I$1158:$I$1159</formula1>
    </dataValidation>
    <dataValidation type="list" showInputMessage="1" showErrorMessage="1" sqref="K1429" xr:uid="{46EF0D5E-4DA2-435D-9275-92F4329DDADF}">
      <formula1>$J$1158:$J$1159</formula1>
    </dataValidation>
    <dataValidation type="list" showInputMessage="1" showErrorMessage="1" sqref="M1429" xr:uid="{D2DA64B1-300C-4980-9D5B-4FF9F89611FD}">
      <formula1>$L$1158:$L$1160</formula1>
    </dataValidation>
    <dataValidation type="list" showInputMessage="1" showErrorMessage="1" sqref="Q1429" xr:uid="{1E9B7591-2379-42FB-B5EE-AD6E25E9EE21}">
      <formula1>$P$1158:$P$1158</formula1>
    </dataValidation>
    <dataValidation type="list" showInputMessage="1" showErrorMessage="1" sqref="J1454 J2006" xr:uid="{59F36C8D-B4F1-4570-A446-2A1887D1F554}">
      <formula1>$I$1149:$I$1150</formula1>
    </dataValidation>
    <dataValidation type="list" showInputMessage="1" showErrorMessage="1" sqref="K1454 K2006" xr:uid="{751B2A0A-0DD3-4313-8F03-A96604F6CEC5}">
      <formula1>$J$1149:$J$1150</formula1>
    </dataValidation>
    <dataValidation type="list" showInputMessage="1" showErrorMessage="1" sqref="M1454" xr:uid="{305E9FA8-BC49-44E5-A76A-16DB12396D89}">
      <formula1>$L$1132:$L$1134</formula1>
    </dataValidation>
    <dataValidation type="list" showInputMessage="1" showErrorMessage="1" sqref="Q1454" xr:uid="{283EC31A-6409-4C07-81B1-F2E3DE965AF8}">
      <formula1>$P$1132:$P$1132</formula1>
    </dataValidation>
    <dataValidation type="list" showInputMessage="1" showErrorMessage="1" sqref="W1454" xr:uid="{579AB523-BDF7-4CC3-BC26-3151FC83EF55}">
      <formula1>$V$1132:$V$1132</formula1>
    </dataValidation>
    <dataValidation type="list" showInputMessage="1" showErrorMessage="1" sqref="J1455" xr:uid="{FB4FF580-2F37-4726-909F-559F8B635767}">
      <formula1>$I$1131:$I$1132</formula1>
    </dataValidation>
    <dataValidation type="list" showInputMessage="1" showErrorMessage="1" sqref="K1455" xr:uid="{B7567227-07FC-4277-B317-D5784C3DBD84}">
      <formula1>$J$1131:$J$1132</formula1>
    </dataValidation>
    <dataValidation type="list" showInputMessage="1" showErrorMessage="1" sqref="M1455" xr:uid="{BB9AC948-CAA7-40AE-8BBC-4E50E03C4DDA}">
      <formula1>$L$1131:$L$1133</formula1>
    </dataValidation>
    <dataValidation type="list" showInputMessage="1" showErrorMessage="1" sqref="Q1455" xr:uid="{948E65F9-0829-407A-983A-E1F08330430A}">
      <formula1>$P$1131:$P$1131</formula1>
    </dataValidation>
    <dataValidation type="list" showInputMessage="1" showErrorMessage="1" sqref="W1455" xr:uid="{09D9A8C7-22F5-4841-89EA-37FED85ACD51}">
      <formula1>$V$1131:$V$1131</formula1>
    </dataValidation>
    <dataValidation type="list" showInputMessage="1" showErrorMessage="1" sqref="L1474" xr:uid="{47A13E16-19D2-4DA0-A045-F190D8C809FE}">
      <formula1>$K$1082:$K$1084</formula1>
    </dataValidation>
    <dataValidation type="list" showInputMessage="1" showErrorMessage="1" sqref="M1474" xr:uid="{7ABF0BD6-6837-43AF-B097-2364A8D993BC}">
      <formula1>$L$1082:$L$1082</formula1>
    </dataValidation>
    <dataValidation type="list" showInputMessage="1" showErrorMessage="1" sqref="J1486" xr:uid="{FAD426A0-0A6F-47E0-86F5-CC2B8B977C91}">
      <formula1>$I$1071:$I$1072</formula1>
    </dataValidation>
    <dataValidation type="list" showInputMessage="1" showErrorMessage="1" sqref="K1486" xr:uid="{94803DEB-236F-4FA0-B9AF-EC9BA5F98997}">
      <formula1>$J$1071:$J$1072</formula1>
    </dataValidation>
    <dataValidation type="list" showInputMessage="1" showErrorMessage="1" sqref="M1486" xr:uid="{D9E0D76A-484B-46E2-8466-1EF4F0B57D0A}">
      <formula1>$L$1071:$L$1073</formula1>
    </dataValidation>
    <dataValidation type="list" showInputMessage="1" showErrorMessage="1" sqref="Q1486" xr:uid="{5D2092D6-5C85-4880-A0E2-95BE745BF91C}">
      <formula1>$P$1071:$P$1071</formula1>
    </dataValidation>
    <dataValidation type="list" showInputMessage="1" showErrorMessage="1" sqref="X1635:X1636 X1817 X2063" xr:uid="{07934ED0-8888-4779-B7B3-C357B7CBA973}">
      <formula1>$W$1375:$W$1375</formula1>
    </dataValidation>
    <dataValidation type="list" showInputMessage="1" showErrorMessage="1" sqref="J1635" xr:uid="{77A81444-2431-4A34-B493-31DA03A1DA16}">
      <formula1>$I$921:$I$921</formula1>
    </dataValidation>
    <dataValidation type="list" showInputMessage="1" showErrorMessage="1" sqref="K1635" xr:uid="{2FB605E5-18BD-4F9D-8B59-2E2C199B169C}">
      <formula1>$J$921:$J$921</formula1>
    </dataValidation>
    <dataValidation type="list" showInputMessage="1" showErrorMessage="1" sqref="M1635" xr:uid="{C1153D96-EE34-4804-A761-F6C35E323B28}">
      <formula1>$L$921:$L$923</formula1>
    </dataValidation>
    <dataValidation type="list" showInputMessage="1" showErrorMessage="1" sqref="Q1635" xr:uid="{86CD13CB-EEC2-4865-B888-D9EDEDC2CF0C}">
      <formula1>$P$921:$P$921</formula1>
    </dataValidation>
    <dataValidation type="list" allowBlank="1" showInputMessage="1" showErrorMessage="1" sqref="F1646 L1646" xr:uid="{80FB6E94-B8D6-4663-8916-ECC9C7C5B069}">
      <formula1>$F$915:$F$915</formula1>
    </dataValidation>
    <dataValidation type="list" showInputMessage="1" showErrorMessage="1" sqref="X1654" xr:uid="{A160D642-553F-4253-8F0C-03E1E8F389FB}">
      <formula1>$W$14:$W$19</formula1>
    </dataValidation>
    <dataValidation type="list" allowBlank="1" showInputMessage="1" showErrorMessage="1" sqref="V1654 V1822" xr:uid="{D01DEB5A-49D1-4D03-B591-DDF05C77E90E}">
      <formula1>$U$14:$U$17</formula1>
    </dataValidation>
    <dataValidation type="list" showInputMessage="1" showErrorMessage="1" sqref="W1654" xr:uid="{A6B12B52-5209-4E09-BF98-2D6EE5648759}">
      <formula1>$V$14:$V$15</formula1>
    </dataValidation>
    <dataValidation type="list" showInputMessage="1" showErrorMessage="1" sqref="I1669" xr:uid="{C65A11C3-6F4A-4E50-9182-6C2673873C72}">
      <formula1>$H$18:$H$23</formula1>
    </dataValidation>
    <dataValidation type="list" showInputMessage="1" showErrorMessage="1" sqref="X1669" xr:uid="{4ABE03D9-3145-4A25-BA82-93824679AD27}">
      <formula1>$W$18:$W$23</formula1>
    </dataValidation>
    <dataValidation type="list" showInputMessage="1" showErrorMessage="1" sqref="J1669" xr:uid="{C5026EBE-64AD-4BE9-ACB8-94AC5E28A975}">
      <formula1>$I$18:$I$18</formula1>
    </dataValidation>
    <dataValidation type="list" showInputMessage="1" showErrorMessage="1" sqref="K1669" xr:uid="{C39FEEBD-BEA2-403A-9440-01FB798EF641}">
      <formula1>$J$18:$J$18</formula1>
    </dataValidation>
    <dataValidation type="list" showInputMessage="1" showErrorMessage="1" sqref="M1669" xr:uid="{115E988D-9A3B-431F-927D-D5508922D9E6}">
      <formula1>$L$18:$L$20</formula1>
    </dataValidation>
    <dataValidation type="list" showInputMessage="1" showErrorMessage="1" sqref="Q1669" xr:uid="{E5BBDE95-6EEA-4069-948D-2DEEBE39B52E}">
      <formula1>$P$18:$P$18</formula1>
    </dataValidation>
    <dataValidation type="list" showInputMessage="1" showErrorMessage="1" sqref="W1669" xr:uid="{D4203C84-5567-4ECB-AF30-BC8B56FF503A}">
      <formula1>$V$18:$V$18</formula1>
    </dataValidation>
    <dataValidation type="list" allowBlank="1" showInputMessage="1" showErrorMessage="1" sqref="V1669" xr:uid="{AEEC50B8-9054-43E7-8349-A8EEFF9D6C34}">
      <formula1>$U$18:$U$22</formula1>
    </dataValidation>
    <dataValidation type="list" showInputMessage="1" showErrorMessage="1" sqref="J1672" xr:uid="{6FC4E537-6DE5-4D83-B91A-228AB20BAA62}">
      <formula1>$I$879:$I$880</formula1>
    </dataValidation>
    <dataValidation type="list" showInputMessage="1" showErrorMessage="1" sqref="K1672" xr:uid="{677B0F27-37FA-4C17-9BBC-F821A4D6C5BC}">
      <formula1>$J$879:$J$880</formula1>
    </dataValidation>
    <dataValidation type="list" showInputMessage="1" showErrorMessage="1" sqref="M1672" xr:uid="{B0E1073A-88AA-4C9B-B5CD-2011A0DBABC5}">
      <formula1>$L$879:$L$881</formula1>
    </dataValidation>
    <dataValidation type="list" showInputMessage="1" showErrorMessage="1" sqref="Q1672" xr:uid="{598C8A35-E5B2-4027-97D5-39EEDCBF492B}">
      <formula1>$P$879:$P$879</formula1>
    </dataValidation>
    <dataValidation type="list" showInputMessage="1" showErrorMessage="1" sqref="W1672" xr:uid="{27364679-A955-4013-85C2-556625841C88}">
      <formula1>$V$879:$V$879</formula1>
    </dataValidation>
    <dataValidation type="list" allowBlank="1" showInputMessage="1" showErrorMessage="1" sqref="X1744" xr:uid="{B86727F6-E6DD-49D0-80BC-FE23770E4F20}">
      <formula1>$A$58:$A$65</formula1>
    </dataValidation>
    <dataValidation showInputMessage="1" showErrorMessage="1" errorTitle="Contract Title" error="Please include a name for your contract." promptTitle="Contract End Date" prompt="Please include the Contract Expiry Date" sqref="O1753:P1753" xr:uid="{A195FA61-C514-47DB-902B-58EFECD4D1F8}"/>
    <dataValidation showInputMessage="1" showErrorMessage="1" errorTitle="Contract Title" error="Please include a name for your contract." promptTitle="Contract Start Date" prompt="Please include the Contract Start Date" sqref="N1753" xr:uid="{5ECF4B00-DFBE-4CA5-B510-5C5AAB33BED8}"/>
    <dataValidation showInputMessage="1" showErrorMessage="1" errorTitle="Contract Title" error="Please include a name for your contract." promptTitle="Contract Title" prompt="Please enter the Contract Title detail" sqref="C1753" xr:uid="{03A691BD-0C6C-45FD-8B15-B1795D806CBD}"/>
    <dataValidation type="list" allowBlank="1" showInputMessage="1" showErrorMessage="1" sqref="F1757 X1757 V1757" xr:uid="{6E657F0F-3F5C-4DB5-9A92-FC366EA96FD9}">
      <formula1>$F$820:$F$820</formula1>
    </dataValidation>
    <dataValidation type="list" allowBlank="1" showInputMessage="1" showErrorMessage="1" sqref="X1762" xr:uid="{B7AF7E7F-A944-4C59-AA1F-B2C7DD3D6AD0}">
      <formula1>$A$24:$A$43</formula1>
    </dataValidation>
    <dataValidation type="list" allowBlank="1" showInputMessage="1" showErrorMessage="1" sqref="X1767" xr:uid="{331CAAAA-3011-44D8-8E3E-A56CE1614186}">
      <formula1>$A$44:$A$52</formula1>
    </dataValidation>
    <dataValidation type="list" showInputMessage="1" showErrorMessage="1" sqref="SY1786 ACU1786 AMQ1786 AWM1786 BGI1786 BQE1786 CAA1786 CJW1786 CTS1786 DDO1786 DNK1786 DXG1786 EHC1786 EQY1786 FAU1786 FKQ1786 FUM1786 GEI1786 GOE1786 GYA1786 HHW1786 HRS1786 IBO1786 ILK1786 IVG1786 JFC1786 JOY1786 JYU1786 KIQ1786 KSM1786 LCI1786 LME1786 LWA1786 MFW1786 MPS1786 MZO1786 NJK1786 NTG1786 ODC1786 OMY1786 OWU1786 PGQ1786 PQM1786 QAI1786 QKE1786 QUA1786 RDW1786 RNS1786 RXO1786 SHK1786 SRG1786 TBC1786 TKY1786 TUU1786 UEQ1786 UOM1786 UYI1786 VIE1786 VSA1786 WBW1786 WLS1786 WVO1786 JC1786" xr:uid="{E00EE6CF-B349-4516-87BC-F2FD48C4471F}">
      <formula1>$H$16:$H$20</formula1>
    </dataValidation>
    <dataValidation type="list" showInputMessage="1" showErrorMessage="1" sqref="JR1786 TN1786 ADJ1786 ANF1786 AXB1786 BGX1786 BQT1786 CAP1786 CKL1786 CUH1786 DED1786 DNZ1786 DXV1786 EHR1786 ERN1786 FBJ1786 FLF1786 FVB1786 GEX1786 GOT1786 GYP1786 HIL1786 HSH1786 ICD1786 ILZ1786 IVV1786 JFR1786 JPN1786 JZJ1786 KJF1786 KTB1786 LCX1786 LMT1786 LWP1786 MGL1786 MQH1786 NAD1786 NJZ1786 NTV1786 ODR1786 ONN1786 OXJ1786 PHF1786 PRB1786 QAX1786 QKT1786 QUP1786 REL1786 ROH1786 RYD1786 SHZ1786 SRV1786 TBR1786 TLN1786 TVJ1786 UFF1786 UPB1786 UYX1786 VIT1786 VSP1786 WCL1786 WMH1786 WWD1786" xr:uid="{463088A6-AB5C-4C5B-AC61-2A691C42D975}">
      <formula1>$W$16:$W$20</formula1>
    </dataValidation>
    <dataValidation type="list" showInputMessage="1" showErrorMessage="1" sqref="IV1786 SR1786 ACN1786 AMJ1786 AWF1786 BGB1786 BPX1786 BZT1786 CJP1786 CTL1786 DDH1786 DND1786 DWZ1786 EGV1786 EQR1786 FAN1786 FKJ1786 FUF1786 GEB1786 GNX1786 GXT1786 HHP1786 HRL1786 IBH1786 ILD1786 IUZ1786 JEV1786 JOR1786 JYN1786 KIJ1786 KSF1786 LCB1786 LLX1786 LVT1786 MFP1786 MPL1786 MZH1786 NJD1786 NSZ1786 OCV1786 OMR1786 OWN1786 PGJ1786 PQF1786 QAB1786 QJX1786 QTT1786 RDP1786 RNL1786 RXH1786 SHD1786 SQZ1786 TAV1786 TKR1786 TUN1786 UEJ1786 UOF1786 UYB1786 VHX1786 VRT1786 WBP1786 WLL1786 WVH1786" xr:uid="{82B83D02-5E28-4210-8673-04A8F033A4AE}">
      <formula1>$B$16:$B$17</formula1>
    </dataValidation>
    <dataValidation type="list" showInputMessage="1" showErrorMessage="1" sqref="WLV1786 WBZ1786 VSD1786 VIH1786 UYL1786 UOP1786 UET1786 TUX1786 TLB1786 TBF1786 SRJ1786 SHN1786 RXR1786 RNV1786 RDZ1786 QUD1786 QKH1786 QAL1786 PQP1786 PGT1786 OWX1786 ONB1786 ODF1786 NTJ1786 NJN1786 MZR1786 MPV1786 MFZ1786 LWD1786 LMH1786 LCL1786 KSP1786 KIT1786 JYX1786 JPB1786 JFF1786 IVJ1786 ILN1786 IBR1786 HRV1786 HHZ1786 GYD1786 GOH1786 GEL1786 FUP1786 FKT1786 FAX1786 ERB1786 EHF1786 DXJ1786 DNN1786 DDR1786 CTV1786 CJZ1786 CAD1786 BQH1786 BGL1786 AWP1786 AMT1786 ACX1786 TB1786 JF1786 WVR1786" xr:uid="{0E4B4156-885D-489C-A97A-778D75030479}">
      <formula1>$K$16:$K$19</formula1>
    </dataValidation>
    <dataValidation type="list" showInputMessage="1" showErrorMessage="1" sqref="TC1786 ACY1786 AMU1786 AWQ1786 BGM1786 BQI1786 CAE1786 CKA1786 CTW1786 DDS1786 DNO1786 DXK1786 EHG1786 ERC1786 FAY1786 FKU1786 FUQ1786 GEM1786 GOI1786 GYE1786 HIA1786 HRW1786 IBS1786 ILO1786 IVK1786 JFG1786 JPC1786 JYY1786 KIU1786 KSQ1786 LCM1786 LMI1786 LWE1786 MGA1786 MPW1786 MZS1786 NJO1786 NTK1786 ODG1786 ONC1786 OWY1786 PGU1786 PQQ1786 QAM1786 QKI1786 QUE1786 REA1786 RNW1786 RXS1786 SHO1786 SRK1786 TBG1786 TLC1786 TUY1786 UEU1786 UOQ1786 UYM1786 VII1786 VSE1786 WCA1786 WLW1786 WVS1786 JG1786" xr:uid="{C37303D8-45C0-4366-9839-A15CEBCDD6A2}">
      <formula1>$L$16:$L$17</formula1>
    </dataValidation>
    <dataValidation type="list" allowBlank="1" showInputMessage="1" showErrorMessage="1" sqref="WMF1786 WCJ1786 VSN1786 VIR1786 UYV1786 UOZ1786 UFD1786 TVH1786 TLL1786 TBP1786 SRT1786 SHX1786 RYB1786 ROF1786 REJ1786 QUN1786 QKR1786 QAV1786 PQZ1786 PHD1786 OXH1786 ONL1786 ODP1786 NTT1786 NJX1786 NAB1786 MQF1786 MGJ1786 LWN1786 LMR1786 LCV1786 KSZ1786 KJD1786 JZH1786 JPL1786 JFP1786 IVT1786 ILX1786 ICB1786 HSF1786 HIJ1786 GYN1786 GOR1786 GEV1786 FUZ1786 FLD1786 FBH1786 ERL1786 EHP1786 DXT1786 DNX1786 DEB1786 CUF1786 CKJ1786 CAN1786 BQR1786 BGV1786 AWZ1786 AND1786 ADH1786 TL1786 JP1786 WWB1786" xr:uid="{9F1DFC4E-FCB5-41B1-8C4E-D93886C5A55D}">
      <formula1>$U$16:$U$19</formula1>
    </dataValidation>
    <dataValidation type="list" allowBlank="1" showInputMessage="1" showErrorMessage="1" sqref="WLQ1786 WBU1786 VRY1786 VIC1786 UYG1786 UOK1786 UEO1786 TUS1786 TKW1786 TBA1786 SRE1786 SHI1786 RXM1786 RNQ1786 RDU1786 QTY1786 QKC1786 QAG1786 PQK1786 PGO1786 OWS1786 OMW1786 ODA1786 NTE1786 NJI1786 MZM1786 MPQ1786 MFU1786 LVY1786 LMC1786 LCG1786 KSK1786 KIO1786 JYS1786 JOW1786 JFA1786 IVE1786 ILI1786 IBM1786 HRQ1786 HHU1786 GXY1786 GOC1786 GEG1786 FUK1786 FKO1786 FAS1786 EQW1786 EHA1786 DXE1786 DNI1786 DDM1786 CTQ1786 CJU1786 BZY1786 BQC1786 BGG1786 AWK1786 AMO1786 ACS1786 SW1786 JA1786 WVM1786" xr:uid="{D2AD1F96-30DB-4C81-AA4E-6FB9F709368E}">
      <formula1>$F$16:$F$17</formula1>
    </dataValidation>
    <dataValidation type="list" showInputMessage="1" showErrorMessage="1" sqref="WLT1786 WBX1786 VSB1786 VIF1786 UYJ1786 UON1786 UER1786 TUV1786 TKZ1786 TBD1786 SRH1786 SHL1786 RXP1786 RNT1786 RDX1786 QUB1786 QKF1786 QAJ1786 PQN1786 PGR1786 OWV1786 OMZ1786 ODD1786 NTH1786 NJL1786 MZP1786 MPT1786 MFX1786 LWB1786 LMF1786 LCJ1786 KSN1786 KIR1786 JYV1786 JOZ1786 JFD1786 IVH1786 ILL1786 IBP1786 HRT1786 HHX1786 GYB1786 GOF1786 GEJ1786 FUN1786 FKR1786 FAV1786 EQZ1786 EHD1786 DXH1786 DNL1786 DDP1786 CTT1786 CJX1786 CAB1786 BQF1786 BGJ1786 AWN1786 AMR1786 ACV1786 SZ1786 JD1786 WVP1786" xr:uid="{BC2C8E92-2C11-4901-A97C-83E64273E8B0}">
      <formula1>$I$16:$I$17</formula1>
    </dataValidation>
    <dataValidation type="list" showInputMessage="1" showErrorMessage="1" sqref="WLU1786 WBY1786 VSC1786 VIG1786 UYK1786 UOO1786 UES1786 TUW1786 TLA1786 TBE1786 SRI1786 SHM1786 RXQ1786 RNU1786 RDY1786 QUC1786 QKG1786 QAK1786 PQO1786 PGS1786 OWW1786 ONA1786 ODE1786 NTI1786 NJM1786 MZQ1786 MPU1786 MFY1786 LWC1786 LMG1786 LCK1786 KSO1786 KIS1786 JYW1786 JPA1786 JFE1786 IVI1786 ILM1786 IBQ1786 HRU1786 HHY1786 GYC1786 GOG1786 GEK1786 FUO1786 FKS1786 FAW1786 ERA1786 EHE1786 DXI1786 DNM1786 DDQ1786 CTU1786 CJY1786 CAC1786 BQG1786 BGK1786 AWO1786 AMS1786 ACW1786 TA1786 JE1786 WVQ1786" xr:uid="{0022A49C-9ABD-438F-A285-6B98912EC965}">
      <formula1>$J$16:$J$17</formula1>
    </dataValidation>
    <dataValidation type="list" showInputMessage="1" showErrorMessage="1" sqref="TG1786 ADC1786 AMY1786 AWU1786 BGQ1786 BQM1786 CAI1786 CKE1786 CUA1786 DDW1786 DNS1786 DXO1786 EHK1786 ERG1786 FBC1786 FKY1786 FUU1786 GEQ1786 GOM1786 GYI1786 HIE1786 HSA1786 IBW1786 ILS1786 IVO1786 JFK1786 JPG1786 JZC1786 KIY1786 KSU1786 LCQ1786 LMM1786 LWI1786 MGE1786 MQA1786 MZW1786 NJS1786 NTO1786 ODK1786 ONG1786 OXC1786 PGY1786 PQU1786 QAQ1786 QKM1786 QUI1786 REE1786 ROA1786 RXW1786 SHS1786 SRO1786 TBK1786 TLG1786 TVC1786 UEY1786 UOU1786 UYQ1786 VIM1786 VSI1786 WCE1786 WMA1786 WVW1786 JK1786" xr:uid="{4E14433E-9E90-4ED8-9FC7-0828DCE379B7}">
      <formula1>$P$16:$P$16</formula1>
    </dataValidation>
    <dataValidation type="list" showInputMessage="1" showErrorMessage="1" sqref="TM1786 ADI1786 ANE1786 AXA1786 BGW1786 BQS1786 CAO1786 CKK1786 CUG1786 DEC1786 DNY1786 DXU1786 EHQ1786 ERM1786 FBI1786 FLE1786 FVA1786 GEW1786 GOS1786 GYO1786 HIK1786 HSG1786 ICC1786 ILY1786 IVU1786 JFQ1786 JPM1786 JZI1786 KJE1786 KTA1786 LCW1786 LMS1786 LWO1786 MGK1786 MQG1786 NAC1786 NJY1786 NTU1786 ODQ1786 ONM1786 OXI1786 PHE1786 PRA1786 QAW1786 QKS1786 QUO1786 REK1786 ROG1786 RYC1786 SHY1786 SRU1786 TBQ1786 TLM1786 TVI1786 UFE1786 UPA1786 UYW1786 VIS1786 VSO1786 WCK1786 WMG1786 WWC1786 JQ1786" xr:uid="{9DBA2535-1EFA-49FC-B81B-BA43C4BF9C13}">
      <formula1>$V$16:$V$16</formula1>
    </dataValidation>
    <dataValidation type="list" showInputMessage="1" showErrorMessage="1" sqref="I1809 I1812 I1814" xr:uid="{C5324D64-E6C8-4112-835F-858485528411}">
      <formula1>$H$15:$H$17</formula1>
    </dataValidation>
    <dataValidation type="list" showInputMessage="1" showErrorMessage="1" sqref="X1809 X1812 X1814" xr:uid="{3348B1C1-FC1D-49B7-9E97-2697207B1A81}">
      <formula1>$W$15:$W$17</formula1>
    </dataValidation>
    <dataValidation type="list" showInputMessage="1" showErrorMessage="1" sqref="L1809 L1812" xr:uid="{FA1482A7-5339-49CC-BCD9-CF8DF72C6F38}">
      <formula1>$K$15:$K$17</formula1>
    </dataValidation>
    <dataValidation type="list" allowBlank="1" showInputMessage="1" showErrorMessage="1" sqref="V1809 V1812 V1814" xr:uid="{625B67B6-E714-4EDF-9057-24E6C77294BA}">
      <formula1>$U$15:$U$17</formula1>
    </dataValidation>
    <dataValidation type="list" showInputMessage="1" showErrorMessage="1" sqref="J1809 J1812 J1814" xr:uid="{920DA1E7-4F50-41B7-8AA2-2AA10603A81A}">
      <formula1>$I$15:$I$15</formula1>
    </dataValidation>
    <dataValidation type="list" showInputMessage="1" showErrorMessage="1" sqref="K1809 K1812 K1814" xr:uid="{24F3F8FF-5840-4953-A133-D2055AB1F9D3}">
      <formula1>$J$15:$J$15</formula1>
    </dataValidation>
    <dataValidation type="list" showInputMessage="1" showErrorMessage="1" sqref="M1809 M1812 M1814" xr:uid="{308B96AA-36F7-4640-B89E-438783B5FF7A}">
      <formula1>$L$15:$L$17</formula1>
    </dataValidation>
    <dataValidation type="list" showInputMessage="1" showErrorMessage="1" sqref="Q1809 Q1812 Q1814" xr:uid="{B09FE8A9-EA0D-4DD6-93AA-4E17ECF75B0E}">
      <formula1>$P$15:$P$15</formula1>
    </dataValidation>
    <dataValidation type="list" showInputMessage="1" showErrorMessage="1" sqref="W1809 W1812 W1814" xr:uid="{EF86F34E-5B83-4022-8569-9A8F7E3117E7}">
      <formula1>$V$15:$V$15</formula1>
    </dataValidation>
    <dataValidation type="list" showInputMessage="1" showErrorMessage="1" sqref="L1817 L1939" xr:uid="{2314A909-12D3-4A8F-B35C-110965EC1169}">
      <formula1>$K$1196:$K$1196</formula1>
    </dataValidation>
    <dataValidation type="list" showInputMessage="1" showErrorMessage="1" sqref="J1817" xr:uid="{E8762B32-71B2-4BB3-B3DC-27A30D440184}">
      <formula1>$I$758:$I$758</formula1>
    </dataValidation>
    <dataValidation type="list" showInputMessage="1" showErrorMessage="1" sqref="K1817" xr:uid="{4190CA75-D4B3-4EA3-9225-A06601763F6A}">
      <formula1>$J$758:$J$758</formula1>
    </dataValidation>
    <dataValidation type="list" showInputMessage="1" showErrorMessage="1" sqref="M1817" xr:uid="{94A068D5-0A1E-4A0B-8DD8-486F5D48BB4A}">
      <formula1>$L$758:$L$760</formula1>
    </dataValidation>
    <dataValidation type="list" showInputMessage="1" showErrorMessage="1" sqref="Q1817" xr:uid="{B1226533-EEF2-42C5-831C-B43418343694}">
      <formula1>$P$758:$P$758</formula1>
    </dataValidation>
    <dataValidation type="list" showInputMessage="1" showErrorMessage="1" sqref="I1822" xr:uid="{C5E08063-E48F-4E34-9D07-B131B1A2D2CE}">
      <formula1>$H$14:$H$17</formula1>
    </dataValidation>
    <dataValidation type="list" showInputMessage="1" showErrorMessage="1" sqref="M1822" xr:uid="{C591EDC5-986C-4D5D-951A-C2FAD554224A}">
      <formula1>$L$14:$L$15</formula1>
    </dataValidation>
    <dataValidation type="list" showInputMessage="1" showErrorMessage="1" sqref="J1822" xr:uid="{9360A06F-4D64-40DF-8D0B-8EB37319F584}">
      <formula1>$I$14:$I$15</formula1>
    </dataValidation>
    <dataValidation type="list" showInputMessage="1" showErrorMessage="1" sqref="K1822" xr:uid="{C1C29573-7437-4BE3-99E0-A8497549ED1D}">
      <formula1>$J$14:$J$15</formula1>
    </dataValidation>
    <dataValidation type="list" showInputMessage="1" showErrorMessage="1" sqref="Q1822" xr:uid="{A46B7CE5-174E-4841-BCB6-49A3D6769679}">
      <formula1>$P$14:$P$14</formula1>
    </dataValidation>
    <dataValidation type="list" showInputMessage="1" showErrorMessage="1" sqref="W1822" xr:uid="{2004D6CE-BB30-4375-B357-C331D69E24DB}">
      <formula1>$V$14:$V$14</formula1>
    </dataValidation>
    <dataValidation type="list" showInputMessage="1" showErrorMessage="1" sqref="J1838" xr:uid="{B3565E11-AF74-485F-A6E3-382EE0B6213C}">
      <formula1>$I$760:$I$761</formula1>
    </dataValidation>
    <dataValidation type="list" showInputMessage="1" showErrorMessage="1" sqref="K1838" xr:uid="{101F4BD3-E5E1-4373-AF1D-BEDE63EF9C72}">
      <formula1>$J$760:$J$761</formula1>
    </dataValidation>
    <dataValidation type="list" showInputMessage="1" showErrorMessage="1" sqref="W1838" xr:uid="{7CD85C00-0438-4877-8ABC-1A9615244466}">
      <formula1>$V$760:$V$760</formula1>
    </dataValidation>
    <dataValidation type="list" showInputMessage="1" showErrorMessage="1" sqref="I1862" xr:uid="{992E0B9B-6848-46BB-AAB4-EDBDF58EF082}">
      <formula1>$H$42:$H$46</formula1>
    </dataValidation>
    <dataValidation type="list" showInputMessage="1" showErrorMessage="1" sqref="X1862" xr:uid="{74E31C53-8C4E-41BB-884A-1D604CD17444}">
      <formula1>$W$42:$W$46</formula1>
    </dataValidation>
    <dataValidation type="list" showInputMessage="1" showErrorMessage="1" sqref="B1862" xr:uid="{4FB063CD-C594-4383-B7B6-DD40C218BFF6}">
      <formula1>$B$42:$B$43</formula1>
    </dataValidation>
    <dataValidation type="list" showInputMessage="1" showErrorMessage="1" sqref="L1862" xr:uid="{7C4E9494-3754-44E9-BD6E-363833818B76}">
      <formula1>$K$42:$K$45</formula1>
    </dataValidation>
    <dataValidation type="list" showInputMessage="1" showErrorMessage="1" sqref="M1862" xr:uid="{43F0955C-D9FC-4FE3-BD8B-FDC5424F7188}">
      <formula1>$L$42:$L$43</formula1>
    </dataValidation>
    <dataValidation type="list" allowBlank="1" showInputMessage="1" showErrorMessage="1" sqref="V1862" xr:uid="{BD69FAD5-9A30-47ED-9B3F-712747A43588}">
      <formula1>$U$42:$U$45</formula1>
    </dataValidation>
    <dataValidation type="list" showInputMessage="1" showErrorMessage="1" sqref="W1865:W1866 W1909:W1911" xr:uid="{B16B542B-8293-40F8-AD52-EF813881B6E8}">
      <formula1>$V$47:$V$47</formula1>
    </dataValidation>
    <dataValidation type="list" allowBlank="1" showInputMessage="1" showErrorMessage="1" sqref="X1868:X1869" xr:uid="{2B6D0836-D985-451D-9862-84F4C92641F9}">
      <formula1>$A$106:$A$117</formula1>
    </dataValidation>
    <dataValidation type="list" showInputMessage="1" showErrorMessage="1" sqref="W1870:W1878" xr:uid="{D59B2173-8902-4E89-9966-74F50E355153}">
      <formula1>$V$41:$V$41</formula1>
    </dataValidation>
    <dataValidation type="list" allowBlank="1" showInputMessage="1" showErrorMessage="1" sqref="X1871" xr:uid="{7223BD38-4F32-43EA-97DE-9AD8CA204345}">
      <formula1>$A$78:$A$85</formula1>
    </dataValidation>
    <dataValidation type="list" showInputMessage="1" showErrorMessage="1" sqref="T1882" xr:uid="{042D1DFD-0432-4D1D-AAA1-A80B4A2F65F8}">
      <formula1>$U$1276:$U$1276</formula1>
    </dataValidation>
    <dataValidation type="list" showInputMessage="1" showErrorMessage="1" sqref="J1882" xr:uid="{DBCAF3AE-E9C2-4521-BE89-14D18828823A}">
      <formula1>$I$723:$I$724</formula1>
    </dataValidation>
    <dataValidation type="list" showInputMessage="1" showErrorMessage="1" sqref="K1882" xr:uid="{F35BF146-0374-48EF-97DD-26E25D023620}">
      <formula1>$J$723:$J$724</formula1>
    </dataValidation>
    <dataValidation type="list" showInputMessage="1" showErrorMessage="1" sqref="M1882" xr:uid="{5FA3F41B-6097-4C9D-8652-1045F2ED5F85}">
      <formula1>$L$723:$L$725</formula1>
    </dataValidation>
    <dataValidation type="list" showInputMessage="1" showErrorMessage="1" sqref="Q1882" xr:uid="{FAD8147C-FC4C-4396-9674-532384F12FCC}">
      <formula1>$P$723:$P$723</formula1>
    </dataValidation>
    <dataValidation type="list" showInputMessage="1" showErrorMessage="1" sqref="W1882" xr:uid="{F019E2C4-753D-4741-ACD7-23FCD0D26AF0}">
      <formula1>$V$723:$V$723</formula1>
    </dataValidation>
    <dataValidation type="list" allowBlank="1" showInputMessage="1" showErrorMessage="1" sqref="X1887" xr:uid="{92D42CC2-4B10-4933-A757-9904CE5E4C02}">
      <formula1>$A$23:$A$24</formula1>
    </dataValidation>
    <dataValidation type="list" showInputMessage="1" showErrorMessage="1" sqref="I1904 I1942" xr:uid="{6FD330FD-8D35-453A-8206-F5AE90B0B903}">
      <formula1>$H$15:$H$16</formula1>
    </dataValidation>
    <dataValidation type="list" showInputMessage="1" showErrorMessage="1" sqref="X1904" xr:uid="{B94D35CE-A463-4DCA-9209-06B936B25CC3}">
      <formula1>$W$15:$W$16</formula1>
    </dataValidation>
    <dataValidation type="list" showInputMessage="1" showErrorMessage="1" sqref="L1904 L1942" xr:uid="{CA257670-AB19-4D4B-A5C4-F1967ECC0FEE}">
      <formula1>$K$15:$K$16</formula1>
    </dataValidation>
    <dataValidation type="list" showInputMessage="1" showErrorMessage="1" sqref="J1904 J1942" xr:uid="{A2CF4EBD-1649-4F66-9EE0-58332AA64075}">
      <formula1>$I$1883:$I$1883</formula1>
    </dataValidation>
    <dataValidation type="list" showInputMessage="1" showErrorMessage="1" sqref="K1904 K1942" xr:uid="{84176BE5-F715-4FE8-A513-B14F5E01BDEE}">
      <formula1>$J$1883:$J$1883</formula1>
    </dataValidation>
    <dataValidation type="list" showInputMessage="1" showErrorMessage="1" sqref="M1904 M1942" xr:uid="{FF3D4CE0-949C-4294-933D-06A7C30550A5}">
      <formula1>$L$15:$L$16</formula1>
    </dataValidation>
    <dataValidation type="list" showInputMessage="1" showErrorMessage="1" sqref="Q1904 Q1942" xr:uid="{AB7BA8DC-4BBC-4DE3-A826-C1CFC4BFF966}">
      <formula1>$P$1883:$P$1883</formula1>
    </dataValidation>
    <dataValidation type="list" showInputMessage="1" showErrorMessage="1" sqref="W1904" xr:uid="{01431583-B1C9-4AFB-A566-3B730292FBB4}">
      <formula1>$V$1883:$V$1883</formula1>
    </dataValidation>
    <dataValidation allowBlank="1" sqref="A1909" xr:uid="{AB881430-A161-4656-8A25-CA14A09BB2F8}"/>
    <dataValidation type="list" allowBlank="1" showInputMessage="1" showErrorMessage="1" sqref="V676" xr:uid="{F90713A0-53A7-42C9-9147-C939E60EA19C}">
      <formula1>$U$48:$U$50</formula1>
    </dataValidation>
    <dataValidation type="list" showInputMessage="1" showErrorMessage="1" sqref="L676" xr:uid="{D63452E3-71DD-4517-83D0-ED5F3D02313B}">
      <formula1>$K$48:$K$50</formula1>
    </dataValidation>
    <dataValidation type="list" showInputMessage="1" showErrorMessage="1" sqref="M676" xr:uid="{8ABB9395-042B-4250-9D9B-57E471EB0449}">
      <formula1>$L$48:$L$50</formula1>
    </dataValidation>
    <dataValidation type="list" showInputMessage="1" showErrorMessage="1" sqref="B676" xr:uid="{2E42C54E-C05B-47FE-AE97-D0AF7DBA2630}">
      <formula1>$B$48:$B$50</formula1>
    </dataValidation>
    <dataValidation type="list" showInputMessage="1" showErrorMessage="1" sqref="X676 AC676" xr:uid="{A9E8221E-8A0F-47DC-B51A-1D8B964FE03A}">
      <formula1>$W$48:$W$52</formula1>
    </dataValidation>
    <dataValidation type="list" showInputMessage="1" showErrorMessage="1" sqref="I676" xr:uid="{2B3423CA-5813-4512-A25D-3826FDA3446E}">
      <formula1>$H$48:$H$52</formula1>
    </dataValidation>
    <dataValidation type="list" allowBlank="1" showInputMessage="1" showErrorMessage="1" sqref="X1925" xr:uid="{134D1A91-722A-4658-88D0-2B4C57225903}">
      <formula1>$A$102:$A$112</formula1>
    </dataValidation>
    <dataValidation type="list" showInputMessage="1" showErrorMessage="1" sqref="W1927" xr:uid="{818F558D-CFC6-4B9F-94E7-F2CD3EC4DF95}">
      <formula1>$V$53:$V$53</formula1>
    </dataValidation>
    <dataValidation type="list" allowBlank="1" showInputMessage="1" showErrorMessage="1" sqref="X1930" xr:uid="{1252A773-AD53-472F-B80C-D9AB0ADFB29C}">
      <formula1>$A$20:$A$22</formula1>
    </dataValidation>
    <dataValidation type="list" allowBlank="1" showInputMessage="1" showErrorMessage="1" sqref="X1941" xr:uid="{DD06A6BA-055F-4F1F-86E7-8028BAEA3CDA}">
      <formula1>$A$105:$A$115</formula1>
    </dataValidation>
    <dataValidation type="list" showInputMessage="1" showErrorMessage="1" sqref="Q1939" xr:uid="{813CADB3-0F0E-49B2-B549-027A79B7D7A7}">
      <formula1>$P$738:$P$738</formula1>
    </dataValidation>
    <dataValidation type="list" showInputMessage="1" showErrorMessage="1" sqref="M1939" xr:uid="{D7C119DA-8153-4953-BD58-4500CAB243C3}">
      <formula1>$L$738:$L$740</formula1>
    </dataValidation>
    <dataValidation type="list" showInputMessage="1" showErrorMessage="1" sqref="K1939" xr:uid="{35156EB4-A699-490B-AB06-205C1BBC2517}">
      <formula1>$J$738:$J$738</formula1>
    </dataValidation>
    <dataValidation type="list" showInputMessage="1" showErrorMessage="1" sqref="J1939" xr:uid="{302379FF-FF2B-46DD-89DA-BDDB55D7E80B}">
      <formula1>$I$738:$I$738</formula1>
    </dataValidation>
    <dataValidation type="list" showInputMessage="1" showErrorMessage="1" sqref="W1953 W1964 W1984 W2029" xr:uid="{3E26DBA6-0F12-419D-BC31-E1179A474B54}">
      <formula1>$V$46:$V$46</formula1>
    </dataValidation>
    <dataValidation type="list" allowBlank="1" showInputMessage="1" showErrorMessage="1" sqref="X1956" xr:uid="{67B4668B-7903-43BD-B45C-0C0416679671}">
      <formula1>$A$18:$A$43</formula1>
    </dataValidation>
    <dataValidation type="list" showInputMessage="1" showErrorMessage="1" sqref="W1971" xr:uid="{926181C8-E45B-471C-AA3C-ED174041157F}">
      <formula1>$V$48:$V$49</formula1>
    </dataValidation>
    <dataValidation type="list" showInputMessage="1" showErrorMessage="1" sqref="B1971" xr:uid="{48C78351-419C-4FB2-9523-EDB4F72E5687}">
      <formula1>$B$48:$B$52</formula1>
    </dataValidation>
    <dataValidation type="list" showInputMessage="1" showErrorMessage="1" sqref="I1971" xr:uid="{9A0157E8-A616-4CCE-8538-BD96EA797F41}">
      <formula1>$H$48:$H$59</formula1>
    </dataValidation>
    <dataValidation type="list" showInputMessage="1" showErrorMessage="1" sqref="J1971" xr:uid="{619B55DE-1C09-4E2A-A3BB-1378AD687A96}">
      <formula1>$I$48:$I$50</formula1>
    </dataValidation>
    <dataValidation type="list" showInputMessage="1" showErrorMessage="1" sqref="K1971" xr:uid="{2729E432-8B6C-4F96-A562-470F75AD1DE3}">
      <formula1>$J$48:$J$50</formula1>
    </dataValidation>
    <dataValidation type="list" showInputMessage="1" showErrorMessage="1" sqref="L1971" xr:uid="{97134383-B7D9-4595-8198-6FDDF724E12F}">
      <formula1>$K$48:$K$54</formula1>
    </dataValidation>
    <dataValidation type="list" showInputMessage="1" showErrorMessage="1" sqref="M1971" xr:uid="{85231889-A657-4397-B535-2C41CF64B83F}">
      <formula1>$L$48:$L$52</formula1>
    </dataValidation>
    <dataValidation type="list" showInputMessage="1" showErrorMessage="1" sqref="Q1971" xr:uid="{01CD075E-CAB9-4E4B-BF70-715FE190DA48}">
      <formula1>$P$48:$P$49</formula1>
    </dataValidation>
    <dataValidation type="list" showInputMessage="1" showErrorMessage="1" sqref="W1987" xr:uid="{9D523256-1BFF-4A42-95FC-A060D1867BAC}">
      <formula1>$V$51:$V$51</formula1>
    </dataValidation>
    <dataValidation type="list" showInputMessage="1" showErrorMessage="1" sqref="W2006" xr:uid="{B7C5E461-E8CC-4DBF-9B87-65FD5E89D993}">
      <formula1>$V$705:$V$705</formula1>
    </dataValidation>
    <dataValidation type="list" showInputMessage="1" showErrorMessage="1" sqref="Q2006" xr:uid="{1300CD0C-36C7-48FF-BF23-DEF8ED1B3DE8}">
      <formula1>$P$705:$P$705</formula1>
    </dataValidation>
    <dataValidation type="list" showInputMessage="1" showErrorMessage="1" sqref="M2006" xr:uid="{4100427D-E2A7-48FE-AEF4-9BA6926BB5B7}">
      <formula1>$L$705:$L$707</formula1>
    </dataValidation>
    <dataValidation type="list" showInputMessage="1" showErrorMessage="1" sqref="M2009" xr:uid="{829DC940-CB39-40D9-947D-C13BD566ED5A}">
      <formula1>$L$704:$L$706</formula1>
    </dataValidation>
    <dataValidation type="list" allowBlank="1" showInputMessage="1" showErrorMessage="1" sqref="X2007" xr:uid="{4DD5A758-24A5-4DB6-A4E1-E945E9B6D30E}">
      <formula1>$A$83:$A$87</formula1>
    </dataValidation>
    <dataValidation type="list" showInputMessage="1" showErrorMessage="1" sqref="Q2048" xr:uid="{40B91DB6-7A59-4B96-A9EB-E898F770EAB6}">
      <formula1>$P$1907:$P$1907</formula1>
    </dataValidation>
    <dataValidation type="list" showInputMessage="1" showErrorMessage="1" sqref="K2048" xr:uid="{D95F7379-F180-4CC9-9FC0-8AF3706CC633}">
      <formula1>$J$1907:$J$1907</formula1>
    </dataValidation>
    <dataValidation type="list" showInputMessage="1" showErrorMessage="1" sqref="J2048" xr:uid="{6935972A-0718-41BB-9430-7E36341C021C}">
      <formula1>$I$1907:$I$1907</formula1>
    </dataValidation>
    <dataValidation type="list" showInputMessage="1" showErrorMessage="1" sqref="M2048" xr:uid="{A952FC3F-D708-433C-9122-4479359B715F}">
      <formula1>$L$46:$L$47</formula1>
    </dataValidation>
    <dataValidation type="list" showInputMessage="1" showErrorMessage="1" sqref="B2048" xr:uid="{1AA65FD8-19C5-45E7-9542-BEEC4E0FAFBC}">
      <formula1>$B$46:$B$47</formula1>
    </dataValidation>
    <dataValidation type="list" showInputMessage="1" showErrorMessage="1" sqref="X2048" xr:uid="{0F3CD4E7-04A7-4A54-A8CD-275E0771727B}">
      <formula1>$W$46:$W$49</formula1>
    </dataValidation>
    <dataValidation type="list" showInputMessage="1" showErrorMessage="1" sqref="I2048" xr:uid="{64B63B77-352A-412B-8DFF-EAAA02C67932}">
      <formula1>$H$46:$H$49</formula1>
    </dataValidation>
    <dataValidation type="list" showInputMessage="1" showErrorMessage="1" sqref="M2064" xr:uid="{D972A36A-A88C-40AC-BDBD-E006AA6F9B70}">
      <formula1>$L$12:$L$12</formula1>
    </dataValidation>
    <dataValidation type="list" showInputMessage="1" showErrorMessage="1" sqref="X2064" xr:uid="{F8AC2848-922B-4F42-B5C7-B1B8E4E14991}">
      <formula1>$W$12:$W$12</formula1>
    </dataValidation>
    <dataValidation type="list" showInputMessage="1" showErrorMessage="1" sqref="I2064" xr:uid="{BF89FDA9-F906-4558-8BA4-CB74737A3862}">
      <formula1>$H$12:$H$12</formula1>
    </dataValidation>
    <dataValidation type="list" showInputMessage="1" showErrorMessage="1" sqref="W2064" xr:uid="{2DE7E4FF-6C19-49FA-862C-031513CA53BA}">
      <formula1>$V$12:$V$12</formula1>
    </dataValidation>
    <dataValidation type="list" showInputMessage="1" showErrorMessage="1" sqref="Q2064" xr:uid="{378B4574-5DC3-4967-817D-2A2F3C8368E7}">
      <formula1>$P$12:$P$12</formula1>
    </dataValidation>
    <dataValidation type="list" showInputMessage="1" showErrorMessage="1" sqref="K2064" xr:uid="{9D09354F-644B-458D-95A0-AC7C5F70755D}">
      <formula1>$J$12:$J$12</formula1>
    </dataValidation>
    <dataValidation type="list" showInputMessage="1" showErrorMessage="1" sqref="J2064" xr:uid="{291CF8B6-4BDD-41D2-B736-535E2F71C58D}">
      <formula1>$I$12:$I$12</formula1>
    </dataValidation>
    <dataValidation type="list" showInputMessage="1" showErrorMessage="1" sqref="W2071" xr:uid="{1578B4A2-73D8-4055-AB21-6047F7DEE1D4}">
      <formula1>$V$54:$V$54</formula1>
    </dataValidation>
    <dataValidation type="list" allowBlank="1" showInputMessage="1" showErrorMessage="1" sqref="X73 L32:L33 M35:M46 X42:X43 L35 I35:K46 L44:L46 V35:W43 X35:X36 X38:X39 V31:W33 Q31:Q33 X32:X33 M31:M33 I31:K33 L37:L40 V76:W76 L94:L96 W83:X84 J1430:K1430 V84 I87:M87 M1430 X1431 Q1430 X1434 I114:K114 M114 X1448 M929 V929:X929 I929:K929 B929:B930 B965 B982 B988 V954:W954 I965:M965 Q965 V965:X965 I982:M982 Q982 V982:X982 J1437:K1437 I988:L988 Q988 V988:X988 I1029:M1030 B1029:B1030 Q1029:Q1030 V1029:V1030 X1029:X1030 B1027 W1027:X1027 B1033 W1033:X1033 W1039 V1044:X1044 B1044 I1044:M1044 Q1044 W1047:X1047 B1113 B1117 I1117:M1117 Q1117 V1117:X1117 X1161 X1169 X1195 J1198:M1198 Q1198 V1198:X1198 Q1437 J1211:M1211 Q1211 V1211:X1211 M1437 J1214:M1214 V1437:X1437 Q1214 V1214:X1214 X1461 V1235:X1239 Q1235:Q1239 J1235:M1235 J1236:L1236 J1237:M1239 V1243:X1243 V1430:X1430 Q1243 J1243:M1243 V1250:W1250 M1250 J1250:K1250 Q1250 W1252:X1252 X1269 X1277 W1278 M1295 B1311 M1311 Q1311 I1311:K1311 V1311:W1311 X1315 X1324 X1349 X1364 V1364 J1363:M1364 V1363:X1363 J1382:M1382 X1464 V1475:X1475 Q1475 J1475:M1475 W1499:X1499 X1519:X1521 X1532:X1533 Q1549 J1549:K1549 M1549 V1549:X1549 X1629 J1640:M1640 V1640 X1694:X1695 Q1748 X1753:X1756 L1759 X1760 L1775:M1775 Q1775 V1775 X1775 J1775 W1791:X1791 X1907 M1943 J1943:K1943 Q1943 V1943 J1947:K1947 M1947 V1947 V1961 M1961 J1961:K1961 Q1977 X1991 V2011 Q2011 M2011 J2011 W1891:X1891 W1895:X1895 W1897:X1897 L2019:M2019 V2019 J2019 X2019 X2040 Q2063 J2063:M2063 W2063 V1989 V1930 Z1930 X1922 I1901:M1901 Q1901 V1901:X1901 J1770:K1770 M1770 W1768:X1768 W1889:X1889 V1767 Z1767 V1765 V1657:V1658 V1653:X1653 J1653:M1653 X1639:X1644 W1525:W1526 M1526 J1526:K1526 X1504 V1485 Z1485 W1483:X1483 Q1483 J1483:K1483 M1483 Q1478 J1478:M1478 V1478:X1478 W1460:X1460 W1733:X1733 W1453:X1453 V1451:X1451 Q1451 I1451:M1451 I1508:M1508 V1501:X1503 I1501:M1503 Q1501:Q1503 V1508:X1508 Q1508 I1551:M1554 Q1551:Q1554 V1551:X1554 Q1769:Q1770 V1769:X1770 I1769:M1769 Q1820 I1820:M1820 V1820:X1820 I1893:M1893 Q1893 V1893:X1893 V1899:X1899 Q1899 I1899:M1899 G1924 Q1924 V1924:X1924 I1924:M1924 Q2004 I2004:M2004 V2004:X2004 Z1433 V1432:V1433 Q1420 J1420:M1420 V1420:X1420 V1414 Z1405:Z1408 V1405:V1408 V1382:X1382 Z1371 V1371 V1359 W1357:X1357 Q2009 J2009:L2009 V2009:X2009 Z1380 V1380 V1481 V1762 V1340:V1341 Z1340 V1671 V1310 X1307 M1304 Q1304 V1304:W1304 J1304:K1304 M1415 W1334 J1381:K1381 V1384:W1384 Q1384 J1360:K1362 M1360:M1362 V1360:W1362 J1384:K1384 V1365:W1365 M1384 J1365:K1365 M1365 Q1360:Q1365 V1381:W1381 Q1381:Q1382 M1381 V1415:W1415 J1415:K1415 Q1415 V1518:W1518 M1518 J1518:K1518 Q1518 V1634:W1634 M1634 J1634:K1634 Q1634 V1656:W1656 M1656 J1656:K1656 M1674 Q1674 V1674:W1674 J1674:K1674 Q1763:Q1764 J1763:K1764 V1763:W1764 M1763:M1764 J1813:K1813 V1813:W1813 Q1813 M1813 J1815:K1816 Q1815:Q1816 M1815:M1816 V1815 V1816:W1816 V1888:W1888 Q1888 J1888:K1888 M1888 Q1896 J1896:K1896 M1896 V1896:W1896 V1967:W1967 M1967 J1967:K1967 Q1967 J2036:K2036 W2036 Q2036 M2036 M2039 Q2039 V2039:W2039 J2039:K2039 Q2069 V2069:W2069 J2069:K2069 M2069 J1294:M1294 V1294:X1294 Q1294 V1291 V1326:V1328 Z1462 V1462 V1472 Z1481 Z1761:Z1762 V1760:W1761 V1956 Z1956 Q84:Q148 Z1334:Z1335 V1334:V1336 L1268 Q1653:Q1656 V1655:X1655 I1654:M1655 V1262 Z1262 J1257 Q1257 M1257 Q1217 J1217:M1217 Q1562:Q1563 J1562:M1563 V1217:X1217 V1333:X1333 Q1333:Q1334 J1333:M1333 V1466:X1466 V1562:X1563 W1215:X1215 B1209 V1209:X1209 I1209:M1209 Q1209 X1748 V1180:X1181 M1180:M1181 J1180:K1181 M1254 J1254:K1254 M1344:M1348 J1344:K1348 M1352 J1352:K1352 J1466:K1466 M1466 M1509 J1509:K1509 J1933:K1933 M1933 J1936:K1936 M1936 V1135:X1135 Q1135 J1135:M1135 W1128:X1128 B1125:B1126 V1126:X1126 Q1126 I1126:M1126 M1267 Q1267 J1267:K1267 V1267:X1267 B1121 X1121 W1113:X1113 W1638:X1638 V1106:X1106 I1106:M1106 Q1106 Q1541 J1541:K1541 M1541 V1541:X1541 M1544 J1544:K1544 Q1544 V1544:X1544 J1546:K1547 M1546:M1547 Q1546:Q1547 V1546:X1547 L1547 Q1759:Q1760 J1759:K1760 M1759:M1760 V1759:X1759 J1867:K1867 Q1867 V1867:X1867 M1867 B1087 I1087:M1087 Q1087 V1087:X1087 B1084:B1085 I1084:M1085 Q1084:Q1085 W1084:X1084 V1085:X1085 Q1279:Q1281 J1279:M1281 W1279:X1281 V1796:X1796 Q1796 J1796:M1796 V1881:X1881 J1881:M1881 Q1881 V2020:X2020 Q2019:Q2020 J2020:M2020 B1078 B1039:B1040 W1040:X1040 B1055 V1055:X1055 I1055:M1055 Q1055 B1057 W1450 Q1057 V1057:X1057 J1057:K1057 M1057 B1069 W1069:X1069 J1176:M1176 Q1176 V1176:X1176 W1177:X1177 W1206:X1207 W1392 W1394:X1398 W1401:X1401 W1409:W1410 W1422:W1425 W1445:W1446 W1513:W1514 V1515:X1515 J1515:M1515 Q1515 V1528:X1528 Q1528 J1528:M1528 W1542 W1566:W1567 W1625:W1628 J1636:M1636 Q1636 W1665 W1668 W1693 W1797 J1818:K1818 V1818:X1818 Q1818 M1818 W1884:W1885 X1938 W1952 W2037:X2038 B1035 V1035:X1035 I1035:M1035 Q1035 X1326 X1359 X1657:X1658 X1671 X1765 X1815 B950 B959:B960 B1012 B1047:B1048 B2:B33 B946 B975:B980 B991:B992 B994:B995 V950:X950 I950:M950 Q950 B1080:B1082 B1099 W1187:X1187 W1219:X1219 I797:I801 V797:V801 X797:X801 K797:M801 V44:X71 V72:W74 I47:M80 V75:X75 B1111 L81:M82 X1153 X1260 W1418:X1419 B933:B938 Q933:Q937 V933:X937 I933:M937 B954:B955 B1000:B1003 Q954:Q955 V955:X955 I954:M955 X963 V984 X984 W1000:X1003 W1012:X1012 B1051:B1053 W1051:X1053 B1106:B1108 W1107:X1108 W1111:X1111 V77:X82 Q35:Q82 Q984:Q985 B984:B985 V985:X985 I984:M985 W1476:X1477 I81:K86 M84:M86 L88:L91 V85:X148 M88:M97 I88:K97 I98:M113 B35:B148 I115:M148 I2085 W2088 W2113" xr:uid="{913A26FB-DB69-41BE-BFFC-6ADD91D579B1}"/>
    <dataValidation type="list" showInputMessage="1" showErrorMessage="1" sqref="I1262:M1262 Q1262 B1262 W1989 Q1989 I1989:K1989 M1989 I1930:K1930 M1930 Q1930 W1815 I1767:M1767 Q1767 I1765:M1765 Q1765 W1765 I1657:M1658 Q1657:Q1658 W1657:W1658 I1484:M1485 Q1484:Q1485 W1484 I1456:K1456 M1456 Q1456 W1456 I1433:M1433 I1431 I1432:L1432 Q1432:Q1433 I1414:M1414 Q1414 W1414 I1405:M1408 Q1405:Q1408 L1384 I1371:M1371 Q1371 B1371 Q1359 I1359:M1359 W1359 B1359 Q1380 W1341 I1380:M1380 I1762:K1762 M1762 L1328 W1671 I1671:M1671 Q1671 Q1340:Q1341 B1340:B1341 L1370 L1367:L1368 L1929:M1929 L1336 J1340:M1340 I1341:M1341 L1814:L1815 W1326 Q1310 I1310:M1310 W1310 B1310 B1291 Q1326:Q1327 B1326:B1327 B1334:B1336 W1335:W1336 Q1462 I1761:M1761 Q1761:Q1762 Q1956 I1326:M1327 I1334:K1336 M1334:M1336 Q1335:Q1336 I1462:M1462 K1481 I1481 I1956:M1956 L2036 I2088:I2089 W2089 M2089" xr:uid="{D6F19B91-1AFA-40BF-9BE7-50DEDB5A1F90}"/>
    <dataValidation type="list" showInputMessage="1" showErrorMessage="1" sqref="W2085" xr:uid="{548F4E2F-6ADF-4D24-9EE9-37A30C5243E5}">
      <formula1>$V$2020:$V$2020</formula1>
    </dataValidation>
    <dataValidation type="list" allowBlank="1" showInputMessage="1" showErrorMessage="1" sqref="X2088" xr:uid="{1EC15DFD-A429-4DDA-B47F-F516B1054C9D}">
      <formula1>$A$19:$A$21</formula1>
    </dataValidation>
    <dataValidation type="list" allowBlank="1" showInputMessage="1" showErrorMessage="1" sqref="V2112:V2143" xr:uid="{951D90BB-D19D-4BE8-AA95-0744E6211D35}">
      <formula1>"Yes - Open (accessible to other public sector bodies), Yes - Restricted, No (not accessible to other public sector bodies)"</formula1>
    </dataValidation>
    <dataValidation type="whole" allowBlank="1" showInputMessage="1" showErrorMessage="1" errorTitle="Invalid Entry" error="Please enter a number only. Any additional information should be added to the comments section" sqref="S2112:S2116" xr:uid="{ACB29B30-5D83-467D-AD25-891C15B9B484}">
      <formula1>0</formula1>
      <formula2>9.99999999999999E+30</formula2>
    </dataValidation>
    <dataValidation type="whole" allowBlank="1" showInputMessage="1" showErrorMessage="1" errorTitle="Invalid Entry" error="Please enter a number only. Any additional information should be added to the comments section" sqref="R2112:R2116" xr:uid="{FE40BCAE-BD44-48AC-995E-79CEC5F7325D}">
      <formula1>0</formula1>
      <formula2>999999999999999000</formula2>
    </dataValidation>
    <dataValidation type="decimal" allowBlank="1" showInputMessage="1" showErrorMessage="1" sqref="R2117:R2143" xr:uid="{F49AA949-250B-4C89-A638-72E62C438A12}">
      <formula1>0</formula1>
      <formula2>9.99999999999999E+25</formula2>
    </dataValidation>
    <dataValidation type="decimal" allowBlank="1" showInputMessage="1" showErrorMessage="1" sqref="S2117:S2143" xr:uid="{C77292D3-F1ED-4DE1-9AD2-D07DDBA669F8}">
      <formula1>0</formula1>
      <formula2>9.99999999999999E+42</formula2>
    </dataValidation>
    <dataValidation type="list" showInputMessage="1" showErrorMessage="1" sqref="I2124" xr:uid="{8B9EA1C0-7B4C-4612-91B4-0D39FE46AAEF}">
      <formula1>$H$47:$H$62</formula1>
    </dataValidation>
    <dataValidation type="date" allowBlank="1" sqref="C2127" xr:uid="{85AEB008-989F-4BD8-A0F4-6A9CBB6D1BF0}">
      <formula1>1</formula1>
      <formula2>146099</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4">
        <x14:dataValidation type="list" allowBlank="1" showInputMessage="1" showErrorMessage="1" xr:uid="{5DA9A555-2C02-44AB-8215-18FAD8837152}">
          <x14:formula1>
            <xm:f>Sheet2!$F$1:$F$3</xm:f>
          </x14:formula1>
          <xm:sqref>I1116 G1473:G1517 G1523:H1523 G1519:G1522 G1524:G1531 G1534:G1544 G1546:G1563 G1565:G1582 G1584:G1587 G1591:G1685 G1688:G1743 G1745:G1782 G1784:G1828 G1830:G1917 G1920 G1922:G1923 G1926:G1928 G1930:G1931 G1933:G1955 G1957:G1964 G1966 G1968:G2000 G2002:G2016 G2018:G2050 G2052:G2071 G2073:G2112 G2115:G2141</xm:sqref>
        </x14:dataValidation>
        <x14:dataValidation type="list" allowBlank="1" showInputMessage="1" showErrorMessage="1" xr:uid="{DC352389-E32E-448F-AD60-632125AD2704}">
          <x14:formula1>
            <xm:f>Sheet2!$V$1:$V$2</xm:f>
          </x14:formula1>
          <xm:sqref>W2:W30 X22 W802:W928 W931:W932 W938:W949 W951:W953 W956:W960 W962 W966:W981 W983:W984 W986 W989:W999 W1004:W1011 W1013:W1022 W1024:W1025 W1028:W1030 W1034 W1036:W1038 W1041:W1043 W1045:W1046 W1048 W1050 W1058 W1060:W1068 W1070:W1083 W1086 W1902:W1903 W1109:W1110 W1112 W1114:W1115 W1118:W1124 W1131:W1132 W1088:W1097 W1099:W1105 W1134 W1155 W1157:W1175 W1137:W1152 W1183 W1186 W1188:W1191 W1193:W1197 W1199 W1201:W1205 W1208 W1210 W1212 W1216 W1218 W1220:W1234 W1241:W1242 W1244:W1245 W1247:W1249 W1253 W1255:W1256 W1258:W1259 W1261 W1263:W1264 W1266 W1269:W1276 W1282:W1283 W1285 W1289:W1291 W1293 W1296:W1297 W1300:W1301 W1305:W1307 W1315:W1318 W1321:W1322 W1324:W1325 W1331:W1332 W1342:W1343 W1349 W1353 W1358 W1364 W1366 W1373:W1376 W1378:W1379 W1385:W1389 W1391 W1417 W1421 W1426:W1428 W1436 W1438:W1441 W1443 W1448 W1452 W1458:W1459 W1463 W1468:W1471 W1473 W1479 W1486 W1497:W1498 W1488:W1495 W1500 W1504:W1505 W1507 W1517 W1530 W1527 W1524 W1535:W1539 W1545 W1550 W1564 W1623 W1639:W1640 W1637 W1647 W1649:W1652 W1659 W1661:W1664 W1667 W1673 W1727:W1728 W1735 W1758 W1771:W1773 W1775:W1776 W1779 W1781 W1790 W1792 W1806:W1808 W1819 W1821 W1823 W1856 W1880 W1890 W1892 W1898 W1900 W149:W675 W677:W796 W1922:W1923 W1932 W1938:W1940 W1942:W1943 W1947 W1951 W1958:W1961 W1965 W1979:W1980 W1990 W2005 W2008 W2011 W2015 W2019 W2040:W2046 W2057 W2066 W2070 W2072 W2082:W2083 W2086 W2109 W2114 W2125:W2126</xm:sqref>
        </x14:dataValidation>
        <x14:dataValidation type="list" allowBlank="1" showInputMessage="1" showErrorMessage="1" xr:uid="{CCE1FAB2-487E-4F0F-A430-5A54316B4464}">
          <x14:formula1>
            <xm:f>Sheet2!$U$1:$U$7</xm:f>
          </x14:formula1>
          <xm:sqref>V2:V30 V83 V802:V928 V931:V932 V938:V949 V951:V953 V956:V960 V962 V966:V981 V983 V986 V989:V1017 V1020:V1022 V1024:V1028 V1031:V1034 V1036:V1043 V1045:V1048 V1050:V1054 V1056 V1074:V1084 V1086 V1058:V1072 V677:V796 V1107:V1115 V1118:V1121 V1123:V1125 V1128 V1131:V1134 W1133:X1133 V1088:V1097 V1099:V1105 V1172:V1175 V1137:V1170 V1177 V1183 V1186:V1197 V1199:V1208 V1210 V1212 V1215:V1216 V1218:V1231 V1241:V1242 V1244:V1249 V1251:V1253 V1255:V1261 V1263 V1266 V1269:V1290 V1293 V1296:V1297 V1300:V1301 V1305:V1307 V1315:V1318 V1321:V1322 V1324:V1325 V1331:V1332 V1342:V1343 V1349 V1353 V1357:V1358 V1366 V1373:V1376 V1378:V1379 V1385:V1389 V1391:V1392 V1394:V1398 V1401 V1403 V1409:V1410 V1417:V1419 V1421:V1428 V1431 V1434:V1436 V1438:V1441 V1443 V1445:V1446 V1448 V1450 V1452:V1453 V1456:V1461 V1463:V1465 V1468:V1471 V1473 V1474:X1474 V1476:V1477 V1479 V1483:V1484 V1486 V1497:V1500 V1488:V1495 V1504 V1507 V1510 V1512:V1514 V1516 W1523 V1519:V1524 V1527 V1530:V1533 V1535:V1540 V1542:V1543 V1545 V1550 V1555:V1561 V1564:V1568 V1593 V1595 V1623 V1625:V1633 V1635:V1639 V1641:V1644 V1647 V1650:V1652 V1659 V1661:V1668 V1673 V1675 V1688:V1743 V1745:V1747 V1749:V1756 V1758 V1768 V1771:V1773 V1776:V1777 V1779 V1781:V1782 V1784:V1785 V1787:V1793 V1795 V1797:V1808 V1817 V1819 V1821 V1823:V1828 V1830:V1833 V1836:V1837 V1839:V1850 V1852:V1853 V1855:V1856 V1911 V1863:V1866 V1870 V1872:V1876 V1880 V1883:V1885 V1889:V1892 V1895 V1897:V1898 V1900 V1902:V1903 V1907:V1909 V1859:V1861 V149:V675 V1913:V1923 V1927 V1931:V1932 V1934 V1938 V1940 V1944:V1946 V1948:V1950 V1953:V1954 V1958:V1960 V1962:V1963 V1968:V1970 V1972 V1979:V1980 V1983:V1988 V1991:V1992 V1994:V1997 V1999:V2001 V2005 V2008 V2010 V2014:V2016 V2018 V2021 V2023:V2024 V2030:V2032 V2034:V2038 V2040:V2046 V2052 V2054 V2056:V2058 V2060 V2062:V2063 V2067 V2071 V2073:V2076 V2077:X2077 V2078:V2109 V2111</xm:sqref>
        </x14:dataValidation>
        <x14:dataValidation type="list" allowBlank="1" showInputMessage="1" showErrorMessage="1" xr:uid="{780A6937-5903-4E4E-B6BC-F939FD2B3BE5}">
          <x14:formula1>
            <xm:f>Sheet2!$P$1:$P$2</xm:f>
          </x14:formula1>
          <xm:sqref>Q2:Q30 Q83 Q802:Q928 Q931:Q932 Q938:Q949 Q951:Q953 Q956:Q960 Q962 Q964 Q966:Q981 Q983 Q986 Q989:Q1022 Q1024:Q1028 Q1031:Q1034 Q1036:Q1043 Q1045:Q1048 Q1050:Q1054 Q1056 Q1086 Q1058:Q1083 Q677:Q796 Q1107:Q1115 Q1118:Q1125 Q1128 Q1131:Q1134 Q1088:Q1097 Q1099:Q1105 Q1137:Q1175 Q1177 Q1183 Q1186:Q1197 Q1199:Q1208 Q1210 Q1212 Q1215:Q1216 Q1218:Q1234 Q1241:Q1242 Q1244:Q1249 Q1251:Q1253 Q1255:Q1256 Q1258:Q1261 Q1263:Q1264 Q1266 Q1269:Q1278 Q1282:Q1291 Q1293 Q1296:Q1297 Q1300:Q1301 Q1305:Q1307 Q1315:Q1318 Q1321:Q1322 Q1324:Q1325 Q1331:Q1332 Q1342:Q1343 Q1349 Q1353 Q1357:Q1358 Q1366 Q1373:Q1376 Q1378:Q1379 Q1385:Q1389 Q1391:Q1392 Q1394:Q1398 Q1401:Q1403 Q1409:Q1410 Q1417:Q1419 Q1421:Q1428 Q1434:Q1436 Q1438:Q1441 Q1443 Q1445:Q1446 Q1448 Q1450 Q1452:Q1453 Q1457:Q1461 Q1463:Q1466 Q1468:Q1471 Q1473:Q1474 Q1476:Q1477 Q1479 Q1497:Q1500 Q1488:Q1495 Q1504:Q1507 Q1510 Q1512:Q1514 Q1516:Q1517 Q1519:Q1524 Q1527 Q1530:Q1533 Q1535:Q1540 Q1542:Q1543 Q1545 Q1550 Q1555:Q1561 Q1564:Q1568 Q1593 Q1595 Q1623 Q1625:Q1633 Q1637:Q1644 Q1647:Q1652 Q1659 Q1661:Q1668 Q1673 Q1675 Q1688:Q1743 Q1745:Q1747 Q1749:Q1756 Q1758 Q1768 Q1771:Q1773 Q1776:Q1777 Q1779 Q1781:Q1782 Q1784:Q1785 Q1787:Q1793 Q1795 Q1797:Q1808 Q1819 Q1821 Q1823:Q1828 Q1830:Q1833 Q1836:Q1837 Q1839:Q1850 Q1852:Q1853 Q1855:Q1856 Q1911 Q1863:Q1866 Q1870 Q1872:Q1876 Q1880 Q1883:Q1885 Q1889:Q1892 Q1895 Q1897:Q1898 Q1900 Q1902:Q1903 Q1907:Q1909 Q1859:Q1860 Q149:Q675 Q1913:Q1916 Q1918:Q1923 Q1927 Q1931:Q1932 Q1934 Q1938 Q1940 Q1944:Q1946 Q1948:Q1950 Q1953:Q1954 Q1958:Q1960 Q1962:Q1963 Q1968:Q1970 Q1972 Q1979:Q1980 Q1983:Q1988 Q1991:Q1992 Q1994:Q1997 Q1999:Q2001 Q2005 Q2008 Q2010 Q2014:Q2016 Q2018 Q2021 Q2023:Q2024 Q2030:Q2032 Q2034:Q2035 Q2037:Q2038 Q2040:Q2046 Q2052 Q2054 Q2056:Q2058 Q2060 Q2062 Q2067 Q2071 Q2073</xm:sqref>
        </x14:dataValidation>
        <x14:dataValidation type="list" allowBlank="1" showInputMessage="1" showErrorMessage="1" xr:uid="{5D0CAC0F-A41E-4DC6-9284-F20C92E620DB}">
          <x14:formula1>
            <xm:f>Sheet2!$K$1:$K$7</xm:f>
          </x14:formula1>
          <xm:sqref>L2:L31 L41:L43 L34 L36 L92:L93 L83:L86 L802:L929 L931:L932 L938:L949 L951:L953 L956:L960 L962 L964 L966:L981 L983 L986 L989:L1022 L1024:L1028 L1031:L1034 L1036:L1043 L1045:L1048 L1050:L1054 L1086 L1101:L1105 L1056:L1083 L677:L796 L1107:L1115 L1118:L1125 L1128 L1131:L1132 L1088:L1097 L1099 L1134 L1137:L1175 L1177 L1183 L1186:L1197 L1199:L1208 L1210 L1212 L1215:L1216 L1218:L1234 L1241:L1242 L1244:L1249 L1251:L1253 L1255:L1256 L1258:L1261 L1263:L1264 L1266:L1267 L1269:L1278 L1282:L1291 L1293 L1296:L1297 L1300:L1301 L1305:L1307 L1311 L1315:L1318 L1321:L1322 L1324:L1325 L1331:L1332 L1334:L1335 L1342:L1343 L1349 L1353 L1357:L1358 L1366 L1373:L1376 L1378:L1379 L1385:L1389 L1391:L1392 L1394:L1398 L1400:L1404 L1409:L1410 L1417:L1419 L1421:L1428 L1434:L1436 L1438:L1441 L1443 L1445:L1446 L1448 L1450 L1452:L1453 L1457:L1461 L1463:L1465 L1468:L1471 L1473 L1476:L1477 L1479 L1483 L1486 L1497:L1500 L1488:L1495 L1504:L1507 L1510 L1512:L1514 L1516:L1517 L1519:L1524 L1527 L1530:L1533 L1535:L1546 L1550 L1555:L1561 L1564:L1568 L1593 L1595 L1623 L1625:L1633 L1637:L1639 L1641:L1644 L1647:L1652 L1656 L1659 L1661:L1668 L1673 L1675 L1688:L1743 L1745:L1747 L1749:L1752 L1755:L1756 L1758 L1762:L1763 L1768 L1770:L1773 L1776:L1777 L1779 L1781:L1782 L1784:L1785 L1787:L1793 L1795 L1797:L1808 L1819 L1821:L1828 L1830:L1833 L1836:L1837 L1839:L1850 L1852:L1853 L1855:L1856 L1911 L1863:L1867 L1870 L1872:L1876 L1880 L1883:L1885 L1887 L1889:L1892 L1895 L1897:L1898 L1900 L1902:L1903 L1907:L1909 L1859:L1860 L149:L675 L1913:L1916 L1918:L1923 L1927 L1931:L1932 L1934 L1938 L1940 L1944:L1946 L1948:L1950 L1953:L1954 L1958:L1960 L1962:L1963 L1968:L1970 L1972 L1979:L1980 L1983:L1990 L1992 L1994:L1997 L1999:L2001 L2005 L2008 L2010 L2014:L2016 L2018 L2021 L2023:L2024 L2030:L2032 L2034:L2035 L2037:L2038 L2040:L2046 L2048 L2052 L2054 L2056:L2058 L2060:L2062 L2067 L2071 L2073</xm:sqref>
        </x14:dataValidation>
        <x14:dataValidation type="list" allowBlank="1" showInputMessage="1" showErrorMessage="1" xr:uid="{1B83CE6A-03D3-4CFD-AD6B-6F201ED44736}">
          <x14:formula1>
            <xm:f>Sheet2!$J$1:$J$3</xm:f>
          </x14:formula1>
          <xm:sqref>K2:K30 K802:K928 K931:K932 K938:K949 K951:K953 K956:K960 K962 K964 K966:K981 K983 K986 K989:K1022 K1024:K1028 K1031:K1034 K1036:K1043 K1045:K1048 K1050:K1054 K1056 K1086 K1058:K1083 K677:K796 K1107:K1115 K1118:K1125 K1128 K1131:K1132 K1088:K1097 K1099:K1105 K1134 K1137:K1175 K1177 K1183 K1186:K1197 K1199:K1208 K1210 K1212 K1215:K1216 K1218:K1234 K1241:K1242 K1244:K1249 K1251:K1253 K1255:K1256 K1258:K1261 K1263:K1264 K1266 K1269:K1278 K1282:K1291 K1293 K1296:K1297 K1300:K1301 K1305:K1307 K1315:K1318 K1321:K1322 K1324:K1325 K1331:K1332 K1342:K1343 K1349 K1353 K1357:K1358 K1366 K1373:K1376 K1378:K1379 K1385:K1389 K1391:K1392 K1394:K1398 K1401:K1403 K1409:K1410 K1417:K1419 K1421:K1428 K1434:K1436 K1438:K1441 K1443 K1445:K1446 K1448 K1450 K1452:K1453 K1457:K1461 K1463:K1465 K1468:K1471 K1473 K1476:K1477 K1479 K1497:K1500 K1488:K1495 K1504:K1507 K1510 K1512:K1514 K1516:K1517 K1519:K1524 K1527 K1530:K1533 K1535:K1540 K1542:K1543 K1545 K1550 K1555:K1561 K1564:K1568 K1593 K1595 K1623 K1625:K1633 K1637:K1639 K1641:K1644 K1647:K1652 K1659 K1661:K1668 K1673 K1675 K1688:K1743 K1745:K1747 K1749:K1752 K1753:L1754 K1755:K1756 K1758 K1768 K1771:K1773 K1775:K1777 K1779 K1781:K1782 K1784:K1785 K1787:K1793 K1795 K1797:K1808 K1819 K1821 K1823:K1828 K1830:K1833 K1836:K1837 K1839:K1850 K1852:K1853 K1855:K1856 K1911 K1863:K1866 K1870 K1872:K1876 K1880 K1883:K1885 K1889:K1892 K1895 K1897:K1898 K1900 K1902:K1903 K1907:K1909 K1859:K1860 K149:K675 K1913:K1923 K1927 K1931:K1932 K1934 K1938 K1940 K1944:K1946 K1948:K1950 K1953:K1954 K1958:K1960 K1962:K1963 K1968:K1970 K1972 K1979:K1980 K1983:K1988 K1991:K1992 K1994:K1997 K1999:K2001 K2005 K2008 K2010:K2011 K2014:K2016 K2018:K2019 K2021 K2023:K2024 K2030:K2032 K2034:K2035 K2037:K2038 K2040:K2046 K2052 K2054 K2056:K2058 K2060 K2062 K2067 K2071 K2073</xm:sqref>
        </x14:dataValidation>
        <x14:dataValidation type="list" allowBlank="1" showInputMessage="1" showErrorMessage="1" xr:uid="{B921F9B6-9BD5-40BB-B8E5-2FA4C99E5040}">
          <x14:formula1>
            <xm:f>Sheet2!$I$1:$I$3</xm:f>
          </x14:formula1>
          <xm:sqref>J2:J30 J802:J928 J931:J932 J938:J949 J951:J953 J956:J960 J962 J964 J966:J981 J983 J986 J989:J1022 J1024:J1028 J1031:J1034 J1036:J1043 J1045:J1048 J1050:J1054 J1056 J1086 J1058:J1083 J677:J796 J1107:J1115 J1118:J1125 J1128 J1131:J1132 J1088:J1097 J1099:J1105 J1134 J1137:J1175 J1177 J1183 J1186:J1197 J1199:J1208 J1210 J1212 J1215:J1216 J1218:J1234 J1241:J1242 J1244:J1249 J1251:J1253 J1255:J1256 J1258:J1261 J1263:J1264 J1266 J1269:J1278 J1282:J1291 J1293 J1296:J1297 J1300:J1301 J1305:J1307 J1315:J1318 J1321:J1322 J1324:J1325 J1331:J1332 J1342:J1343 J1349 J1353 J1357:J1358 J1366 J1373:J1376 J1378:J1379 J1385:J1389 J1391:J1392 J1394:J1398 J1401:J1403 J1409:J1410 J1417:J1419 J1421:J1428 J1434:J1436 J1438:J1441 J1443 J1445:J1446 J1448 J1450 J1452:J1453 J1457:J1461 J1463:J1465 J1468:J1471 J1473 J1476:J1477 J1479 J1497:J1500 J1488:J1495 J1504:J1507 J1510 J1512:J1514 J1516:J1517 J1519:J1524 J1527 J1530:J1533 J1535:J1540 J1542:J1543 J1545 J1550 J1555:J1561 J1564:J1568 J1593 J1595 J1623 J1625:J1633 J1637:J1639 J1641:J1644 J1647:J1652 J1659 J1661:J1668 J1673 J1675 J1688:J1743 J1745:J1747 J1749:J1756 J1758 J1768 J1771:J1773 J1776:J1777 J1779 J1781:J1782 J1784:J1785 J1787:J1793 J1795 J1797:J1808 J1819 J1821 J1823:J1828 J1830:J1833 J1836:J1837 J1839:J1850 J1852:J1853 J1855:J1856 J1911 J1863:J1866 J1870 J1872:J1876 J1880 J1883:J1885 J1889:J1892 J1895 J1897:J1898 J1900 J1902:J1903 J1907:J1909 J1859:J1860 J149:J675 J1913:J1923 J1927 J1931:J1932 J1934 J1938 J1940 J1944:J1946 J1948:J1950 J1953:J1954 J1958:J1960 J1962:J1963 J1968:J1970 J1972 J1979:J1980 J1983:J1988 J1991:J1992 J1994:J1997 J1999:J2001 J2005 J2008 J2010 J2014:J2016 J2018 J2021 J2023:J2024 J2030:J2032 J2034:J2035 J2037:J2038 J2040:J2046 J2052 J2054 J2056:J2058 J2060 J2062 J2067 J2071 J2073 J2138</xm:sqref>
        </x14:dataValidation>
        <x14:dataValidation type="list" allowBlank="1" showInputMessage="1" showErrorMessage="1" xr:uid="{4E4A438C-C92D-4A52-81AD-62F7B94FD9CD}">
          <x14:formula1>
            <xm:f>Sheet2!$H$1:$H$11</xm:f>
          </x14:formula1>
          <xm:sqref>I2:I30 I802:I928 I931:I932 I938:I949 I951:I953 I956:I960 I962 I964 I966:I981 I983 I986 I989:I993 I149:I675 I677:I796</xm:sqref>
        </x14:dataValidation>
        <x14:dataValidation type="list" allowBlank="1" showInputMessage="1" showErrorMessage="1" xr:uid="{9D63CB14-7B4D-4B2E-8D1A-AEA9732D1A8B}">
          <x14:formula1>
            <xm:f>Sheet2!$B$1:$B$5</xm:f>
          </x14:formula1>
          <xm:sqref>B149:B264 B928 B931:B932 B939:B945 B947:B949 B951:B953 B956:B958 B962 B964 B966:B974 B981 B983 B986 B989:B990 B993 B996:B998 B1004:B1011 B1013:B1022 B1024:B1025 B1028 B1031 B1034 B1036:B1038 B1041:B1043 B1045:B1046 B1050 B1054 B1058 B1060:B1068 B1070:B1077 B1079 B1083 B1086 B1088:B1096 B1100:B1105 B1122:B1124 B1109:B1110 B1112 B1114:B1115 B1118:B1120 B338:B675 B677:B690</xm:sqref>
        </x14:dataValidation>
        <x14:dataValidation type="list" allowBlank="1" showInputMessage="1" showErrorMessage="1" xr:uid="{4A9FFE34-DDCB-4E69-A78A-4706107FAB7C}">
          <x14:formula1>
            <xm:f>Sheet2!#REF!</xm:f>
          </x14:formula1>
          <xm:sqref>Q930 V930:X930 I930:M930 B961 Q961 I961:M961 V961:W961 V964:W964 B1056 W1056:X1056 B1059 R1059 X1059:Y1059 Y1125 W1125 J1136:K1136 V1136 M1136 W1154 J1179:M1179 V1179:W1179 X1184 Q1184:Q1185 W1461 V1184:W1185 J1184:M1185 W1200:Y1200 Y1251 V1254:X1254 W1284 Q1292 V1292:X1292 J1292:M1292 I1295:K1295 Q1295 V1295:X1295 V1298:X1298 Q1298 J1298:M1299 V1299:W1299 V1302:X1303 J1302:K1303 M1302:M1303 B1302:B1303 J1312:K1314 M1312:M1314 W1312:X1314 B1312:B1314 I1340 V1344:W1345 B1344:B1348 V1352:W1352 V1354:W1354 J1354:K1354 I1372:M1372 Q1372 V1372:X1372 V1412 I1412 Q1431 J1431:M1431 W1434 J1442:K1442 M1442 W1442:X1442 V1444:W1444 J1444:K1444 M1444 W1464 V1467:X1467 I1467:M1467 Q1467 I1472:M1472 Q1472 W1472:X1472 I1480 I1482 V1482:W1482 V1509:W1509 J1511:M1511 Q1511 V1511:X1511 Q1529 J1529:M1529 W1519:W1522 W1532:W1533 V1534:X1534 Q1534 I1534:M1534 W1565:X1565 V1624 W1629 X1641 W1642:W1644 J1645:M1645 V1645 Q1645 H1648 W1648 L1669 W1694:W1695 W1748 I1748:M1748 W1753:W1756 I1760 Q1766 V1766:W1766 I1766:L1766 I1774 Y1774 J1778:M1778 V1778:X1778 Q1778 I1810 V1810 Q1811 I1811:L1811 V1811:W1811 I1818 L1818 V1858:X1858 V1906:W1906 M1906 J1906:K1906 W1907 W1861:X1861 M1861 J1861:K1861 V1933:W1933 V1936:W1936 X1951 I1951:M1951 Q1951 V1951 Q1961 L1961 J1965:K1965 V1965 M1965 I1978:J1978 W1977:X1977 J1977:K1977 M1977 Y1990 I1990 W1991 V1350:X1351 B1350:B1352 M1350:M1351 J1350:K1351 I1858:M1858 Q1858 W2021 Y2021 W2035 Q2061 I2061:K2061 V2061:W2061 J2066:K2066 M2066 X2066 X2093 M2093 W2092:W2093 W2112 L2113:L2114 W2124</xm:sqref>
        </x14:dataValidation>
        <x14:dataValidation type="list" allowBlank="1" showInputMessage="1" showErrorMessage="1" xr:uid="{45F3BCCA-53DB-4BFE-9A0A-65D054BE505E}">
          <x14:formula1>
            <xm:f>Sheet2!$H$1:$H$13</xm:f>
          </x14:formula1>
          <xm:sqref>I994:I1022 I1024:I1028 I1031:I1034 I1036:I1043 I1045:I1048 I1050:I1054 I1086 I1056:I1083 I1107:I1115 I1118:I1125 I1088:I1097 I1099:I1105 I1426 M1535</xm:sqref>
        </x14:dataValidation>
        <x14:dataValidation type="list" allowBlank="1" showInputMessage="1" showErrorMessage="1" xr:uid="{B61B8257-885A-45D8-8369-AC87055E8F63}">
          <x14:formula1>
            <xm:f>Sheet2!$H$1:$H$14</xm:f>
          </x14:formula1>
          <xm:sqref>I1128:I1208 I1210:I1261 I1263:I1267 I1269:I1294 I1296:I1301 I1304:I1309 I1315:I1318 I1321:I1322 I1324:I1325 I1330:I1333 I1342:I1343 I1349 I1353:I1354 I1357:I1358 I1360:I1366 I1373:I1376 I1378:I1379 I1381:I1382 I1384:I1392 I1394:I1398 I1401:I1403 I1409:I1410 I1415:I1425 I1427:I1430 I1443:I1446 I1448 I1450 I1452:I1455 I1457:I1461 I1463:I1466 I1468:I1471 I1434:I1441 I1473:I1479 I1483 I1486 I1497:I1500 I1488:I1495 I1504:I1507 I1510:I1533 I1535:I1550 I1555:I1568 I1593 I1595 I1623 I1625:I1653 I1656 I1659:I1668 I1670 I1672:I1675 I1688:I1743 I1745:I1747 I1749:I1759 I1763:I1764 I1768 I1770:I1773 I1775:I1779 I1781:I1782 I1784:I1785 I1787:I1793 I1795:I1808 I1813 I1815:I1817 I1819 I1821 I1823:I1828 I1830:I1833 I1836:I1837 I1839:I1850 I1852:I1853 I1855:I1856 I1911 I1863:I1867 I1870 I1872:I1876 I1880:I1883 I1885 I1888:I1892 I1895:I1898 I1900 I1902:I1903 I1906:I1909 I1859:I1860 I1913:I1916 I1918:I1923 I1927 I1931:I1932 I1934 I1938:I1940 I1943:I1950 I1953:I1954 I1958:I1963 I1965 I1967:I1970 I1972 I1979:I1980 I1983:I1988 I1991:I1992 I1994:I1997 I1999:I2001 I2005:I2011 I2014:I2016 I2018:I2021 I2023:I2024 I2030:I2032 I2034:I2046 I2052 I2054 I2056:I2058 I2060 I2062:I2063 I2067 I2069 I2071 I2073:I2076 I2078:I2080 I2082 I2084 I2095:I2104 I2087 I2107 I2112:I2114 I2117 I2119:I2122 I2125:I2127 I2134 I2136 I2138:I2140</xm:sqref>
        </x14:dataValidation>
        <x14:dataValidation type="list" allowBlank="1" showInputMessage="1" showErrorMessage="1" xr:uid="{3464D674-E867-434B-B9AE-FB34DFA422FC}">
          <x14:formula1>
            <xm:f>Sheet2!$B$1:$B$6</xm:f>
          </x14:formula1>
          <xm:sqref>B1128:B1208 B1210:B1261 B1263:B1267 B1269:B1290 B1292:B1301 B1304:B1309 B1315:B1318 B1321:B1322 B1324:B1325 B1330:B1333 B1342:B1343 B1349 B1353:B1354 B1357:B1358 B1360:B1366</xm:sqref>
        </x14:dataValidation>
        <x14:dataValidation type="list" allowBlank="1" showInputMessage="1" showErrorMessage="1" xr:uid="{03FFC010-28F2-4F3D-B6B0-3CEAA2977588}">
          <x14:formula1>
            <xm:f>Sheet2!$B$1:$B$7</xm:f>
          </x14:formula1>
          <xm:sqref>B1372:B1376 B1378:B1398 B1400:B1495 B1497:B1568 B1593 B1595 B1623:B1675 B1688:B1743 B1745:B1779 B1781:B1828 B1830:B1833 B1836:B1850 B1852:B1853 B1855:B1856 B1858:B1861 B1863:B1867 B1870 B1872:B1877 B1880:B1885 B1888:B1893 B1895:B1904 B1906:B1909 B1911:B1924 B1927 B1929:B1936 B1938:B1940 B1942:B1951 B1953:B1954 B1956 B1958:B1963 B1965 B1967:B1970 B1972 B1977:B1980 B1983:B1992 B1994:B1997 B1999:B2001 B2004:B2006 B2008:B2011 B2014:B2016 B2018:B2021 B2023:B2024 B2030:B2032 B2034:B2047 B2054 B2056:B2058 B2060:B2064 B2066:B2067 B2069 B2071 B2073:B2076 B2078:B2080 B2082 B2088:B2090 B2084:B2085 B2101:B2104 B2092:B2094 B2112:B2114 B2116:B2117 B2119:B2122 B2125:B2127 B2131 B2134 B2136 B2138:B2140</xm:sqref>
        </x14:dataValidation>
        <x14:dataValidation type="list" allowBlank="1" showInputMessage="1" showErrorMessage="1" xr:uid="{3AE88A7C-5CF3-4C3D-A1C3-53E2A17C75B3}">
          <x14:formula1>
            <xm:f>Sheet2!$L$1:$L$4</xm:f>
          </x14:formula1>
          <xm:sqref>M2:M30 M2073 M2071 M2067 M2062 M2060 M2056:M2058 M2054 M2052 M2040:M2046 M2037:M2038 M2034:M2035 M2030:M2032 M2023:M2024 M2021 M2018 M2014:M2016 M2010 M2008 M2005 M1999:M2001 M1994:M1997 M1991:M1992 M1983:M1988 M1979:M1980 M1972 M1968:M1970 M1962:M1963 M1958:M1960 M1953:M1954 M1948:M1950 M1944:M1946 M1940 M1938 M1934 M1931:M1932 M1927 M1918:M1923 M1913:M1916 M149:M675 M1859:M1860 M1907:M1909 M1902:M1903 M1900 M1897:M1898 M1895 M1889:M1892 M1883:M1885 M1880 M1872:M1876 M1870 M1863:M1866 M1911 M1855:M1856 M1852:M1853 M1839:M1850 M1836:M1837 M1830:M1833 M1823:M1828 M1821 M1819 M1797:M1808 M1795 M1787:M1793 M1784:M1785 M1781:M1782 M1779 M1776:M1777 M1771:M1773 M1768 M1758 M1749:M1756 M1745:M1747 M1688:M1743 M1675 M1673 M1661:M1668 M1659 M1647:M1652 M1641:M1644 M1637:M1639 M1625:M1633 M1623 M1595 M1593 M1564:M1568 M1555:M1561 M1550 M1545 M1542:M1543 M1536:M1540 M1530:M1533 M1527 M1519:M1524 M1516:M1517 M1512:M1514 M1510 M1504:M1507 M1488:M1495 M1497:M1500 M1479 M1476:M1477 M1473 M1468:M1471 M1463:M1465 M1457:M1461 M1452:M1453 M1450 M1448 M1445:M1446 M1443 M1438:M1441 M1434:M1436 M1421:M1428 M1417:M1419 M1409:M1410 M1401:M1403 M1394:M1398 M1391:M1392 M1385:M1389 M1378:M1379 M1373:M1376 M1366 M1357:M1358 M1353 M1349 M1342:M1343 M1331:M1332 M1324:M1325 M1321:M1322 M1315:M1318 M1305:M1307 M1300:M1301 M1296:M1297 M1293 M1282:M1291 M1269:M1278 M1266 M1263:M1264 M1258:M1261 M1255:M1256 M1251:M1253 M1244:M1249 M1241:M1242 M1218:M1234 M1215:M1216 M1212 M1210 M1199:M1208 M1186:M1197 M1183 M1177 M1137:M1175 M1134 M1099:M1105 M1088:M1097 M1131:M1132 M1128 M1118:M1125 M1107:M1115 M677:M796 M1058:M1083 M1086 M1056 M1050:M1054 M1045:M1048 M1036:M1043 M1031:M1034 M1024:M1028 M989:M1022 M986 M983 M966:M981 M964 M962 M956:M960 M951:M953 M938:M949 M931:M932 M802:M928 M83 M2075 M2080 M2116 M2125 M2136</xm:sqref>
        </x14:dataValidation>
        <x14:dataValidation type="list" allowBlank="1" showInputMessage="1" showErrorMessage="1" xr:uid="{EA6DBFFA-C47F-47C1-9C7C-C6C802422B48}">
          <x14:formula1>
            <xm:f>Sheet2!$W$1:$W$11</xm:f>
          </x14:formula1>
          <xm:sqref>X40:X41 X2:X21 X37 X23:X31 X76 X72 X74 X802:X928 Y930 X931:X932 X938:X949 X951:X953 X956:X962 X964 X966:X981 X983 X986 X989:X999 X1004:X1011 X1013:X1022 X1024:X1025 X1028 X1031 X1034 X1036:X1038 X1041:X1043 X1045:X1046 X1048 X1050 X1054 X1058 X1060:X1068 X1070:X1083 X1086 X1902:X1903 X1109:X1110 X1112 X1114:X1115 X1118:X1120 X1122:X1124 X1131:X1132 X1088:X1097 X1099:X1105 X1134 X1154:X1155 X1157:X1160 X1162:X1168 X1170:X1175 X1137:X1152 X1183 X1186 X1188:X1194 X1196:X1197 X1199 X1201:X1205 X1208 X1210 X1212 X1216 X1218 X1220:X1234 X1241:X1242 X1244:X1245 X1247:X1249 X1253 X1255:X1256 X1258:X1259 X1261 X1263:X1264 X1266 X1270:X1276 X1278 X1283 X1285 X1287 X1289:X1291 X1293 X1296:X1297 X1300:X1301 X1305 X1311 X1316:X1318 X1321:X1322 X1325 X1330:X1332 X1342:X1343 X1353 X1358 X1366 X1373:X1376 X1378:X1379 X1385:X1389 X1391:X1392 X1402:X1403 X1409:X1410 X1417 X1421:X1428 X1436 X1438:X1441 X1443 X1445:X1446 X1450 X1452 Y1457 X1458:X1459 X1463 X1468:X1471 X1473 X1479 X1497:X1498 X1488:X1495 X1500 X1505:X1507 X1513:X1514 X1517 Y1523 X1530 X1527 X1524 X1535:X1539 X1542 X1545 X1550 X1564 Y1565 X1566:X1567 X1623 X1625:X1628 X1637 X1647 X1649:X1652 X1659 X1661:X1665 X1667:X1668 X1673 X1693 X1727:X1728 X1734:X1735 X1758 X1771:X1773 X1776 X1779 X1781 X1790 X1792 X1797 X1806:X1808 X1819 X1821 X1823 X1856 X1880 Y1883 X1884:X1886 X1890 X1892 X1898 X1900 X149:X675 X677:X796 X1923 X1932 X1939:X1940 X1942:X1943 X1947 X1958:X1961 X1979:X1980 X1990 X2005 X2008 X2011 X2015 X2041:X2046</xm:sqref>
        </x14:dataValidation>
        <x14:dataValidation type="list" allowBlank="1" showInputMessage="1" showErrorMessage="1" xr:uid="{58661570-5D26-4131-9C67-5CB2D7D6C7BA}">
          <x14:formula1>
            <xm:f>Sheet2!$AC$1:$AC$2</xm:f>
          </x14:formula1>
          <xm:sqref>AC2074:AC2109 AC2111:AC2132 AC2134 AC2136:AC2141</xm:sqref>
        </x14:dataValidation>
        <x14:dataValidation type="list" allowBlank="1" showInputMessage="1" showErrorMessage="1" xr:uid="{2E7DE5FC-D9DD-47E5-8EA2-715AA0885739}">
          <x14:formula1>
            <xm:f>Sheet2!$Q$1:$Q$2</xm:f>
          </x14:formula1>
          <xm:sqref>Q2074:Q2109 Q2111:Q2132 Q2134 Q2136:Q2143</xm:sqref>
        </x14:dataValidation>
        <x14:dataValidation type="list" allowBlank="1" showInputMessage="1" showErrorMessage="1" xr:uid="{8B2AB336-BC23-4649-A930-3D7CCFF615C3}">
          <x14:formula1>
            <xm:f>Sheet2!$L$1:$L$8</xm:f>
          </x14:formula1>
          <xm:sqref>M2074 M2076:M2079 M2094:M2109 M2081:M2088 M2090:M2092 M2111:M2115 M2117:M2128 M2130:M2132 M2134 M2137:M2141</xm:sqref>
        </x14:dataValidation>
        <x14:dataValidation type="list" allowBlank="1" showInputMessage="1" showErrorMessage="1" xr:uid="{A58CF817-AFF9-4660-A2E8-70DC8828125C}">
          <x14:formula1>
            <xm:f>Sheet2!$J$1:$J$4</xm:f>
          </x14:formula1>
          <xm:sqref>K2074:K2109 K2111:K2132 K2134 K2136:K2141</xm:sqref>
        </x14:dataValidation>
        <x14:dataValidation type="list" allowBlank="1" showInputMessage="1" showErrorMessage="1" xr:uid="{7A52489B-2D80-4ADC-9DDD-4BC6A6775801}">
          <x14:formula1>
            <xm:f>Sheet2!$I$1:$I$4</xm:f>
          </x14:formula1>
          <xm:sqref>J2074:J2109 J2111:J2132 J2134 J2136:J2137 J2139:J2141</xm:sqref>
        </x14:dataValidation>
        <x14:dataValidation type="list" allowBlank="1" showInputMessage="1" showErrorMessage="1" xr:uid="{BC28FD6D-F9F8-4A21-8BAB-89729A9383D0}">
          <x14:formula1>
            <xm:f>Sheet2!$K$1:$K$3</xm:f>
          </x14:formula1>
          <xm:sqref>L2076 L2078:L2080 L2084:L2089 L2093:L2104 L2112 L2116 L2123 L2125:L2126 L2128 L2134 L2136:L2141</xm:sqref>
        </x14:dataValidation>
        <x14:dataValidation type="list" allowBlank="1" showInputMessage="1" showErrorMessage="1" xr:uid="{38013D15-410E-460A-9799-08426DDA7256}">
          <x14:formula1>
            <xm:f>Sheet2!$W$1:$W$12</xm:f>
          </x14:formula1>
          <xm:sqref>X2076 X2078:X2080 X2082:X2084 X2107 X2109 X2111:X2115 X2117 X2119:X2122 X2124:X2128 X2138 X2142</xm:sqref>
        </x14:dataValidation>
        <x14:dataValidation type="list" allowBlank="1" showInputMessage="1" showErrorMessage="1" xr:uid="{523D8D27-6036-4E69-B95E-A429FD5EC511}">
          <x14:formula1>
            <xm:f>Sheet2!$AB$1:$AB$2</xm:f>
          </x14:formula1>
          <xm:sqref>AB2079:AB2080 AB2088:AB2089 AB2082:AB2086 AB2093:AB2104 AB2109 AB2112:AB2128 AB2134 AB2136:AB2141</xm:sqref>
        </x14:dataValidation>
        <x14:dataValidation type="list" allowBlank="1" showInputMessage="1" showErrorMessage="1" xr:uid="{D7B8564B-32C4-4D82-ABFB-745BDEF924FC}">
          <x14:formula1>
            <xm:f>Sheet2!$F$1:$F$6</xm:f>
          </x14:formula1>
          <xm:sqref>G2113:G2114 G2125</xm:sqref>
        </x14:dataValidation>
        <x14:dataValidation type="list" allowBlank="1" showInputMessage="1" showErrorMessage="1" xr:uid="{03BEEF59-E57A-4230-8D54-4FFE76A2B289}">
          <x14:formula1>
            <xm:f>Validation!$I$2:$I$4</xm:f>
          </x14:formula1>
          <xm:sqref>AC2142:AC2143</xm:sqref>
        </x14:dataValidation>
        <x14:dataValidation type="list" allowBlank="1" showInputMessage="1" showErrorMessage="1" xr:uid="{32BC2E04-3AB3-465E-BE56-18A729BFB8C7}">
          <x14:formula1>
            <xm:f>Validation!$H$2:$H$3</xm:f>
          </x14:formula1>
          <xm:sqref>AB2142:AB2143</xm:sqref>
        </x14:dataValidation>
        <x14:dataValidation type="list" allowBlank="1" showInputMessage="1" showErrorMessage="1" xr:uid="{E93E4DAF-B03C-4A6C-9910-182B0368F52B}">
          <x14:formula1>
            <xm:f>Validation!$G$2:$G$9</xm:f>
          </x14:formula1>
          <xm:sqref>M2142:M2143</xm:sqref>
        </x14:dataValidation>
        <x14:dataValidation type="list" allowBlank="1" showInputMessage="1" showErrorMessage="1" xr:uid="{4364CA0C-41D7-4EE9-88BC-D9B79FB01838}">
          <x14:formula1>
            <xm:f>Validation!$F$2:$F$4</xm:f>
          </x14:formula1>
          <xm:sqref>L2142:L2143</xm:sqref>
        </x14:dataValidation>
        <x14:dataValidation type="list" allowBlank="1" showInputMessage="1" showErrorMessage="1" xr:uid="{ABECB8BB-7B4C-4237-8647-87A49A9AB636}">
          <x14:formula1>
            <xm:f>Validation!$E$2:$E$5</xm:f>
          </x14:formula1>
          <xm:sqref>K2142:K2143</xm:sqref>
        </x14:dataValidation>
        <x14:dataValidation type="list" allowBlank="1" showInputMessage="1" showErrorMessage="1" xr:uid="{E8FBAF5E-587C-48EE-89B3-140F17D8AE69}">
          <x14:formula1>
            <xm:f>Validation!$D$2:$D$5</xm:f>
          </x14:formula1>
          <xm:sqref>J2142:J2143</xm:sqref>
        </x14:dataValidation>
        <x14:dataValidation type="list" allowBlank="1" showInputMessage="1" showErrorMessage="1" xr:uid="{B7E6F1D0-1501-4422-8C23-9CB2C12E35DE}">
          <x14:formula1>
            <xm:f>Validation!$C$2:$C$15</xm:f>
          </x14:formula1>
          <xm:sqref>I2142:I2143</xm:sqref>
        </x14:dataValidation>
        <x14:dataValidation type="list" allowBlank="1" showInputMessage="1" showErrorMessage="1" xr:uid="{A19FFC13-3B2C-4A4E-BCB8-0EFAACC3437E}">
          <x14:formula1>
            <xm:f>Validation!$B$2:$B$5</xm:f>
          </x14:formula1>
          <xm:sqref>G2142:G2143</xm:sqref>
        </x14:dataValidation>
        <x14:dataValidation type="list" allowBlank="1" showInputMessage="1" showErrorMessage="1" xr:uid="{8C6B9A80-99C5-441E-830C-B9F7DE879C8C}">
          <x14:formula1>
            <xm:f>Validation!$A$2:$A$8</xm:f>
          </x14:formula1>
          <xm:sqref>B2142:B2143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DC2BB-D606-44C0-AC8E-ED6DC5EF6172}">
  <sheetPr filterMode="1"/>
  <dimension ref="A1:XBA41"/>
  <sheetViews>
    <sheetView workbookViewId="0">
      <selection activeCell="C40" sqref="C40"/>
    </sheetView>
  </sheetViews>
  <sheetFormatPr defaultRowHeight="14.5" x14ac:dyDescent="0.35"/>
  <cols>
    <col min="1" max="1" width="23.7265625" style="4" bestFit="1" customWidth="1"/>
    <col min="2" max="2" width="24.26953125" style="4" bestFit="1" customWidth="1"/>
    <col min="3" max="3" width="25.90625" style="4" customWidth="1"/>
    <col min="4" max="4" width="34.7265625" style="4" bestFit="1" customWidth="1"/>
    <col min="5" max="7" width="8.7265625" style="4"/>
    <col min="8" max="8" width="18.81640625" style="4" bestFit="1" customWidth="1"/>
    <col min="9" max="9" width="18.08984375" style="4" bestFit="1" customWidth="1"/>
    <col min="10" max="10" width="19.36328125" style="4" customWidth="1"/>
    <col min="11" max="11" width="10.81640625" style="284" bestFit="1" customWidth="1"/>
    <col min="12" max="12" width="12.26953125" style="284" bestFit="1" customWidth="1"/>
    <col min="13" max="13" width="8.7265625" style="4"/>
    <col min="14" max="14" width="15.08984375" style="4" bestFit="1" customWidth="1"/>
    <col min="15" max="16384" width="8.7265625" style="4"/>
  </cols>
  <sheetData>
    <row r="1" spans="1:1013 1039:2037 2063:3061 3087:4085 4111:5109 5135:6133 6159:7157 7183:8181 8207:9205 9231:10229 10255:11253 11279:12277 12303:13301 13327:14325 14351:15349 15375:16277" s="172" customFormat="1" ht="14" x14ac:dyDescent="0.35">
      <c r="A1" s="172" t="s">
        <v>0</v>
      </c>
      <c r="B1" s="172" t="s">
        <v>1</v>
      </c>
      <c r="C1" s="172" t="s">
        <v>2</v>
      </c>
      <c r="D1" s="172" t="s">
        <v>4</v>
      </c>
      <c r="E1" s="172" t="s">
        <v>9622</v>
      </c>
      <c r="F1" s="172" t="s">
        <v>12300</v>
      </c>
      <c r="G1" s="172" t="s">
        <v>10</v>
      </c>
      <c r="H1" s="173" t="s">
        <v>12</v>
      </c>
      <c r="I1" s="173" t="s">
        <v>13</v>
      </c>
      <c r="J1" s="173" t="s">
        <v>14</v>
      </c>
      <c r="K1" s="174" t="s">
        <v>16</v>
      </c>
      <c r="L1" s="174" t="s">
        <v>17</v>
      </c>
      <c r="M1" s="172" t="s">
        <v>18</v>
      </c>
      <c r="N1" s="172" t="s">
        <v>10508</v>
      </c>
      <c r="O1" s="173"/>
      <c r="P1" s="173"/>
      <c r="Q1" s="173"/>
      <c r="R1" s="173"/>
      <c r="T1" s="174"/>
      <c r="U1" s="174"/>
      <c r="AU1" s="173"/>
      <c r="AV1" s="173"/>
      <c r="AW1" s="173"/>
      <c r="AX1" s="173"/>
      <c r="AZ1" s="174"/>
      <c r="BA1" s="174"/>
      <c r="CA1" s="173"/>
      <c r="CB1" s="173"/>
      <c r="CC1" s="173"/>
      <c r="CD1" s="173"/>
      <c r="CF1" s="174"/>
      <c r="CG1" s="174"/>
      <c r="DG1" s="173"/>
      <c r="DH1" s="173"/>
      <c r="DI1" s="173"/>
      <c r="DJ1" s="173"/>
      <c r="DL1" s="174"/>
      <c r="DM1" s="174"/>
      <c r="EM1" s="173"/>
      <c r="EN1" s="173"/>
      <c r="EO1" s="173"/>
      <c r="EP1" s="173"/>
      <c r="ER1" s="174"/>
      <c r="ES1" s="174"/>
      <c r="FS1" s="173"/>
      <c r="FT1" s="173"/>
      <c r="FU1" s="173"/>
      <c r="FV1" s="173"/>
      <c r="FX1" s="174"/>
      <c r="FY1" s="174"/>
      <c r="GY1" s="173"/>
      <c r="GZ1" s="173"/>
      <c r="HA1" s="173"/>
      <c r="HB1" s="173"/>
      <c r="HD1" s="174"/>
      <c r="HE1" s="174"/>
      <c r="IE1" s="173"/>
      <c r="IF1" s="173"/>
      <c r="IG1" s="173"/>
      <c r="IH1" s="173"/>
      <c r="IJ1" s="174"/>
      <c r="IK1" s="174"/>
      <c r="JK1" s="173"/>
      <c r="JL1" s="173"/>
      <c r="JM1" s="173"/>
      <c r="JN1" s="173"/>
      <c r="JP1" s="174"/>
      <c r="JQ1" s="174"/>
      <c r="KQ1" s="173"/>
      <c r="KR1" s="173"/>
      <c r="KS1" s="173"/>
      <c r="KT1" s="173"/>
      <c r="KV1" s="174"/>
      <c r="KW1" s="174"/>
      <c r="LW1" s="173"/>
      <c r="LX1" s="173"/>
      <c r="LY1" s="173"/>
      <c r="LZ1" s="173"/>
      <c r="MB1" s="174"/>
      <c r="MC1" s="174"/>
      <c r="NC1" s="173"/>
      <c r="ND1" s="173"/>
      <c r="NE1" s="173"/>
      <c r="NF1" s="173"/>
      <c r="NH1" s="174"/>
      <c r="NI1" s="174"/>
      <c r="OI1" s="173"/>
      <c r="OJ1" s="173"/>
      <c r="OK1" s="173"/>
      <c r="OL1" s="173"/>
      <c r="ON1" s="174"/>
      <c r="OO1" s="174"/>
      <c r="PO1" s="173"/>
      <c r="PP1" s="173"/>
      <c r="PQ1" s="173"/>
      <c r="PR1" s="173"/>
      <c r="PT1" s="174"/>
      <c r="PU1" s="174"/>
      <c r="QU1" s="173"/>
      <c r="QV1" s="173"/>
      <c r="QW1" s="173"/>
      <c r="QX1" s="173"/>
      <c r="QZ1" s="174"/>
      <c r="RA1" s="174"/>
      <c r="SA1" s="173"/>
      <c r="SB1" s="173"/>
      <c r="SC1" s="173"/>
      <c r="SD1" s="173"/>
      <c r="SF1" s="174"/>
      <c r="SG1" s="174"/>
      <c r="TG1" s="173"/>
      <c r="TH1" s="173"/>
      <c r="TI1" s="173"/>
      <c r="TJ1" s="173"/>
      <c r="TL1" s="174"/>
      <c r="TM1" s="174"/>
      <c r="UM1" s="173"/>
      <c r="UN1" s="173"/>
      <c r="UO1" s="173"/>
      <c r="UP1" s="173"/>
      <c r="UR1" s="174"/>
      <c r="US1" s="174"/>
      <c r="VS1" s="173"/>
      <c r="VT1" s="173"/>
      <c r="VU1" s="173"/>
      <c r="VV1" s="173"/>
      <c r="VX1" s="174"/>
      <c r="VY1" s="174"/>
      <c r="WY1" s="173"/>
      <c r="WZ1" s="173"/>
      <c r="XA1" s="173"/>
      <c r="XB1" s="173"/>
      <c r="XD1" s="174"/>
      <c r="XE1" s="174"/>
      <c r="YE1" s="173"/>
      <c r="YF1" s="173"/>
      <c r="YG1" s="173"/>
      <c r="YH1" s="173"/>
      <c r="YJ1" s="174"/>
      <c r="YK1" s="174"/>
      <c r="ZK1" s="173"/>
      <c r="ZL1" s="173"/>
      <c r="ZM1" s="173"/>
      <c r="ZN1" s="173"/>
      <c r="ZP1" s="174"/>
      <c r="ZQ1" s="174"/>
      <c r="AAQ1" s="173"/>
      <c r="AAR1" s="173"/>
      <c r="AAS1" s="173"/>
      <c r="AAT1" s="173"/>
      <c r="AAV1" s="174"/>
      <c r="AAW1" s="174"/>
      <c r="ABW1" s="173"/>
      <c r="ABX1" s="173"/>
      <c r="ABY1" s="173"/>
      <c r="ABZ1" s="173"/>
      <c r="ACB1" s="174"/>
      <c r="ACC1" s="174"/>
      <c r="ADC1" s="173"/>
      <c r="ADD1" s="173"/>
      <c r="ADE1" s="173"/>
      <c r="ADF1" s="173"/>
      <c r="ADH1" s="174"/>
      <c r="ADI1" s="174"/>
      <c r="AEI1" s="173"/>
      <c r="AEJ1" s="173"/>
      <c r="AEK1" s="173"/>
      <c r="AEL1" s="173"/>
      <c r="AEN1" s="174"/>
      <c r="AEO1" s="174"/>
      <c r="AFO1" s="173"/>
      <c r="AFP1" s="173"/>
      <c r="AFQ1" s="173"/>
      <c r="AFR1" s="173"/>
      <c r="AFT1" s="174"/>
      <c r="AFU1" s="174"/>
      <c r="AGU1" s="173"/>
      <c r="AGV1" s="173"/>
      <c r="AGW1" s="173"/>
      <c r="AGX1" s="173"/>
      <c r="AGZ1" s="174"/>
      <c r="AHA1" s="174"/>
      <c r="AIA1" s="173"/>
      <c r="AIB1" s="173"/>
      <c r="AIC1" s="173"/>
      <c r="AID1" s="173"/>
      <c r="AIF1" s="174"/>
      <c r="AIG1" s="174"/>
      <c r="AJG1" s="173"/>
      <c r="AJH1" s="173"/>
      <c r="AJI1" s="173"/>
      <c r="AJJ1" s="173"/>
      <c r="AJL1" s="174"/>
      <c r="AJM1" s="174"/>
      <c r="AKM1" s="173"/>
      <c r="AKN1" s="173"/>
      <c r="AKO1" s="173"/>
      <c r="AKP1" s="173"/>
      <c r="AKR1" s="174"/>
      <c r="AKS1" s="174"/>
      <c r="ALS1" s="173"/>
      <c r="ALT1" s="173"/>
      <c r="ALU1" s="173"/>
      <c r="ALV1" s="173"/>
      <c r="ALX1" s="174"/>
      <c r="ALY1" s="174"/>
      <c r="AMY1" s="173"/>
      <c r="AMZ1" s="173"/>
      <c r="ANA1" s="173"/>
      <c r="ANB1" s="173"/>
      <c r="AND1" s="174"/>
      <c r="ANE1" s="174"/>
      <c r="AOE1" s="173"/>
      <c r="AOF1" s="173"/>
      <c r="AOG1" s="173"/>
      <c r="AOH1" s="173"/>
      <c r="AOJ1" s="174"/>
      <c r="AOK1" s="174"/>
      <c r="APK1" s="173"/>
      <c r="APL1" s="173"/>
      <c r="APM1" s="173"/>
      <c r="APN1" s="173"/>
      <c r="APP1" s="174"/>
      <c r="APQ1" s="174"/>
      <c r="AQQ1" s="173"/>
      <c r="AQR1" s="173"/>
      <c r="AQS1" s="173"/>
      <c r="AQT1" s="173"/>
      <c r="AQV1" s="174"/>
      <c r="AQW1" s="174"/>
      <c r="ARW1" s="173"/>
      <c r="ARX1" s="173"/>
      <c r="ARY1" s="173"/>
      <c r="ARZ1" s="173"/>
      <c r="ASB1" s="174"/>
      <c r="ASC1" s="174"/>
      <c r="ATC1" s="173"/>
      <c r="ATD1" s="173"/>
      <c r="ATE1" s="173"/>
      <c r="ATF1" s="173"/>
      <c r="ATH1" s="174"/>
      <c r="ATI1" s="174"/>
      <c r="AUI1" s="173"/>
      <c r="AUJ1" s="173"/>
      <c r="AUK1" s="173"/>
      <c r="AUL1" s="173"/>
      <c r="AUN1" s="174"/>
      <c r="AUO1" s="174"/>
      <c r="AVO1" s="173"/>
      <c r="AVP1" s="173"/>
      <c r="AVQ1" s="173"/>
      <c r="AVR1" s="173"/>
      <c r="AVT1" s="174"/>
      <c r="AVU1" s="174"/>
      <c r="AWU1" s="173"/>
      <c r="AWV1" s="173"/>
      <c r="AWW1" s="173"/>
      <c r="AWX1" s="173"/>
      <c r="AWZ1" s="174"/>
      <c r="AXA1" s="174"/>
      <c r="AYA1" s="173"/>
      <c r="AYB1" s="173"/>
      <c r="AYC1" s="173"/>
      <c r="AYD1" s="173"/>
      <c r="AYF1" s="174"/>
      <c r="AYG1" s="174"/>
      <c r="AZG1" s="173"/>
      <c r="AZH1" s="173"/>
      <c r="AZI1" s="173"/>
      <c r="AZJ1" s="173"/>
      <c r="AZL1" s="174"/>
      <c r="AZM1" s="174"/>
      <c r="BAM1" s="173"/>
      <c r="BAN1" s="173"/>
      <c r="BAO1" s="173"/>
      <c r="BAP1" s="173"/>
      <c r="BAR1" s="174"/>
      <c r="BAS1" s="174"/>
      <c r="BBS1" s="173"/>
      <c r="BBT1" s="173"/>
      <c r="BBU1" s="173"/>
      <c r="BBV1" s="173"/>
      <c r="BBX1" s="174"/>
      <c r="BBY1" s="174"/>
      <c r="BCY1" s="173"/>
      <c r="BCZ1" s="173"/>
      <c r="BDA1" s="173"/>
      <c r="BDB1" s="173"/>
      <c r="BDD1" s="174"/>
      <c r="BDE1" s="174"/>
      <c r="BEE1" s="173"/>
      <c r="BEF1" s="173"/>
      <c r="BEG1" s="173"/>
      <c r="BEH1" s="173"/>
      <c r="BEJ1" s="174"/>
      <c r="BEK1" s="174"/>
      <c r="BFK1" s="173"/>
      <c r="BFL1" s="173"/>
      <c r="BFM1" s="173"/>
      <c r="BFN1" s="173"/>
      <c r="BFP1" s="174"/>
      <c r="BFQ1" s="174"/>
      <c r="BGQ1" s="173"/>
      <c r="BGR1" s="173"/>
      <c r="BGS1" s="173"/>
      <c r="BGT1" s="173"/>
      <c r="BGV1" s="174"/>
      <c r="BGW1" s="174"/>
      <c r="BHW1" s="173"/>
      <c r="BHX1" s="173"/>
      <c r="BHY1" s="173"/>
      <c r="BHZ1" s="173"/>
      <c r="BIB1" s="174"/>
      <c r="BIC1" s="174"/>
      <c r="BJC1" s="173"/>
      <c r="BJD1" s="173"/>
      <c r="BJE1" s="173"/>
      <c r="BJF1" s="173"/>
      <c r="BJH1" s="174"/>
      <c r="BJI1" s="174"/>
      <c r="BKI1" s="173"/>
      <c r="BKJ1" s="173"/>
      <c r="BKK1" s="173"/>
      <c r="BKL1" s="173"/>
      <c r="BKN1" s="174"/>
      <c r="BKO1" s="174"/>
      <c r="BLO1" s="173"/>
      <c r="BLP1" s="173"/>
      <c r="BLQ1" s="173"/>
      <c r="BLR1" s="173"/>
      <c r="BLT1" s="174"/>
      <c r="BLU1" s="174"/>
      <c r="BMU1" s="173"/>
      <c r="BMV1" s="173"/>
      <c r="BMW1" s="173"/>
      <c r="BMX1" s="173"/>
      <c r="BMZ1" s="174"/>
      <c r="BNA1" s="174"/>
      <c r="BOA1" s="173"/>
      <c r="BOB1" s="173"/>
      <c r="BOC1" s="173"/>
      <c r="BOD1" s="173"/>
      <c r="BOF1" s="174"/>
      <c r="BOG1" s="174"/>
      <c r="BPG1" s="173"/>
      <c r="BPH1" s="173"/>
      <c r="BPI1" s="173"/>
      <c r="BPJ1" s="173"/>
      <c r="BPL1" s="174"/>
      <c r="BPM1" s="174"/>
      <c r="BQM1" s="173"/>
      <c r="BQN1" s="173"/>
      <c r="BQO1" s="173"/>
      <c r="BQP1" s="173"/>
      <c r="BQR1" s="174"/>
      <c r="BQS1" s="174"/>
      <c r="BRS1" s="173"/>
      <c r="BRT1" s="173"/>
      <c r="BRU1" s="173"/>
      <c r="BRV1" s="173"/>
      <c r="BRX1" s="174"/>
      <c r="BRY1" s="174"/>
      <c r="BSY1" s="173"/>
      <c r="BSZ1" s="173"/>
      <c r="BTA1" s="173"/>
      <c r="BTB1" s="173"/>
      <c r="BTD1" s="174"/>
      <c r="BTE1" s="174"/>
      <c r="BUE1" s="173"/>
      <c r="BUF1" s="173"/>
      <c r="BUG1" s="173"/>
      <c r="BUH1" s="173"/>
      <c r="BUJ1" s="174"/>
      <c r="BUK1" s="174"/>
      <c r="BVK1" s="173"/>
      <c r="BVL1" s="173"/>
      <c r="BVM1" s="173"/>
      <c r="BVN1" s="173"/>
      <c r="BVP1" s="174"/>
      <c r="BVQ1" s="174"/>
      <c r="BWQ1" s="173"/>
      <c r="BWR1" s="173"/>
      <c r="BWS1" s="173"/>
      <c r="BWT1" s="173"/>
      <c r="BWV1" s="174"/>
      <c r="BWW1" s="174"/>
      <c r="BXW1" s="173"/>
      <c r="BXX1" s="173"/>
      <c r="BXY1" s="173"/>
      <c r="BXZ1" s="173"/>
      <c r="BYB1" s="174"/>
      <c r="BYC1" s="174"/>
      <c r="BZC1" s="173"/>
      <c r="BZD1" s="173"/>
      <c r="BZE1" s="173"/>
      <c r="BZF1" s="173"/>
      <c r="BZH1" s="174"/>
      <c r="BZI1" s="174"/>
      <c r="CAI1" s="173"/>
      <c r="CAJ1" s="173"/>
      <c r="CAK1" s="173"/>
      <c r="CAL1" s="173"/>
      <c r="CAN1" s="174"/>
      <c r="CAO1" s="174"/>
      <c r="CBO1" s="173"/>
      <c r="CBP1" s="173"/>
      <c r="CBQ1" s="173"/>
      <c r="CBR1" s="173"/>
      <c r="CBT1" s="174"/>
      <c r="CBU1" s="174"/>
      <c r="CCU1" s="173"/>
      <c r="CCV1" s="173"/>
      <c r="CCW1" s="173"/>
      <c r="CCX1" s="173"/>
      <c r="CCZ1" s="174"/>
      <c r="CDA1" s="174"/>
      <c r="CEA1" s="173"/>
      <c r="CEB1" s="173"/>
      <c r="CEC1" s="173"/>
      <c r="CED1" s="173"/>
      <c r="CEF1" s="174"/>
      <c r="CEG1" s="174"/>
      <c r="CFG1" s="173"/>
      <c r="CFH1" s="173"/>
      <c r="CFI1" s="173"/>
      <c r="CFJ1" s="173"/>
      <c r="CFL1" s="174"/>
      <c r="CFM1" s="174"/>
      <c r="CGM1" s="173"/>
      <c r="CGN1" s="173"/>
      <c r="CGO1" s="173"/>
      <c r="CGP1" s="173"/>
      <c r="CGR1" s="174"/>
      <c r="CGS1" s="174"/>
      <c r="CHS1" s="173"/>
      <c r="CHT1" s="173"/>
      <c r="CHU1" s="173"/>
      <c r="CHV1" s="173"/>
      <c r="CHX1" s="174"/>
      <c r="CHY1" s="174"/>
      <c r="CIY1" s="173"/>
      <c r="CIZ1" s="173"/>
      <c r="CJA1" s="173"/>
      <c r="CJB1" s="173"/>
      <c r="CJD1" s="174"/>
      <c r="CJE1" s="174"/>
      <c r="CKE1" s="173"/>
      <c r="CKF1" s="173"/>
      <c r="CKG1" s="173"/>
      <c r="CKH1" s="173"/>
      <c r="CKJ1" s="174"/>
      <c r="CKK1" s="174"/>
      <c r="CLK1" s="173"/>
      <c r="CLL1" s="173"/>
      <c r="CLM1" s="173"/>
      <c r="CLN1" s="173"/>
      <c r="CLP1" s="174"/>
      <c r="CLQ1" s="174"/>
      <c r="CMQ1" s="173"/>
      <c r="CMR1" s="173"/>
      <c r="CMS1" s="173"/>
      <c r="CMT1" s="173"/>
      <c r="CMV1" s="174"/>
      <c r="CMW1" s="174"/>
      <c r="CNW1" s="173"/>
      <c r="CNX1" s="173"/>
      <c r="CNY1" s="173"/>
      <c r="CNZ1" s="173"/>
      <c r="COB1" s="174"/>
      <c r="COC1" s="174"/>
      <c r="CPC1" s="173"/>
      <c r="CPD1" s="173"/>
      <c r="CPE1" s="173"/>
      <c r="CPF1" s="173"/>
      <c r="CPH1" s="174"/>
      <c r="CPI1" s="174"/>
      <c r="CQI1" s="173"/>
      <c r="CQJ1" s="173"/>
      <c r="CQK1" s="173"/>
      <c r="CQL1" s="173"/>
      <c r="CQN1" s="174"/>
      <c r="CQO1" s="174"/>
      <c r="CRO1" s="173"/>
      <c r="CRP1" s="173"/>
      <c r="CRQ1" s="173"/>
      <c r="CRR1" s="173"/>
      <c r="CRT1" s="174"/>
      <c r="CRU1" s="174"/>
      <c r="CSU1" s="173"/>
      <c r="CSV1" s="173"/>
      <c r="CSW1" s="173"/>
      <c r="CSX1" s="173"/>
      <c r="CSZ1" s="174"/>
      <c r="CTA1" s="174"/>
      <c r="CUA1" s="173"/>
      <c r="CUB1" s="173"/>
      <c r="CUC1" s="173"/>
      <c r="CUD1" s="173"/>
      <c r="CUF1" s="174"/>
      <c r="CUG1" s="174"/>
      <c r="CVG1" s="173"/>
      <c r="CVH1" s="173"/>
      <c r="CVI1" s="173"/>
      <c r="CVJ1" s="173"/>
      <c r="CVL1" s="174"/>
      <c r="CVM1" s="174"/>
      <c r="CWM1" s="173"/>
      <c r="CWN1" s="173"/>
      <c r="CWO1" s="173"/>
      <c r="CWP1" s="173"/>
      <c r="CWR1" s="174"/>
      <c r="CWS1" s="174"/>
      <c r="CXS1" s="173"/>
      <c r="CXT1" s="173"/>
      <c r="CXU1" s="173"/>
      <c r="CXV1" s="173"/>
      <c r="CXX1" s="174"/>
      <c r="CXY1" s="174"/>
      <c r="CYY1" s="173"/>
      <c r="CYZ1" s="173"/>
      <c r="CZA1" s="173"/>
      <c r="CZB1" s="173"/>
      <c r="CZD1" s="174"/>
      <c r="CZE1" s="174"/>
      <c r="DAE1" s="173"/>
      <c r="DAF1" s="173"/>
      <c r="DAG1" s="173"/>
      <c r="DAH1" s="173"/>
      <c r="DAJ1" s="174"/>
      <c r="DAK1" s="174"/>
      <c r="DBK1" s="173"/>
      <c r="DBL1" s="173"/>
      <c r="DBM1" s="173"/>
      <c r="DBN1" s="173"/>
      <c r="DBP1" s="174"/>
      <c r="DBQ1" s="174"/>
      <c r="DCQ1" s="173"/>
      <c r="DCR1" s="173"/>
      <c r="DCS1" s="173"/>
      <c r="DCT1" s="173"/>
      <c r="DCV1" s="174"/>
      <c r="DCW1" s="174"/>
      <c r="DDW1" s="173"/>
      <c r="DDX1" s="173"/>
      <c r="DDY1" s="173"/>
      <c r="DDZ1" s="173"/>
      <c r="DEB1" s="174"/>
      <c r="DEC1" s="174"/>
      <c r="DFC1" s="173"/>
      <c r="DFD1" s="173"/>
      <c r="DFE1" s="173"/>
      <c r="DFF1" s="173"/>
      <c r="DFH1" s="174"/>
      <c r="DFI1" s="174"/>
      <c r="DGI1" s="173"/>
      <c r="DGJ1" s="173"/>
      <c r="DGK1" s="173"/>
      <c r="DGL1" s="173"/>
      <c r="DGN1" s="174"/>
      <c r="DGO1" s="174"/>
      <c r="DHO1" s="173"/>
      <c r="DHP1" s="173"/>
      <c r="DHQ1" s="173"/>
      <c r="DHR1" s="173"/>
      <c r="DHT1" s="174"/>
      <c r="DHU1" s="174"/>
      <c r="DIU1" s="173"/>
      <c r="DIV1" s="173"/>
      <c r="DIW1" s="173"/>
      <c r="DIX1" s="173"/>
      <c r="DIZ1" s="174"/>
      <c r="DJA1" s="174"/>
      <c r="DKA1" s="173"/>
      <c r="DKB1" s="173"/>
      <c r="DKC1" s="173"/>
      <c r="DKD1" s="173"/>
      <c r="DKF1" s="174"/>
      <c r="DKG1" s="174"/>
      <c r="DLG1" s="173"/>
      <c r="DLH1" s="173"/>
      <c r="DLI1" s="173"/>
      <c r="DLJ1" s="173"/>
      <c r="DLL1" s="174"/>
      <c r="DLM1" s="174"/>
      <c r="DMM1" s="173"/>
      <c r="DMN1" s="173"/>
      <c r="DMO1" s="173"/>
      <c r="DMP1" s="173"/>
      <c r="DMR1" s="174"/>
      <c r="DMS1" s="174"/>
      <c r="DNS1" s="173"/>
      <c r="DNT1" s="173"/>
      <c r="DNU1" s="173"/>
      <c r="DNV1" s="173"/>
      <c r="DNX1" s="174"/>
      <c r="DNY1" s="174"/>
      <c r="DOY1" s="173"/>
      <c r="DOZ1" s="173"/>
      <c r="DPA1" s="173"/>
      <c r="DPB1" s="173"/>
      <c r="DPD1" s="174"/>
      <c r="DPE1" s="174"/>
      <c r="DQE1" s="173"/>
      <c r="DQF1" s="173"/>
      <c r="DQG1" s="173"/>
      <c r="DQH1" s="173"/>
      <c r="DQJ1" s="174"/>
      <c r="DQK1" s="174"/>
      <c r="DRK1" s="173"/>
      <c r="DRL1" s="173"/>
      <c r="DRM1" s="173"/>
      <c r="DRN1" s="173"/>
      <c r="DRP1" s="174"/>
      <c r="DRQ1" s="174"/>
      <c r="DSQ1" s="173"/>
      <c r="DSR1" s="173"/>
      <c r="DSS1" s="173"/>
      <c r="DST1" s="173"/>
      <c r="DSV1" s="174"/>
      <c r="DSW1" s="174"/>
      <c r="DTW1" s="173"/>
      <c r="DTX1" s="173"/>
      <c r="DTY1" s="173"/>
      <c r="DTZ1" s="173"/>
      <c r="DUB1" s="174"/>
      <c r="DUC1" s="174"/>
      <c r="DVC1" s="173"/>
      <c r="DVD1" s="173"/>
      <c r="DVE1" s="173"/>
      <c r="DVF1" s="173"/>
      <c r="DVH1" s="174"/>
      <c r="DVI1" s="174"/>
      <c r="DWI1" s="173"/>
      <c r="DWJ1" s="173"/>
      <c r="DWK1" s="173"/>
      <c r="DWL1" s="173"/>
      <c r="DWN1" s="174"/>
      <c r="DWO1" s="174"/>
      <c r="DXO1" s="173"/>
      <c r="DXP1" s="173"/>
      <c r="DXQ1" s="173"/>
      <c r="DXR1" s="173"/>
      <c r="DXT1" s="174"/>
      <c r="DXU1" s="174"/>
      <c r="DYU1" s="173"/>
      <c r="DYV1" s="173"/>
      <c r="DYW1" s="173"/>
      <c r="DYX1" s="173"/>
      <c r="DYZ1" s="174"/>
      <c r="DZA1" s="174"/>
      <c r="EAA1" s="173"/>
      <c r="EAB1" s="173"/>
      <c r="EAC1" s="173"/>
      <c r="EAD1" s="173"/>
      <c r="EAF1" s="174"/>
      <c r="EAG1" s="174"/>
      <c r="EBG1" s="173"/>
      <c r="EBH1" s="173"/>
      <c r="EBI1" s="173"/>
      <c r="EBJ1" s="173"/>
      <c r="EBL1" s="174"/>
      <c r="EBM1" s="174"/>
      <c r="ECM1" s="173"/>
      <c r="ECN1" s="173"/>
      <c r="ECO1" s="173"/>
      <c r="ECP1" s="173"/>
      <c r="ECR1" s="174"/>
      <c r="ECS1" s="174"/>
      <c r="EDS1" s="173"/>
      <c r="EDT1" s="173"/>
      <c r="EDU1" s="173"/>
      <c r="EDV1" s="173"/>
      <c r="EDX1" s="174"/>
      <c r="EDY1" s="174"/>
      <c r="EEY1" s="173"/>
      <c r="EEZ1" s="173"/>
      <c r="EFA1" s="173"/>
      <c r="EFB1" s="173"/>
      <c r="EFD1" s="174"/>
      <c r="EFE1" s="174"/>
      <c r="EGE1" s="173"/>
      <c r="EGF1" s="173"/>
      <c r="EGG1" s="173"/>
      <c r="EGH1" s="173"/>
      <c r="EGJ1" s="174"/>
      <c r="EGK1" s="174"/>
      <c r="EHK1" s="173"/>
      <c r="EHL1" s="173"/>
      <c r="EHM1" s="173"/>
      <c r="EHN1" s="173"/>
      <c r="EHP1" s="174"/>
      <c r="EHQ1" s="174"/>
      <c r="EIQ1" s="173"/>
      <c r="EIR1" s="173"/>
      <c r="EIS1" s="173"/>
      <c r="EIT1" s="173"/>
      <c r="EIV1" s="174"/>
      <c r="EIW1" s="174"/>
      <c r="EJW1" s="173"/>
      <c r="EJX1" s="173"/>
      <c r="EJY1" s="173"/>
      <c r="EJZ1" s="173"/>
      <c r="EKB1" s="174"/>
      <c r="EKC1" s="174"/>
      <c r="ELC1" s="173"/>
      <c r="ELD1" s="173"/>
      <c r="ELE1" s="173"/>
      <c r="ELF1" s="173"/>
      <c r="ELH1" s="174"/>
      <c r="ELI1" s="174"/>
      <c r="EMI1" s="173"/>
      <c r="EMJ1" s="173"/>
      <c r="EMK1" s="173"/>
      <c r="EML1" s="173"/>
      <c r="EMN1" s="174"/>
      <c r="EMO1" s="174"/>
      <c r="ENO1" s="173"/>
      <c r="ENP1" s="173"/>
      <c r="ENQ1" s="173"/>
      <c r="ENR1" s="173"/>
      <c r="ENT1" s="174"/>
      <c r="ENU1" s="174"/>
      <c r="EOU1" s="173"/>
      <c r="EOV1" s="173"/>
      <c r="EOW1" s="173"/>
      <c r="EOX1" s="173"/>
      <c r="EOZ1" s="174"/>
      <c r="EPA1" s="174"/>
      <c r="EQA1" s="173"/>
      <c r="EQB1" s="173"/>
      <c r="EQC1" s="173"/>
      <c r="EQD1" s="173"/>
      <c r="EQF1" s="174"/>
      <c r="EQG1" s="174"/>
      <c r="ERG1" s="173"/>
      <c r="ERH1" s="173"/>
      <c r="ERI1" s="173"/>
      <c r="ERJ1" s="173"/>
      <c r="ERL1" s="174"/>
      <c r="ERM1" s="174"/>
      <c r="ESM1" s="173"/>
      <c r="ESN1" s="173"/>
      <c r="ESO1" s="173"/>
      <c r="ESP1" s="173"/>
      <c r="ESR1" s="174"/>
      <c r="ESS1" s="174"/>
      <c r="ETS1" s="173"/>
      <c r="ETT1" s="173"/>
      <c r="ETU1" s="173"/>
      <c r="ETV1" s="173"/>
      <c r="ETX1" s="174"/>
      <c r="ETY1" s="174"/>
      <c r="EUY1" s="173"/>
      <c r="EUZ1" s="173"/>
      <c r="EVA1" s="173"/>
      <c r="EVB1" s="173"/>
      <c r="EVD1" s="174"/>
      <c r="EVE1" s="174"/>
      <c r="EWE1" s="173"/>
      <c r="EWF1" s="173"/>
      <c r="EWG1" s="173"/>
      <c r="EWH1" s="173"/>
      <c r="EWJ1" s="174"/>
      <c r="EWK1" s="174"/>
      <c r="EXK1" s="173"/>
      <c r="EXL1" s="173"/>
      <c r="EXM1" s="173"/>
      <c r="EXN1" s="173"/>
      <c r="EXP1" s="174"/>
      <c r="EXQ1" s="174"/>
      <c r="EYQ1" s="173"/>
      <c r="EYR1" s="173"/>
      <c r="EYS1" s="173"/>
      <c r="EYT1" s="173"/>
      <c r="EYV1" s="174"/>
      <c r="EYW1" s="174"/>
      <c r="EZW1" s="173"/>
      <c r="EZX1" s="173"/>
      <c r="EZY1" s="173"/>
      <c r="EZZ1" s="173"/>
      <c r="FAB1" s="174"/>
      <c r="FAC1" s="174"/>
      <c r="FBC1" s="173"/>
      <c r="FBD1" s="173"/>
      <c r="FBE1" s="173"/>
      <c r="FBF1" s="173"/>
      <c r="FBH1" s="174"/>
      <c r="FBI1" s="174"/>
      <c r="FCI1" s="173"/>
      <c r="FCJ1" s="173"/>
      <c r="FCK1" s="173"/>
      <c r="FCL1" s="173"/>
      <c r="FCN1" s="174"/>
      <c r="FCO1" s="174"/>
      <c r="FDO1" s="173"/>
      <c r="FDP1" s="173"/>
      <c r="FDQ1" s="173"/>
      <c r="FDR1" s="173"/>
      <c r="FDT1" s="174"/>
      <c r="FDU1" s="174"/>
      <c r="FEU1" s="173"/>
      <c r="FEV1" s="173"/>
      <c r="FEW1" s="173"/>
      <c r="FEX1" s="173"/>
      <c r="FEZ1" s="174"/>
      <c r="FFA1" s="174"/>
      <c r="FGA1" s="173"/>
      <c r="FGB1" s="173"/>
      <c r="FGC1" s="173"/>
      <c r="FGD1" s="173"/>
      <c r="FGF1" s="174"/>
      <c r="FGG1" s="174"/>
      <c r="FHG1" s="173"/>
      <c r="FHH1" s="173"/>
      <c r="FHI1" s="173"/>
      <c r="FHJ1" s="173"/>
      <c r="FHL1" s="174"/>
      <c r="FHM1" s="174"/>
      <c r="FIM1" s="173"/>
      <c r="FIN1" s="173"/>
      <c r="FIO1" s="173"/>
      <c r="FIP1" s="173"/>
      <c r="FIR1" s="174"/>
      <c r="FIS1" s="174"/>
      <c r="FJS1" s="173"/>
      <c r="FJT1" s="173"/>
      <c r="FJU1" s="173"/>
      <c r="FJV1" s="173"/>
      <c r="FJX1" s="174"/>
      <c r="FJY1" s="174"/>
      <c r="FKY1" s="173"/>
      <c r="FKZ1" s="173"/>
      <c r="FLA1" s="173"/>
      <c r="FLB1" s="173"/>
      <c r="FLD1" s="174"/>
      <c r="FLE1" s="174"/>
      <c r="FME1" s="173"/>
      <c r="FMF1" s="173"/>
      <c r="FMG1" s="173"/>
      <c r="FMH1" s="173"/>
      <c r="FMJ1" s="174"/>
      <c r="FMK1" s="174"/>
      <c r="FNK1" s="173"/>
      <c r="FNL1" s="173"/>
      <c r="FNM1" s="173"/>
      <c r="FNN1" s="173"/>
      <c r="FNP1" s="174"/>
      <c r="FNQ1" s="174"/>
      <c r="FOQ1" s="173"/>
      <c r="FOR1" s="173"/>
      <c r="FOS1" s="173"/>
      <c r="FOT1" s="173"/>
      <c r="FOV1" s="174"/>
      <c r="FOW1" s="174"/>
      <c r="FPW1" s="173"/>
      <c r="FPX1" s="173"/>
      <c r="FPY1" s="173"/>
      <c r="FPZ1" s="173"/>
      <c r="FQB1" s="174"/>
      <c r="FQC1" s="174"/>
      <c r="FRC1" s="173"/>
      <c r="FRD1" s="173"/>
      <c r="FRE1" s="173"/>
      <c r="FRF1" s="173"/>
      <c r="FRH1" s="174"/>
      <c r="FRI1" s="174"/>
      <c r="FSI1" s="173"/>
      <c r="FSJ1" s="173"/>
      <c r="FSK1" s="173"/>
      <c r="FSL1" s="173"/>
      <c r="FSN1" s="174"/>
      <c r="FSO1" s="174"/>
      <c r="FTO1" s="173"/>
      <c r="FTP1" s="173"/>
      <c r="FTQ1" s="173"/>
      <c r="FTR1" s="173"/>
      <c r="FTT1" s="174"/>
      <c r="FTU1" s="174"/>
      <c r="FUU1" s="173"/>
      <c r="FUV1" s="173"/>
      <c r="FUW1" s="173"/>
      <c r="FUX1" s="173"/>
      <c r="FUZ1" s="174"/>
      <c r="FVA1" s="174"/>
      <c r="FWA1" s="173"/>
      <c r="FWB1" s="173"/>
      <c r="FWC1" s="173"/>
      <c r="FWD1" s="173"/>
      <c r="FWF1" s="174"/>
      <c r="FWG1" s="174"/>
      <c r="FXG1" s="173"/>
      <c r="FXH1" s="173"/>
      <c r="FXI1" s="173"/>
      <c r="FXJ1" s="173"/>
      <c r="FXL1" s="174"/>
      <c r="FXM1" s="174"/>
      <c r="FYM1" s="173"/>
      <c r="FYN1" s="173"/>
      <c r="FYO1" s="173"/>
      <c r="FYP1" s="173"/>
      <c r="FYR1" s="174"/>
      <c r="FYS1" s="174"/>
      <c r="FZS1" s="173"/>
      <c r="FZT1" s="173"/>
      <c r="FZU1" s="173"/>
      <c r="FZV1" s="173"/>
      <c r="FZX1" s="174"/>
      <c r="FZY1" s="174"/>
      <c r="GAY1" s="173"/>
      <c r="GAZ1" s="173"/>
      <c r="GBA1" s="173"/>
      <c r="GBB1" s="173"/>
      <c r="GBD1" s="174"/>
      <c r="GBE1" s="174"/>
      <c r="GCE1" s="173"/>
      <c r="GCF1" s="173"/>
      <c r="GCG1" s="173"/>
      <c r="GCH1" s="173"/>
      <c r="GCJ1" s="174"/>
      <c r="GCK1" s="174"/>
      <c r="GDK1" s="173"/>
      <c r="GDL1" s="173"/>
      <c r="GDM1" s="173"/>
      <c r="GDN1" s="173"/>
      <c r="GDP1" s="174"/>
      <c r="GDQ1" s="174"/>
      <c r="GEQ1" s="173"/>
      <c r="GER1" s="173"/>
      <c r="GES1" s="173"/>
      <c r="GET1" s="173"/>
      <c r="GEV1" s="174"/>
      <c r="GEW1" s="174"/>
      <c r="GFW1" s="173"/>
      <c r="GFX1" s="173"/>
      <c r="GFY1" s="173"/>
      <c r="GFZ1" s="173"/>
      <c r="GGB1" s="174"/>
      <c r="GGC1" s="174"/>
      <c r="GHC1" s="173"/>
      <c r="GHD1" s="173"/>
      <c r="GHE1" s="173"/>
      <c r="GHF1" s="173"/>
      <c r="GHH1" s="174"/>
      <c r="GHI1" s="174"/>
      <c r="GII1" s="173"/>
      <c r="GIJ1" s="173"/>
      <c r="GIK1" s="173"/>
      <c r="GIL1" s="173"/>
      <c r="GIN1" s="174"/>
      <c r="GIO1" s="174"/>
      <c r="GJO1" s="173"/>
      <c r="GJP1" s="173"/>
      <c r="GJQ1" s="173"/>
      <c r="GJR1" s="173"/>
      <c r="GJT1" s="174"/>
      <c r="GJU1" s="174"/>
      <c r="GKU1" s="173"/>
      <c r="GKV1" s="173"/>
      <c r="GKW1" s="173"/>
      <c r="GKX1" s="173"/>
      <c r="GKZ1" s="174"/>
      <c r="GLA1" s="174"/>
      <c r="GMA1" s="173"/>
      <c r="GMB1" s="173"/>
      <c r="GMC1" s="173"/>
      <c r="GMD1" s="173"/>
      <c r="GMF1" s="174"/>
      <c r="GMG1" s="174"/>
      <c r="GNG1" s="173"/>
      <c r="GNH1" s="173"/>
      <c r="GNI1" s="173"/>
      <c r="GNJ1" s="173"/>
      <c r="GNL1" s="174"/>
      <c r="GNM1" s="174"/>
      <c r="GOM1" s="173"/>
      <c r="GON1" s="173"/>
      <c r="GOO1" s="173"/>
      <c r="GOP1" s="173"/>
      <c r="GOR1" s="174"/>
      <c r="GOS1" s="174"/>
      <c r="GPS1" s="173"/>
      <c r="GPT1" s="173"/>
      <c r="GPU1" s="173"/>
      <c r="GPV1" s="173"/>
      <c r="GPX1" s="174"/>
      <c r="GPY1" s="174"/>
      <c r="GQY1" s="173"/>
      <c r="GQZ1" s="173"/>
      <c r="GRA1" s="173"/>
      <c r="GRB1" s="173"/>
      <c r="GRD1" s="174"/>
      <c r="GRE1" s="174"/>
      <c r="GSE1" s="173"/>
      <c r="GSF1" s="173"/>
      <c r="GSG1" s="173"/>
      <c r="GSH1" s="173"/>
      <c r="GSJ1" s="174"/>
      <c r="GSK1" s="174"/>
      <c r="GTK1" s="173"/>
      <c r="GTL1" s="173"/>
      <c r="GTM1" s="173"/>
      <c r="GTN1" s="173"/>
      <c r="GTP1" s="174"/>
      <c r="GTQ1" s="174"/>
      <c r="GUQ1" s="173"/>
      <c r="GUR1" s="173"/>
      <c r="GUS1" s="173"/>
      <c r="GUT1" s="173"/>
      <c r="GUV1" s="174"/>
      <c r="GUW1" s="174"/>
      <c r="GVW1" s="173"/>
      <c r="GVX1" s="173"/>
      <c r="GVY1" s="173"/>
      <c r="GVZ1" s="173"/>
      <c r="GWB1" s="174"/>
      <c r="GWC1" s="174"/>
      <c r="GXC1" s="173"/>
      <c r="GXD1" s="173"/>
      <c r="GXE1" s="173"/>
      <c r="GXF1" s="173"/>
      <c r="GXH1" s="174"/>
      <c r="GXI1" s="174"/>
      <c r="GYI1" s="173"/>
      <c r="GYJ1" s="173"/>
      <c r="GYK1" s="173"/>
      <c r="GYL1" s="173"/>
      <c r="GYN1" s="174"/>
      <c r="GYO1" s="174"/>
      <c r="GZO1" s="173"/>
      <c r="GZP1" s="173"/>
      <c r="GZQ1" s="173"/>
      <c r="GZR1" s="173"/>
      <c r="GZT1" s="174"/>
      <c r="GZU1" s="174"/>
      <c r="HAU1" s="173"/>
      <c r="HAV1" s="173"/>
      <c r="HAW1" s="173"/>
      <c r="HAX1" s="173"/>
      <c r="HAZ1" s="174"/>
      <c r="HBA1" s="174"/>
      <c r="HCA1" s="173"/>
      <c r="HCB1" s="173"/>
      <c r="HCC1" s="173"/>
      <c r="HCD1" s="173"/>
      <c r="HCF1" s="174"/>
      <c r="HCG1" s="174"/>
      <c r="HDG1" s="173"/>
      <c r="HDH1" s="173"/>
      <c r="HDI1" s="173"/>
      <c r="HDJ1" s="173"/>
      <c r="HDL1" s="174"/>
      <c r="HDM1" s="174"/>
      <c r="HEM1" s="173"/>
      <c r="HEN1" s="173"/>
      <c r="HEO1" s="173"/>
      <c r="HEP1" s="173"/>
      <c r="HER1" s="174"/>
      <c r="HES1" s="174"/>
      <c r="HFS1" s="173"/>
      <c r="HFT1" s="173"/>
      <c r="HFU1" s="173"/>
      <c r="HFV1" s="173"/>
      <c r="HFX1" s="174"/>
      <c r="HFY1" s="174"/>
      <c r="HGY1" s="173"/>
      <c r="HGZ1" s="173"/>
      <c r="HHA1" s="173"/>
      <c r="HHB1" s="173"/>
      <c r="HHD1" s="174"/>
      <c r="HHE1" s="174"/>
      <c r="HIE1" s="173"/>
      <c r="HIF1" s="173"/>
      <c r="HIG1" s="173"/>
      <c r="HIH1" s="173"/>
      <c r="HIJ1" s="174"/>
      <c r="HIK1" s="174"/>
      <c r="HJK1" s="173"/>
      <c r="HJL1" s="173"/>
      <c r="HJM1" s="173"/>
      <c r="HJN1" s="173"/>
      <c r="HJP1" s="174"/>
      <c r="HJQ1" s="174"/>
      <c r="HKQ1" s="173"/>
      <c r="HKR1" s="173"/>
      <c r="HKS1" s="173"/>
      <c r="HKT1" s="173"/>
      <c r="HKV1" s="174"/>
      <c r="HKW1" s="174"/>
      <c r="HLW1" s="173"/>
      <c r="HLX1" s="173"/>
      <c r="HLY1" s="173"/>
      <c r="HLZ1" s="173"/>
      <c r="HMB1" s="174"/>
      <c r="HMC1" s="174"/>
      <c r="HNC1" s="173"/>
      <c r="HND1" s="173"/>
      <c r="HNE1" s="173"/>
      <c r="HNF1" s="173"/>
      <c r="HNH1" s="174"/>
      <c r="HNI1" s="174"/>
      <c r="HOI1" s="173"/>
      <c r="HOJ1" s="173"/>
      <c r="HOK1" s="173"/>
      <c r="HOL1" s="173"/>
      <c r="HON1" s="174"/>
      <c r="HOO1" s="174"/>
      <c r="HPO1" s="173"/>
      <c r="HPP1" s="173"/>
      <c r="HPQ1" s="173"/>
      <c r="HPR1" s="173"/>
      <c r="HPT1" s="174"/>
      <c r="HPU1" s="174"/>
      <c r="HQU1" s="173"/>
      <c r="HQV1" s="173"/>
      <c r="HQW1" s="173"/>
      <c r="HQX1" s="173"/>
      <c r="HQZ1" s="174"/>
      <c r="HRA1" s="174"/>
      <c r="HSA1" s="173"/>
      <c r="HSB1" s="173"/>
      <c r="HSC1" s="173"/>
      <c r="HSD1" s="173"/>
      <c r="HSF1" s="174"/>
      <c r="HSG1" s="174"/>
      <c r="HTG1" s="173"/>
      <c r="HTH1" s="173"/>
      <c r="HTI1" s="173"/>
      <c r="HTJ1" s="173"/>
      <c r="HTL1" s="174"/>
      <c r="HTM1" s="174"/>
      <c r="HUM1" s="173"/>
      <c r="HUN1" s="173"/>
      <c r="HUO1" s="173"/>
      <c r="HUP1" s="173"/>
      <c r="HUR1" s="174"/>
      <c r="HUS1" s="174"/>
      <c r="HVS1" s="173"/>
      <c r="HVT1" s="173"/>
      <c r="HVU1" s="173"/>
      <c r="HVV1" s="173"/>
      <c r="HVX1" s="174"/>
      <c r="HVY1" s="174"/>
      <c r="HWY1" s="173"/>
      <c r="HWZ1" s="173"/>
      <c r="HXA1" s="173"/>
      <c r="HXB1" s="173"/>
      <c r="HXD1" s="174"/>
      <c r="HXE1" s="174"/>
      <c r="HYE1" s="173"/>
      <c r="HYF1" s="173"/>
      <c r="HYG1" s="173"/>
      <c r="HYH1" s="173"/>
      <c r="HYJ1" s="174"/>
      <c r="HYK1" s="174"/>
      <c r="HZK1" s="173"/>
      <c r="HZL1" s="173"/>
      <c r="HZM1" s="173"/>
      <c r="HZN1" s="173"/>
      <c r="HZP1" s="174"/>
      <c r="HZQ1" s="174"/>
      <c r="IAQ1" s="173"/>
      <c r="IAR1" s="173"/>
      <c r="IAS1" s="173"/>
      <c r="IAT1" s="173"/>
      <c r="IAV1" s="174"/>
      <c r="IAW1" s="174"/>
      <c r="IBW1" s="173"/>
      <c r="IBX1" s="173"/>
      <c r="IBY1" s="173"/>
      <c r="IBZ1" s="173"/>
      <c r="ICB1" s="174"/>
      <c r="ICC1" s="174"/>
      <c r="IDC1" s="173"/>
      <c r="IDD1" s="173"/>
      <c r="IDE1" s="173"/>
      <c r="IDF1" s="173"/>
      <c r="IDH1" s="174"/>
      <c r="IDI1" s="174"/>
      <c r="IEI1" s="173"/>
      <c r="IEJ1" s="173"/>
      <c r="IEK1" s="173"/>
      <c r="IEL1" s="173"/>
      <c r="IEN1" s="174"/>
      <c r="IEO1" s="174"/>
      <c r="IFO1" s="173"/>
      <c r="IFP1" s="173"/>
      <c r="IFQ1" s="173"/>
      <c r="IFR1" s="173"/>
      <c r="IFT1" s="174"/>
      <c r="IFU1" s="174"/>
      <c r="IGU1" s="173"/>
      <c r="IGV1" s="173"/>
      <c r="IGW1" s="173"/>
      <c r="IGX1" s="173"/>
      <c r="IGZ1" s="174"/>
      <c r="IHA1" s="174"/>
      <c r="IIA1" s="173"/>
      <c r="IIB1" s="173"/>
      <c r="IIC1" s="173"/>
      <c r="IID1" s="173"/>
      <c r="IIF1" s="174"/>
      <c r="IIG1" s="174"/>
      <c r="IJG1" s="173"/>
      <c r="IJH1" s="173"/>
      <c r="IJI1" s="173"/>
      <c r="IJJ1" s="173"/>
      <c r="IJL1" s="174"/>
      <c r="IJM1" s="174"/>
      <c r="IKM1" s="173"/>
      <c r="IKN1" s="173"/>
      <c r="IKO1" s="173"/>
      <c r="IKP1" s="173"/>
      <c r="IKR1" s="174"/>
      <c r="IKS1" s="174"/>
      <c r="ILS1" s="173"/>
      <c r="ILT1" s="173"/>
      <c r="ILU1" s="173"/>
      <c r="ILV1" s="173"/>
      <c r="ILX1" s="174"/>
      <c r="ILY1" s="174"/>
      <c r="IMY1" s="173"/>
      <c r="IMZ1" s="173"/>
      <c r="INA1" s="173"/>
      <c r="INB1" s="173"/>
      <c r="IND1" s="174"/>
      <c r="INE1" s="174"/>
      <c r="IOE1" s="173"/>
      <c r="IOF1" s="173"/>
      <c r="IOG1" s="173"/>
      <c r="IOH1" s="173"/>
      <c r="IOJ1" s="174"/>
      <c r="IOK1" s="174"/>
      <c r="IPK1" s="173"/>
      <c r="IPL1" s="173"/>
      <c r="IPM1" s="173"/>
      <c r="IPN1" s="173"/>
      <c r="IPP1" s="174"/>
      <c r="IPQ1" s="174"/>
      <c r="IQQ1" s="173"/>
      <c r="IQR1" s="173"/>
      <c r="IQS1" s="173"/>
      <c r="IQT1" s="173"/>
      <c r="IQV1" s="174"/>
      <c r="IQW1" s="174"/>
      <c r="IRW1" s="173"/>
      <c r="IRX1" s="173"/>
      <c r="IRY1" s="173"/>
      <c r="IRZ1" s="173"/>
      <c r="ISB1" s="174"/>
      <c r="ISC1" s="174"/>
      <c r="ITC1" s="173"/>
      <c r="ITD1" s="173"/>
      <c r="ITE1" s="173"/>
      <c r="ITF1" s="173"/>
      <c r="ITH1" s="174"/>
      <c r="ITI1" s="174"/>
      <c r="IUI1" s="173"/>
      <c r="IUJ1" s="173"/>
      <c r="IUK1" s="173"/>
      <c r="IUL1" s="173"/>
      <c r="IUN1" s="174"/>
      <c r="IUO1" s="174"/>
      <c r="IVO1" s="173"/>
      <c r="IVP1" s="173"/>
      <c r="IVQ1" s="173"/>
      <c r="IVR1" s="173"/>
      <c r="IVT1" s="174"/>
      <c r="IVU1" s="174"/>
      <c r="IWU1" s="173"/>
      <c r="IWV1" s="173"/>
      <c r="IWW1" s="173"/>
      <c r="IWX1" s="173"/>
      <c r="IWZ1" s="174"/>
      <c r="IXA1" s="174"/>
      <c r="IYA1" s="173"/>
      <c r="IYB1" s="173"/>
      <c r="IYC1" s="173"/>
      <c r="IYD1" s="173"/>
      <c r="IYF1" s="174"/>
      <c r="IYG1" s="174"/>
      <c r="IZG1" s="173"/>
      <c r="IZH1" s="173"/>
      <c r="IZI1" s="173"/>
      <c r="IZJ1" s="173"/>
      <c r="IZL1" s="174"/>
      <c r="IZM1" s="174"/>
      <c r="JAM1" s="173"/>
      <c r="JAN1" s="173"/>
      <c r="JAO1" s="173"/>
      <c r="JAP1" s="173"/>
      <c r="JAR1" s="174"/>
      <c r="JAS1" s="174"/>
      <c r="JBS1" s="173"/>
      <c r="JBT1" s="173"/>
      <c r="JBU1" s="173"/>
      <c r="JBV1" s="173"/>
      <c r="JBX1" s="174"/>
      <c r="JBY1" s="174"/>
      <c r="JCY1" s="173"/>
      <c r="JCZ1" s="173"/>
      <c r="JDA1" s="173"/>
      <c r="JDB1" s="173"/>
      <c r="JDD1" s="174"/>
      <c r="JDE1" s="174"/>
      <c r="JEE1" s="173"/>
      <c r="JEF1" s="173"/>
      <c r="JEG1" s="173"/>
      <c r="JEH1" s="173"/>
      <c r="JEJ1" s="174"/>
      <c r="JEK1" s="174"/>
      <c r="JFK1" s="173"/>
      <c r="JFL1" s="173"/>
      <c r="JFM1" s="173"/>
      <c r="JFN1" s="173"/>
      <c r="JFP1" s="174"/>
      <c r="JFQ1" s="174"/>
      <c r="JGQ1" s="173"/>
      <c r="JGR1" s="173"/>
      <c r="JGS1" s="173"/>
      <c r="JGT1" s="173"/>
      <c r="JGV1" s="174"/>
      <c r="JGW1" s="174"/>
      <c r="JHW1" s="173"/>
      <c r="JHX1" s="173"/>
      <c r="JHY1" s="173"/>
      <c r="JHZ1" s="173"/>
      <c r="JIB1" s="174"/>
      <c r="JIC1" s="174"/>
      <c r="JJC1" s="173"/>
      <c r="JJD1" s="173"/>
      <c r="JJE1" s="173"/>
      <c r="JJF1" s="173"/>
      <c r="JJH1" s="174"/>
      <c r="JJI1" s="174"/>
      <c r="JKI1" s="173"/>
      <c r="JKJ1" s="173"/>
      <c r="JKK1" s="173"/>
      <c r="JKL1" s="173"/>
      <c r="JKN1" s="174"/>
      <c r="JKO1" s="174"/>
      <c r="JLO1" s="173"/>
      <c r="JLP1" s="173"/>
      <c r="JLQ1" s="173"/>
      <c r="JLR1" s="173"/>
      <c r="JLT1" s="174"/>
      <c r="JLU1" s="174"/>
      <c r="JMU1" s="173"/>
      <c r="JMV1" s="173"/>
      <c r="JMW1" s="173"/>
      <c r="JMX1" s="173"/>
      <c r="JMZ1" s="174"/>
      <c r="JNA1" s="174"/>
      <c r="JOA1" s="173"/>
      <c r="JOB1" s="173"/>
      <c r="JOC1" s="173"/>
      <c r="JOD1" s="173"/>
      <c r="JOF1" s="174"/>
      <c r="JOG1" s="174"/>
      <c r="JPG1" s="173"/>
      <c r="JPH1" s="173"/>
      <c r="JPI1" s="173"/>
      <c r="JPJ1" s="173"/>
      <c r="JPL1" s="174"/>
      <c r="JPM1" s="174"/>
      <c r="JQM1" s="173"/>
      <c r="JQN1" s="173"/>
      <c r="JQO1" s="173"/>
      <c r="JQP1" s="173"/>
      <c r="JQR1" s="174"/>
      <c r="JQS1" s="174"/>
      <c r="JRS1" s="173"/>
      <c r="JRT1" s="173"/>
      <c r="JRU1" s="173"/>
      <c r="JRV1" s="173"/>
      <c r="JRX1" s="174"/>
      <c r="JRY1" s="174"/>
      <c r="JSY1" s="173"/>
      <c r="JSZ1" s="173"/>
      <c r="JTA1" s="173"/>
      <c r="JTB1" s="173"/>
      <c r="JTD1" s="174"/>
      <c r="JTE1" s="174"/>
      <c r="JUE1" s="173"/>
      <c r="JUF1" s="173"/>
      <c r="JUG1" s="173"/>
      <c r="JUH1" s="173"/>
      <c r="JUJ1" s="174"/>
      <c r="JUK1" s="174"/>
      <c r="JVK1" s="173"/>
      <c r="JVL1" s="173"/>
      <c r="JVM1" s="173"/>
      <c r="JVN1" s="173"/>
      <c r="JVP1" s="174"/>
      <c r="JVQ1" s="174"/>
      <c r="JWQ1" s="173"/>
      <c r="JWR1" s="173"/>
      <c r="JWS1" s="173"/>
      <c r="JWT1" s="173"/>
      <c r="JWV1" s="174"/>
      <c r="JWW1" s="174"/>
      <c r="JXW1" s="173"/>
      <c r="JXX1" s="173"/>
      <c r="JXY1" s="173"/>
      <c r="JXZ1" s="173"/>
      <c r="JYB1" s="174"/>
      <c r="JYC1" s="174"/>
      <c r="JZC1" s="173"/>
      <c r="JZD1" s="173"/>
      <c r="JZE1" s="173"/>
      <c r="JZF1" s="173"/>
      <c r="JZH1" s="174"/>
      <c r="JZI1" s="174"/>
      <c r="KAI1" s="173"/>
      <c r="KAJ1" s="173"/>
      <c r="KAK1" s="173"/>
      <c r="KAL1" s="173"/>
      <c r="KAN1" s="174"/>
      <c r="KAO1" s="174"/>
      <c r="KBO1" s="173"/>
      <c r="KBP1" s="173"/>
      <c r="KBQ1" s="173"/>
      <c r="KBR1" s="173"/>
      <c r="KBT1" s="174"/>
      <c r="KBU1" s="174"/>
      <c r="KCU1" s="173"/>
      <c r="KCV1" s="173"/>
      <c r="KCW1" s="173"/>
      <c r="KCX1" s="173"/>
      <c r="KCZ1" s="174"/>
      <c r="KDA1" s="174"/>
      <c r="KEA1" s="173"/>
      <c r="KEB1" s="173"/>
      <c r="KEC1" s="173"/>
      <c r="KED1" s="173"/>
      <c r="KEF1" s="174"/>
      <c r="KEG1" s="174"/>
      <c r="KFG1" s="173"/>
      <c r="KFH1" s="173"/>
      <c r="KFI1" s="173"/>
      <c r="KFJ1" s="173"/>
      <c r="KFL1" s="174"/>
      <c r="KFM1" s="174"/>
      <c r="KGM1" s="173"/>
      <c r="KGN1" s="173"/>
      <c r="KGO1" s="173"/>
      <c r="KGP1" s="173"/>
      <c r="KGR1" s="174"/>
      <c r="KGS1" s="174"/>
      <c r="KHS1" s="173"/>
      <c r="KHT1" s="173"/>
      <c r="KHU1" s="173"/>
      <c r="KHV1" s="173"/>
      <c r="KHX1" s="174"/>
      <c r="KHY1" s="174"/>
      <c r="KIY1" s="173"/>
      <c r="KIZ1" s="173"/>
      <c r="KJA1" s="173"/>
      <c r="KJB1" s="173"/>
      <c r="KJD1" s="174"/>
      <c r="KJE1" s="174"/>
      <c r="KKE1" s="173"/>
      <c r="KKF1" s="173"/>
      <c r="KKG1" s="173"/>
      <c r="KKH1" s="173"/>
      <c r="KKJ1" s="174"/>
      <c r="KKK1" s="174"/>
      <c r="KLK1" s="173"/>
      <c r="KLL1" s="173"/>
      <c r="KLM1" s="173"/>
      <c r="KLN1" s="173"/>
      <c r="KLP1" s="174"/>
      <c r="KLQ1" s="174"/>
      <c r="KMQ1" s="173"/>
      <c r="KMR1" s="173"/>
      <c r="KMS1" s="173"/>
      <c r="KMT1" s="173"/>
      <c r="KMV1" s="174"/>
      <c r="KMW1" s="174"/>
      <c r="KNW1" s="173"/>
      <c r="KNX1" s="173"/>
      <c r="KNY1" s="173"/>
      <c r="KNZ1" s="173"/>
      <c r="KOB1" s="174"/>
      <c r="KOC1" s="174"/>
      <c r="KPC1" s="173"/>
      <c r="KPD1" s="173"/>
      <c r="KPE1" s="173"/>
      <c r="KPF1" s="173"/>
      <c r="KPH1" s="174"/>
      <c r="KPI1" s="174"/>
      <c r="KQI1" s="173"/>
      <c r="KQJ1" s="173"/>
      <c r="KQK1" s="173"/>
      <c r="KQL1" s="173"/>
      <c r="KQN1" s="174"/>
      <c r="KQO1" s="174"/>
      <c r="KRO1" s="173"/>
      <c r="KRP1" s="173"/>
      <c r="KRQ1" s="173"/>
      <c r="KRR1" s="173"/>
      <c r="KRT1" s="174"/>
      <c r="KRU1" s="174"/>
      <c r="KSU1" s="173"/>
      <c r="KSV1" s="173"/>
      <c r="KSW1" s="173"/>
      <c r="KSX1" s="173"/>
      <c r="KSZ1" s="174"/>
      <c r="KTA1" s="174"/>
      <c r="KUA1" s="173"/>
      <c r="KUB1" s="173"/>
      <c r="KUC1" s="173"/>
      <c r="KUD1" s="173"/>
      <c r="KUF1" s="174"/>
      <c r="KUG1" s="174"/>
      <c r="KVG1" s="173"/>
      <c r="KVH1" s="173"/>
      <c r="KVI1" s="173"/>
      <c r="KVJ1" s="173"/>
      <c r="KVL1" s="174"/>
      <c r="KVM1" s="174"/>
      <c r="KWM1" s="173"/>
      <c r="KWN1" s="173"/>
      <c r="KWO1" s="173"/>
      <c r="KWP1" s="173"/>
      <c r="KWR1" s="174"/>
      <c r="KWS1" s="174"/>
      <c r="KXS1" s="173"/>
      <c r="KXT1" s="173"/>
      <c r="KXU1" s="173"/>
      <c r="KXV1" s="173"/>
      <c r="KXX1" s="174"/>
      <c r="KXY1" s="174"/>
      <c r="KYY1" s="173"/>
      <c r="KYZ1" s="173"/>
      <c r="KZA1" s="173"/>
      <c r="KZB1" s="173"/>
      <c r="KZD1" s="174"/>
      <c r="KZE1" s="174"/>
      <c r="LAE1" s="173"/>
      <c r="LAF1" s="173"/>
      <c r="LAG1" s="173"/>
      <c r="LAH1" s="173"/>
      <c r="LAJ1" s="174"/>
      <c r="LAK1" s="174"/>
      <c r="LBK1" s="173"/>
      <c r="LBL1" s="173"/>
      <c r="LBM1" s="173"/>
      <c r="LBN1" s="173"/>
      <c r="LBP1" s="174"/>
      <c r="LBQ1" s="174"/>
      <c r="LCQ1" s="173"/>
      <c r="LCR1" s="173"/>
      <c r="LCS1" s="173"/>
      <c r="LCT1" s="173"/>
      <c r="LCV1" s="174"/>
      <c r="LCW1" s="174"/>
      <c r="LDW1" s="173"/>
      <c r="LDX1" s="173"/>
      <c r="LDY1" s="173"/>
      <c r="LDZ1" s="173"/>
      <c r="LEB1" s="174"/>
      <c r="LEC1" s="174"/>
      <c r="LFC1" s="173"/>
      <c r="LFD1" s="173"/>
      <c r="LFE1" s="173"/>
      <c r="LFF1" s="173"/>
      <c r="LFH1" s="174"/>
      <c r="LFI1" s="174"/>
      <c r="LGI1" s="173"/>
      <c r="LGJ1" s="173"/>
      <c r="LGK1" s="173"/>
      <c r="LGL1" s="173"/>
      <c r="LGN1" s="174"/>
      <c r="LGO1" s="174"/>
      <c r="LHO1" s="173"/>
      <c r="LHP1" s="173"/>
      <c r="LHQ1" s="173"/>
      <c r="LHR1" s="173"/>
      <c r="LHT1" s="174"/>
      <c r="LHU1" s="174"/>
      <c r="LIU1" s="173"/>
      <c r="LIV1" s="173"/>
      <c r="LIW1" s="173"/>
      <c r="LIX1" s="173"/>
      <c r="LIZ1" s="174"/>
      <c r="LJA1" s="174"/>
      <c r="LKA1" s="173"/>
      <c r="LKB1" s="173"/>
      <c r="LKC1" s="173"/>
      <c r="LKD1" s="173"/>
      <c r="LKF1" s="174"/>
      <c r="LKG1" s="174"/>
      <c r="LLG1" s="173"/>
      <c r="LLH1" s="173"/>
      <c r="LLI1" s="173"/>
      <c r="LLJ1" s="173"/>
      <c r="LLL1" s="174"/>
      <c r="LLM1" s="174"/>
      <c r="LMM1" s="173"/>
      <c r="LMN1" s="173"/>
      <c r="LMO1" s="173"/>
      <c r="LMP1" s="173"/>
      <c r="LMR1" s="174"/>
      <c r="LMS1" s="174"/>
      <c r="LNS1" s="173"/>
      <c r="LNT1" s="173"/>
      <c r="LNU1" s="173"/>
      <c r="LNV1" s="173"/>
      <c r="LNX1" s="174"/>
      <c r="LNY1" s="174"/>
      <c r="LOY1" s="173"/>
      <c r="LOZ1" s="173"/>
      <c r="LPA1" s="173"/>
      <c r="LPB1" s="173"/>
      <c r="LPD1" s="174"/>
      <c r="LPE1" s="174"/>
      <c r="LQE1" s="173"/>
      <c r="LQF1" s="173"/>
      <c r="LQG1" s="173"/>
      <c r="LQH1" s="173"/>
      <c r="LQJ1" s="174"/>
      <c r="LQK1" s="174"/>
      <c r="LRK1" s="173"/>
      <c r="LRL1" s="173"/>
      <c r="LRM1" s="173"/>
      <c r="LRN1" s="173"/>
      <c r="LRP1" s="174"/>
      <c r="LRQ1" s="174"/>
      <c r="LSQ1" s="173"/>
      <c r="LSR1" s="173"/>
      <c r="LSS1" s="173"/>
      <c r="LST1" s="173"/>
      <c r="LSV1" s="174"/>
      <c r="LSW1" s="174"/>
      <c r="LTW1" s="173"/>
      <c r="LTX1" s="173"/>
      <c r="LTY1" s="173"/>
      <c r="LTZ1" s="173"/>
      <c r="LUB1" s="174"/>
      <c r="LUC1" s="174"/>
      <c r="LVC1" s="173"/>
      <c r="LVD1" s="173"/>
      <c r="LVE1" s="173"/>
      <c r="LVF1" s="173"/>
      <c r="LVH1" s="174"/>
      <c r="LVI1" s="174"/>
      <c r="LWI1" s="173"/>
      <c r="LWJ1" s="173"/>
      <c r="LWK1" s="173"/>
      <c r="LWL1" s="173"/>
      <c r="LWN1" s="174"/>
      <c r="LWO1" s="174"/>
      <c r="LXO1" s="173"/>
      <c r="LXP1" s="173"/>
      <c r="LXQ1" s="173"/>
      <c r="LXR1" s="173"/>
      <c r="LXT1" s="174"/>
      <c r="LXU1" s="174"/>
      <c r="LYU1" s="173"/>
      <c r="LYV1" s="173"/>
      <c r="LYW1" s="173"/>
      <c r="LYX1" s="173"/>
      <c r="LYZ1" s="174"/>
      <c r="LZA1" s="174"/>
      <c r="MAA1" s="173"/>
      <c r="MAB1" s="173"/>
      <c r="MAC1" s="173"/>
      <c r="MAD1" s="173"/>
      <c r="MAF1" s="174"/>
      <c r="MAG1" s="174"/>
      <c r="MBG1" s="173"/>
      <c r="MBH1" s="173"/>
      <c r="MBI1" s="173"/>
      <c r="MBJ1" s="173"/>
      <c r="MBL1" s="174"/>
      <c r="MBM1" s="174"/>
      <c r="MCM1" s="173"/>
      <c r="MCN1" s="173"/>
      <c r="MCO1" s="173"/>
      <c r="MCP1" s="173"/>
      <c r="MCR1" s="174"/>
      <c r="MCS1" s="174"/>
      <c r="MDS1" s="173"/>
      <c r="MDT1" s="173"/>
      <c r="MDU1" s="173"/>
      <c r="MDV1" s="173"/>
      <c r="MDX1" s="174"/>
      <c r="MDY1" s="174"/>
      <c r="MEY1" s="173"/>
      <c r="MEZ1" s="173"/>
      <c r="MFA1" s="173"/>
      <c r="MFB1" s="173"/>
      <c r="MFD1" s="174"/>
      <c r="MFE1" s="174"/>
      <c r="MGE1" s="173"/>
      <c r="MGF1" s="173"/>
      <c r="MGG1" s="173"/>
      <c r="MGH1" s="173"/>
      <c r="MGJ1" s="174"/>
      <c r="MGK1" s="174"/>
      <c r="MHK1" s="173"/>
      <c r="MHL1" s="173"/>
      <c r="MHM1" s="173"/>
      <c r="MHN1" s="173"/>
      <c r="MHP1" s="174"/>
      <c r="MHQ1" s="174"/>
      <c r="MIQ1" s="173"/>
      <c r="MIR1" s="173"/>
      <c r="MIS1" s="173"/>
      <c r="MIT1" s="173"/>
      <c r="MIV1" s="174"/>
      <c r="MIW1" s="174"/>
      <c r="MJW1" s="173"/>
      <c r="MJX1" s="173"/>
      <c r="MJY1" s="173"/>
      <c r="MJZ1" s="173"/>
      <c r="MKB1" s="174"/>
      <c r="MKC1" s="174"/>
      <c r="MLC1" s="173"/>
      <c r="MLD1" s="173"/>
      <c r="MLE1" s="173"/>
      <c r="MLF1" s="173"/>
      <c r="MLH1" s="174"/>
      <c r="MLI1" s="174"/>
      <c r="MMI1" s="173"/>
      <c r="MMJ1" s="173"/>
      <c r="MMK1" s="173"/>
      <c r="MML1" s="173"/>
      <c r="MMN1" s="174"/>
      <c r="MMO1" s="174"/>
      <c r="MNO1" s="173"/>
      <c r="MNP1" s="173"/>
      <c r="MNQ1" s="173"/>
      <c r="MNR1" s="173"/>
      <c r="MNT1" s="174"/>
      <c r="MNU1" s="174"/>
      <c r="MOU1" s="173"/>
      <c r="MOV1" s="173"/>
      <c r="MOW1" s="173"/>
      <c r="MOX1" s="173"/>
      <c r="MOZ1" s="174"/>
      <c r="MPA1" s="174"/>
      <c r="MQA1" s="173"/>
      <c r="MQB1" s="173"/>
      <c r="MQC1" s="173"/>
      <c r="MQD1" s="173"/>
      <c r="MQF1" s="174"/>
      <c r="MQG1" s="174"/>
      <c r="MRG1" s="173"/>
      <c r="MRH1" s="173"/>
      <c r="MRI1" s="173"/>
      <c r="MRJ1" s="173"/>
      <c r="MRL1" s="174"/>
      <c r="MRM1" s="174"/>
      <c r="MSM1" s="173"/>
      <c r="MSN1" s="173"/>
      <c r="MSO1" s="173"/>
      <c r="MSP1" s="173"/>
      <c r="MSR1" s="174"/>
      <c r="MSS1" s="174"/>
      <c r="MTS1" s="173"/>
      <c r="MTT1" s="173"/>
      <c r="MTU1" s="173"/>
      <c r="MTV1" s="173"/>
      <c r="MTX1" s="174"/>
      <c r="MTY1" s="174"/>
      <c r="MUY1" s="173"/>
      <c r="MUZ1" s="173"/>
      <c r="MVA1" s="173"/>
      <c r="MVB1" s="173"/>
      <c r="MVD1" s="174"/>
      <c r="MVE1" s="174"/>
      <c r="MWE1" s="173"/>
      <c r="MWF1" s="173"/>
      <c r="MWG1" s="173"/>
      <c r="MWH1" s="173"/>
      <c r="MWJ1" s="174"/>
      <c r="MWK1" s="174"/>
      <c r="MXK1" s="173"/>
      <c r="MXL1" s="173"/>
      <c r="MXM1" s="173"/>
      <c r="MXN1" s="173"/>
      <c r="MXP1" s="174"/>
      <c r="MXQ1" s="174"/>
      <c r="MYQ1" s="173"/>
      <c r="MYR1" s="173"/>
      <c r="MYS1" s="173"/>
      <c r="MYT1" s="173"/>
      <c r="MYV1" s="174"/>
      <c r="MYW1" s="174"/>
      <c r="MZW1" s="173"/>
      <c r="MZX1" s="173"/>
      <c r="MZY1" s="173"/>
      <c r="MZZ1" s="173"/>
      <c r="NAB1" s="174"/>
      <c r="NAC1" s="174"/>
      <c r="NBC1" s="173"/>
      <c r="NBD1" s="173"/>
      <c r="NBE1" s="173"/>
      <c r="NBF1" s="173"/>
      <c r="NBH1" s="174"/>
      <c r="NBI1" s="174"/>
      <c r="NCI1" s="173"/>
      <c r="NCJ1" s="173"/>
      <c r="NCK1" s="173"/>
      <c r="NCL1" s="173"/>
      <c r="NCN1" s="174"/>
      <c r="NCO1" s="174"/>
      <c r="NDO1" s="173"/>
      <c r="NDP1" s="173"/>
      <c r="NDQ1" s="173"/>
      <c r="NDR1" s="173"/>
      <c r="NDT1" s="174"/>
      <c r="NDU1" s="174"/>
      <c r="NEU1" s="173"/>
      <c r="NEV1" s="173"/>
      <c r="NEW1" s="173"/>
      <c r="NEX1" s="173"/>
      <c r="NEZ1" s="174"/>
      <c r="NFA1" s="174"/>
      <c r="NGA1" s="173"/>
      <c r="NGB1" s="173"/>
      <c r="NGC1" s="173"/>
      <c r="NGD1" s="173"/>
      <c r="NGF1" s="174"/>
      <c r="NGG1" s="174"/>
      <c r="NHG1" s="173"/>
      <c r="NHH1" s="173"/>
      <c r="NHI1" s="173"/>
      <c r="NHJ1" s="173"/>
      <c r="NHL1" s="174"/>
      <c r="NHM1" s="174"/>
      <c r="NIM1" s="173"/>
      <c r="NIN1" s="173"/>
      <c r="NIO1" s="173"/>
      <c r="NIP1" s="173"/>
      <c r="NIR1" s="174"/>
      <c r="NIS1" s="174"/>
      <c r="NJS1" s="173"/>
      <c r="NJT1" s="173"/>
      <c r="NJU1" s="173"/>
      <c r="NJV1" s="173"/>
      <c r="NJX1" s="174"/>
      <c r="NJY1" s="174"/>
      <c r="NKY1" s="173"/>
      <c r="NKZ1" s="173"/>
      <c r="NLA1" s="173"/>
      <c r="NLB1" s="173"/>
      <c r="NLD1" s="174"/>
      <c r="NLE1" s="174"/>
      <c r="NME1" s="173"/>
      <c r="NMF1" s="173"/>
      <c r="NMG1" s="173"/>
      <c r="NMH1" s="173"/>
      <c r="NMJ1" s="174"/>
      <c r="NMK1" s="174"/>
      <c r="NNK1" s="173"/>
      <c r="NNL1" s="173"/>
      <c r="NNM1" s="173"/>
      <c r="NNN1" s="173"/>
      <c r="NNP1" s="174"/>
      <c r="NNQ1" s="174"/>
      <c r="NOQ1" s="173"/>
      <c r="NOR1" s="173"/>
      <c r="NOS1" s="173"/>
      <c r="NOT1" s="173"/>
      <c r="NOV1" s="174"/>
      <c r="NOW1" s="174"/>
      <c r="NPW1" s="173"/>
      <c r="NPX1" s="173"/>
      <c r="NPY1" s="173"/>
      <c r="NPZ1" s="173"/>
      <c r="NQB1" s="174"/>
      <c r="NQC1" s="174"/>
      <c r="NRC1" s="173"/>
      <c r="NRD1" s="173"/>
      <c r="NRE1" s="173"/>
      <c r="NRF1" s="173"/>
      <c r="NRH1" s="174"/>
      <c r="NRI1" s="174"/>
      <c r="NSI1" s="173"/>
      <c r="NSJ1" s="173"/>
      <c r="NSK1" s="173"/>
      <c r="NSL1" s="173"/>
      <c r="NSN1" s="174"/>
      <c r="NSO1" s="174"/>
      <c r="NTO1" s="173"/>
      <c r="NTP1" s="173"/>
      <c r="NTQ1" s="173"/>
      <c r="NTR1" s="173"/>
      <c r="NTT1" s="174"/>
      <c r="NTU1" s="174"/>
      <c r="NUU1" s="173"/>
      <c r="NUV1" s="173"/>
      <c r="NUW1" s="173"/>
      <c r="NUX1" s="173"/>
      <c r="NUZ1" s="174"/>
      <c r="NVA1" s="174"/>
      <c r="NWA1" s="173"/>
      <c r="NWB1" s="173"/>
      <c r="NWC1" s="173"/>
      <c r="NWD1" s="173"/>
      <c r="NWF1" s="174"/>
      <c r="NWG1" s="174"/>
      <c r="NXG1" s="173"/>
      <c r="NXH1" s="173"/>
      <c r="NXI1" s="173"/>
      <c r="NXJ1" s="173"/>
      <c r="NXL1" s="174"/>
      <c r="NXM1" s="174"/>
      <c r="NYM1" s="173"/>
      <c r="NYN1" s="173"/>
      <c r="NYO1" s="173"/>
      <c r="NYP1" s="173"/>
      <c r="NYR1" s="174"/>
      <c r="NYS1" s="174"/>
      <c r="NZS1" s="173"/>
      <c r="NZT1" s="173"/>
      <c r="NZU1" s="173"/>
      <c r="NZV1" s="173"/>
      <c r="NZX1" s="174"/>
      <c r="NZY1" s="174"/>
      <c r="OAY1" s="173"/>
      <c r="OAZ1" s="173"/>
      <c r="OBA1" s="173"/>
      <c r="OBB1" s="173"/>
      <c r="OBD1" s="174"/>
      <c r="OBE1" s="174"/>
      <c r="OCE1" s="173"/>
      <c r="OCF1" s="173"/>
      <c r="OCG1" s="173"/>
      <c r="OCH1" s="173"/>
      <c r="OCJ1" s="174"/>
      <c r="OCK1" s="174"/>
      <c r="ODK1" s="173"/>
      <c r="ODL1" s="173"/>
      <c r="ODM1" s="173"/>
      <c r="ODN1" s="173"/>
      <c r="ODP1" s="174"/>
      <c r="ODQ1" s="174"/>
      <c r="OEQ1" s="173"/>
      <c r="OER1" s="173"/>
      <c r="OES1" s="173"/>
      <c r="OET1" s="173"/>
      <c r="OEV1" s="174"/>
      <c r="OEW1" s="174"/>
      <c r="OFW1" s="173"/>
      <c r="OFX1" s="173"/>
      <c r="OFY1" s="173"/>
      <c r="OFZ1" s="173"/>
      <c r="OGB1" s="174"/>
      <c r="OGC1" s="174"/>
      <c r="OHC1" s="173"/>
      <c r="OHD1" s="173"/>
      <c r="OHE1" s="173"/>
      <c r="OHF1" s="173"/>
      <c r="OHH1" s="174"/>
      <c r="OHI1" s="174"/>
      <c r="OII1" s="173"/>
      <c r="OIJ1" s="173"/>
      <c r="OIK1" s="173"/>
      <c r="OIL1" s="173"/>
      <c r="OIN1" s="174"/>
      <c r="OIO1" s="174"/>
      <c r="OJO1" s="173"/>
      <c r="OJP1" s="173"/>
      <c r="OJQ1" s="173"/>
      <c r="OJR1" s="173"/>
      <c r="OJT1" s="174"/>
      <c r="OJU1" s="174"/>
      <c r="OKU1" s="173"/>
      <c r="OKV1" s="173"/>
      <c r="OKW1" s="173"/>
      <c r="OKX1" s="173"/>
      <c r="OKZ1" s="174"/>
      <c r="OLA1" s="174"/>
      <c r="OMA1" s="173"/>
      <c r="OMB1" s="173"/>
      <c r="OMC1" s="173"/>
      <c r="OMD1" s="173"/>
      <c r="OMF1" s="174"/>
      <c r="OMG1" s="174"/>
      <c r="ONG1" s="173"/>
      <c r="ONH1" s="173"/>
      <c r="ONI1" s="173"/>
      <c r="ONJ1" s="173"/>
      <c r="ONL1" s="174"/>
      <c r="ONM1" s="174"/>
      <c r="OOM1" s="173"/>
      <c r="OON1" s="173"/>
      <c r="OOO1" s="173"/>
      <c r="OOP1" s="173"/>
      <c r="OOR1" s="174"/>
      <c r="OOS1" s="174"/>
      <c r="OPS1" s="173"/>
      <c r="OPT1" s="173"/>
      <c r="OPU1" s="173"/>
      <c r="OPV1" s="173"/>
      <c r="OPX1" s="174"/>
      <c r="OPY1" s="174"/>
      <c r="OQY1" s="173"/>
      <c r="OQZ1" s="173"/>
      <c r="ORA1" s="173"/>
      <c r="ORB1" s="173"/>
      <c r="ORD1" s="174"/>
      <c r="ORE1" s="174"/>
      <c r="OSE1" s="173"/>
      <c r="OSF1" s="173"/>
      <c r="OSG1" s="173"/>
      <c r="OSH1" s="173"/>
      <c r="OSJ1" s="174"/>
      <c r="OSK1" s="174"/>
      <c r="OTK1" s="173"/>
      <c r="OTL1" s="173"/>
      <c r="OTM1" s="173"/>
      <c r="OTN1" s="173"/>
      <c r="OTP1" s="174"/>
      <c r="OTQ1" s="174"/>
      <c r="OUQ1" s="173"/>
      <c r="OUR1" s="173"/>
      <c r="OUS1" s="173"/>
      <c r="OUT1" s="173"/>
      <c r="OUV1" s="174"/>
      <c r="OUW1" s="174"/>
      <c r="OVW1" s="173"/>
      <c r="OVX1" s="173"/>
      <c r="OVY1" s="173"/>
      <c r="OVZ1" s="173"/>
      <c r="OWB1" s="174"/>
      <c r="OWC1" s="174"/>
      <c r="OXC1" s="173"/>
      <c r="OXD1" s="173"/>
      <c r="OXE1" s="173"/>
      <c r="OXF1" s="173"/>
      <c r="OXH1" s="174"/>
      <c r="OXI1" s="174"/>
      <c r="OYI1" s="173"/>
      <c r="OYJ1" s="173"/>
      <c r="OYK1" s="173"/>
      <c r="OYL1" s="173"/>
      <c r="OYN1" s="174"/>
      <c r="OYO1" s="174"/>
      <c r="OZO1" s="173"/>
      <c r="OZP1" s="173"/>
      <c r="OZQ1" s="173"/>
      <c r="OZR1" s="173"/>
      <c r="OZT1" s="174"/>
      <c r="OZU1" s="174"/>
      <c r="PAU1" s="173"/>
      <c r="PAV1" s="173"/>
      <c r="PAW1" s="173"/>
      <c r="PAX1" s="173"/>
      <c r="PAZ1" s="174"/>
      <c r="PBA1" s="174"/>
      <c r="PCA1" s="173"/>
      <c r="PCB1" s="173"/>
      <c r="PCC1" s="173"/>
      <c r="PCD1" s="173"/>
      <c r="PCF1" s="174"/>
      <c r="PCG1" s="174"/>
      <c r="PDG1" s="173"/>
      <c r="PDH1" s="173"/>
      <c r="PDI1" s="173"/>
      <c r="PDJ1" s="173"/>
      <c r="PDL1" s="174"/>
      <c r="PDM1" s="174"/>
      <c r="PEM1" s="173"/>
      <c r="PEN1" s="173"/>
      <c r="PEO1" s="173"/>
      <c r="PEP1" s="173"/>
      <c r="PER1" s="174"/>
      <c r="PES1" s="174"/>
      <c r="PFS1" s="173"/>
      <c r="PFT1" s="173"/>
      <c r="PFU1" s="173"/>
      <c r="PFV1" s="173"/>
      <c r="PFX1" s="174"/>
      <c r="PFY1" s="174"/>
      <c r="PGY1" s="173"/>
      <c r="PGZ1" s="173"/>
      <c r="PHA1" s="173"/>
      <c r="PHB1" s="173"/>
      <c r="PHD1" s="174"/>
      <c r="PHE1" s="174"/>
      <c r="PIE1" s="173"/>
      <c r="PIF1" s="173"/>
      <c r="PIG1" s="173"/>
      <c r="PIH1" s="173"/>
      <c r="PIJ1" s="174"/>
      <c r="PIK1" s="174"/>
      <c r="PJK1" s="173"/>
      <c r="PJL1" s="173"/>
      <c r="PJM1" s="173"/>
      <c r="PJN1" s="173"/>
      <c r="PJP1" s="174"/>
      <c r="PJQ1" s="174"/>
      <c r="PKQ1" s="173"/>
      <c r="PKR1" s="173"/>
      <c r="PKS1" s="173"/>
      <c r="PKT1" s="173"/>
      <c r="PKV1" s="174"/>
      <c r="PKW1" s="174"/>
      <c r="PLW1" s="173"/>
      <c r="PLX1" s="173"/>
      <c r="PLY1" s="173"/>
      <c r="PLZ1" s="173"/>
      <c r="PMB1" s="174"/>
      <c r="PMC1" s="174"/>
      <c r="PNC1" s="173"/>
      <c r="PND1" s="173"/>
      <c r="PNE1" s="173"/>
      <c r="PNF1" s="173"/>
      <c r="PNH1" s="174"/>
      <c r="PNI1" s="174"/>
      <c r="POI1" s="173"/>
      <c r="POJ1" s="173"/>
      <c r="POK1" s="173"/>
      <c r="POL1" s="173"/>
      <c r="PON1" s="174"/>
      <c r="POO1" s="174"/>
      <c r="PPO1" s="173"/>
      <c r="PPP1" s="173"/>
      <c r="PPQ1" s="173"/>
      <c r="PPR1" s="173"/>
      <c r="PPT1" s="174"/>
      <c r="PPU1" s="174"/>
      <c r="PQU1" s="173"/>
      <c r="PQV1" s="173"/>
      <c r="PQW1" s="173"/>
      <c r="PQX1" s="173"/>
      <c r="PQZ1" s="174"/>
      <c r="PRA1" s="174"/>
      <c r="PSA1" s="173"/>
      <c r="PSB1" s="173"/>
      <c r="PSC1" s="173"/>
      <c r="PSD1" s="173"/>
      <c r="PSF1" s="174"/>
      <c r="PSG1" s="174"/>
      <c r="PTG1" s="173"/>
      <c r="PTH1" s="173"/>
      <c r="PTI1" s="173"/>
      <c r="PTJ1" s="173"/>
      <c r="PTL1" s="174"/>
      <c r="PTM1" s="174"/>
      <c r="PUM1" s="173"/>
      <c r="PUN1" s="173"/>
      <c r="PUO1" s="173"/>
      <c r="PUP1" s="173"/>
      <c r="PUR1" s="174"/>
      <c r="PUS1" s="174"/>
      <c r="PVS1" s="173"/>
      <c r="PVT1" s="173"/>
      <c r="PVU1" s="173"/>
      <c r="PVV1" s="173"/>
      <c r="PVX1" s="174"/>
      <c r="PVY1" s="174"/>
      <c r="PWY1" s="173"/>
      <c r="PWZ1" s="173"/>
      <c r="PXA1" s="173"/>
      <c r="PXB1" s="173"/>
      <c r="PXD1" s="174"/>
      <c r="PXE1" s="174"/>
      <c r="PYE1" s="173"/>
      <c r="PYF1" s="173"/>
      <c r="PYG1" s="173"/>
      <c r="PYH1" s="173"/>
      <c r="PYJ1" s="174"/>
      <c r="PYK1" s="174"/>
      <c r="PZK1" s="173"/>
      <c r="PZL1" s="173"/>
      <c r="PZM1" s="173"/>
      <c r="PZN1" s="173"/>
      <c r="PZP1" s="174"/>
      <c r="PZQ1" s="174"/>
      <c r="QAQ1" s="173"/>
      <c r="QAR1" s="173"/>
      <c r="QAS1" s="173"/>
      <c r="QAT1" s="173"/>
      <c r="QAV1" s="174"/>
      <c r="QAW1" s="174"/>
      <c r="QBW1" s="173"/>
      <c r="QBX1" s="173"/>
      <c r="QBY1" s="173"/>
      <c r="QBZ1" s="173"/>
      <c r="QCB1" s="174"/>
      <c r="QCC1" s="174"/>
      <c r="QDC1" s="173"/>
      <c r="QDD1" s="173"/>
      <c r="QDE1" s="173"/>
      <c r="QDF1" s="173"/>
      <c r="QDH1" s="174"/>
      <c r="QDI1" s="174"/>
      <c r="QEI1" s="173"/>
      <c r="QEJ1" s="173"/>
      <c r="QEK1" s="173"/>
      <c r="QEL1" s="173"/>
      <c r="QEN1" s="174"/>
      <c r="QEO1" s="174"/>
      <c r="QFO1" s="173"/>
      <c r="QFP1" s="173"/>
      <c r="QFQ1" s="173"/>
      <c r="QFR1" s="173"/>
      <c r="QFT1" s="174"/>
      <c r="QFU1" s="174"/>
      <c r="QGU1" s="173"/>
      <c r="QGV1" s="173"/>
      <c r="QGW1" s="173"/>
      <c r="QGX1" s="173"/>
      <c r="QGZ1" s="174"/>
      <c r="QHA1" s="174"/>
      <c r="QIA1" s="173"/>
      <c r="QIB1" s="173"/>
      <c r="QIC1" s="173"/>
      <c r="QID1" s="173"/>
      <c r="QIF1" s="174"/>
      <c r="QIG1" s="174"/>
      <c r="QJG1" s="173"/>
      <c r="QJH1" s="173"/>
      <c r="QJI1" s="173"/>
      <c r="QJJ1" s="173"/>
      <c r="QJL1" s="174"/>
      <c r="QJM1" s="174"/>
      <c r="QKM1" s="173"/>
      <c r="QKN1" s="173"/>
      <c r="QKO1" s="173"/>
      <c r="QKP1" s="173"/>
      <c r="QKR1" s="174"/>
      <c r="QKS1" s="174"/>
      <c r="QLS1" s="173"/>
      <c r="QLT1" s="173"/>
      <c r="QLU1" s="173"/>
      <c r="QLV1" s="173"/>
      <c r="QLX1" s="174"/>
      <c r="QLY1" s="174"/>
      <c r="QMY1" s="173"/>
      <c r="QMZ1" s="173"/>
      <c r="QNA1" s="173"/>
      <c r="QNB1" s="173"/>
      <c r="QND1" s="174"/>
      <c r="QNE1" s="174"/>
      <c r="QOE1" s="173"/>
      <c r="QOF1" s="173"/>
      <c r="QOG1" s="173"/>
      <c r="QOH1" s="173"/>
      <c r="QOJ1" s="174"/>
      <c r="QOK1" s="174"/>
      <c r="QPK1" s="173"/>
      <c r="QPL1" s="173"/>
      <c r="QPM1" s="173"/>
      <c r="QPN1" s="173"/>
      <c r="QPP1" s="174"/>
      <c r="QPQ1" s="174"/>
      <c r="QQQ1" s="173"/>
      <c r="QQR1" s="173"/>
      <c r="QQS1" s="173"/>
      <c r="QQT1" s="173"/>
      <c r="QQV1" s="174"/>
      <c r="QQW1" s="174"/>
      <c r="QRW1" s="173"/>
      <c r="QRX1" s="173"/>
      <c r="QRY1" s="173"/>
      <c r="QRZ1" s="173"/>
      <c r="QSB1" s="174"/>
      <c r="QSC1" s="174"/>
      <c r="QTC1" s="173"/>
      <c r="QTD1" s="173"/>
      <c r="QTE1" s="173"/>
      <c r="QTF1" s="173"/>
      <c r="QTH1" s="174"/>
      <c r="QTI1" s="174"/>
      <c r="QUI1" s="173"/>
      <c r="QUJ1" s="173"/>
      <c r="QUK1" s="173"/>
      <c r="QUL1" s="173"/>
      <c r="QUN1" s="174"/>
      <c r="QUO1" s="174"/>
      <c r="QVO1" s="173"/>
      <c r="QVP1" s="173"/>
      <c r="QVQ1" s="173"/>
      <c r="QVR1" s="173"/>
      <c r="QVT1" s="174"/>
      <c r="QVU1" s="174"/>
      <c r="QWU1" s="173"/>
      <c r="QWV1" s="173"/>
      <c r="QWW1" s="173"/>
      <c r="QWX1" s="173"/>
      <c r="QWZ1" s="174"/>
      <c r="QXA1" s="174"/>
      <c r="QYA1" s="173"/>
      <c r="QYB1" s="173"/>
      <c r="QYC1" s="173"/>
      <c r="QYD1" s="173"/>
      <c r="QYF1" s="174"/>
      <c r="QYG1" s="174"/>
      <c r="QZG1" s="173"/>
      <c r="QZH1" s="173"/>
      <c r="QZI1" s="173"/>
      <c r="QZJ1" s="173"/>
      <c r="QZL1" s="174"/>
      <c r="QZM1" s="174"/>
      <c r="RAM1" s="173"/>
      <c r="RAN1" s="173"/>
      <c r="RAO1" s="173"/>
      <c r="RAP1" s="173"/>
      <c r="RAR1" s="174"/>
      <c r="RAS1" s="174"/>
      <c r="RBS1" s="173"/>
      <c r="RBT1" s="173"/>
      <c r="RBU1" s="173"/>
      <c r="RBV1" s="173"/>
      <c r="RBX1" s="174"/>
      <c r="RBY1" s="174"/>
      <c r="RCY1" s="173"/>
      <c r="RCZ1" s="173"/>
      <c r="RDA1" s="173"/>
      <c r="RDB1" s="173"/>
      <c r="RDD1" s="174"/>
      <c r="RDE1" s="174"/>
      <c r="REE1" s="173"/>
      <c r="REF1" s="173"/>
      <c r="REG1" s="173"/>
      <c r="REH1" s="173"/>
      <c r="REJ1" s="174"/>
      <c r="REK1" s="174"/>
      <c r="RFK1" s="173"/>
      <c r="RFL1" s="173"/>
      <c r="RFM1" s="173"/>
      <c r="RFN1" s="173"/>
      <c r="RFP1" s="174"/>
      <c r="RFQ1" s="174"/>
      <c r="RGQ1" s="173"/>
      <c r="RGR1" s="173"/>
      <c r="RGS1" s="173"/>
      <c r="RGT1" s="173"/>
      <c r="RGV1" s="174"/>
      <c r="RGW1" s="174"/>
      <c r="RHW1" s="173"/>
      <c r="RHX1" s="173"/>
      <c r="RHY1" s="173"/>
      <c r="RHZ1" s="173"/>
      <c r="RIB1" s="174"/>
      <c r="RIC1" s="174"/>
      <c r="RJC1" s="173"/>
      <c r="RJD1" s="173"/>
      <c r="RJE1" s="173"/>
      <c r="RJF1" s="173"/>
      <c r="RJH1" s="174"/>
      <c r="RJI1" s="174"/>
      <c r="RKI1" s="173"/>
      <c r="RKJ1" s="173"/>
      <c r="RKK1" s="173"/>
      <c r="RKL1" s="173"/>
      <c r="RKN1" s="174"/>
      <c r="RKO1" s="174"/>
      <c r="RLO1" s="173"/>
      <c r="RLP1" s="173"/>
      <c r="RLQ1" s="173"/>
      <c r="RLR1" s="173"/>
      <c r="RLT1" s="174"/>
      <c r="RLU1" s="174"/>
      <c r="RMU1" s="173"/>
      <c r="RMV1" s="173"/>
      <c r="RMW1" s="173"/>
      <c r="RMX1" s="173"/>
      <c r="RMZ1" s="174"/>
      <c r="RNA1" s="174"/>
      <c r="ROA1" s="173"/>
      <c r="ROB1" s="173"/>
      <c r="ROC1" s="173"/>
      <c r="ROD1" s="173"/>
      <c r="ROF1" s="174"/>
      <c r="ROG1" s="174"/>
      <c r="RPG1" s="173"/>
      <c r="RPH1" s="173"/>
      <c r="RPI1" s="173"/>
      <c r="RPJ1" s="173"/>
      <c r="RPL1" s="174"/>
      <c r="RPM1" s="174"/>
      <c r="RQM1" s="173"/>
      <c r="RQN1" s="173"/>
      <c r="RQO1" s="173"/>
      <c r="RQP1" s="173"/>
      <c r="RQR1" s="174"/>
      <c r="RQS1" s="174"/>
      <c r="RRS1" s="173"/>
      <c r="RRT1" s="173"/>
      <c r="RRU1" s="173"/>
      <c r="RRV1" s="173"/>
      <c r="RRX1" s="174"/>
      <c r="RRY1" s="174"/>
      <c r="RSY1" s="173"/>
      <c r="RSZ1" s="173"/>
      <c r="RTA1" s="173"/>
      <c r="RTB1" s="173"/>
      <c r="RTD1" s="174"/>
      <c r="RTE1" s="174"/>
      <c r="RUE1" s="173"/>
      <c r="RUF1" s="173"/>
      <c r="RUG1" s="173"/>
      <c r="RUH1" s="173"/>
      <c r="RUJ1" s="174"/>
      <c r="RUK1" s="174"/>
      <c r="RVK1" s="173"/>
      <c r="RVL1" s="173"/>
      <c r="RVM1" s="173"/>
      <c r="RVN1" s="173"/>
      <c r="RVP1" s="174"/>
      <c r="RVQ1" s="174"/>
      <c r="RWQ1" s="173"/>
      <c r="RWR1" s="173"/>
      <c r="RWS1" s="173"/>
      <c r="RWT1" s="173"/>
      <c r="RWV1" s="174"/>
      <c r="RWW1" s="174"/>
      <c r="RXW1" s="173"/>
      <c r="RXX1" s="173"/>
      <c r="RXY1" s="173"/>
      <c r="RXZ1" s="173"/>
      <c r="RYB1" s="174"/>
      <c r="RYC1" s="174"/>
      <c r="RZC1" s="173"/>
      <c r="RZD1" s="173"/>
      <c r="RZE1" s="173"/>
      <c r="RZF1" s="173"/>
      <c r="RZH1" s="174"/>
      <c r="RZI1" s="174"/>
      <c r="SAI1" s="173"/>
      <c r="SAJ1" s="173"/>
      <c r="SAK1" s="173"/>
      <c r="SAL1" s="173"/>
      <c r="SAN1" s="174"/>
      <c r="SAO1" s="174"/>
      <c r="SBO1" s="173"/>
      <c r="SBP1" s="173"/>
      <c r="SBQ1" s="173"/>
      <c r="SBR1" s="173"/>
      <c r="SBT1" s="174"/>
      <c r="SBU1" s="174"/>
      <c r="SCU1" s="173"/>
      <c r="SCV1" s="173"/>
      <c r="SCW1" s="173"/>
      <c r="SCX1" s="173"/>
      <c r="SCZ1" s="174"/>
      <c r="SDA1" s="174"/>
      <c r="SEA1" s="173"/>
      <c r="SEB1" s="173"/>
      <c r="SEC1" s="173"/>
      <c r="SED1" s="173"/>
      <c r="SEF1" s="174"/>
      <c r="SEG1" s="174"/>
      <c r="SFG1" s="173"/>
      <c r="SFH1" s="173"/>
      <c r="SFI1" s="173"/>
      <c r="SFJ1" s="173"/>
      <c r="SFL1" s="174"/>
      <c r="SFM1" s="174"/>
      <c r="SGM1" s="173"/>
      <c r="SGN1" s="173"/>
      <c r="SGO1" s="173"/>
      <c r="SGP1" s="173"/>
      <c r="SGR1" s="174"/>
      <c r="SGS1" s="174"/>
      <c r="SHS1" s="173"/>
      <c r="SHT1" s="173"/>
      <c r="SHU1" s="173"/>
      <c r="SHV1" s="173"/>
      <c r="SHX1" s="174"/>
      <c r="SHY1" s="174"/>
      <c r="SIY1" s="173"/>
      <c r="SIZ1" s="173"/>
      <c r="SJA1" s="173"/>
      <c r="SJB1" s="173"/>
      <c r="SJD1" s="174"/>
      <c r="SJE1" s="174"/>
      <c r="SKE1" s="173"/>
      <c r="SKF1" s="173"/>
      <c r="SKG1" s="173"/>
      <c r="SKH1" s="173"/>
      <c r="SKJ1" s="174"/>
      <c r="SKK1" s="174"/>
      <c r="SLK1" s="173"/>
      <c r="SLL1" s="173"/>
      <c r="SLM1" s="173"/>
      <c r="SLN1" s="173"/>
      <c r="SLP1" s="174"/>
      <c r="SLQ1" s="174"/>
      <c r="SMQ1" s="173"/>
      <c r="SMR1" s="173"/>
      <c r="SMS1" s="173"/>
      <c r="SMT1" s="173"/>
      <c r="SMV1" s="174"/>
      <c r="SMW1" s="174"/>
      <c r="SNW1" s="173"/>
      <c r="SNX1" s="173"/>
      <c r="SNY1" s="173"/>
      <c r="SNZ1" s="173"/>
      <c r="SOB1" s="174"/>
      <c r="SOC1" s="174"/>
      <c r="SPC1" s="173"/>
      <c r="SPD1" s="173"/>
      <c r="SPE1" s="173"/>
      <c r="SPF1" s="173"/>
      <c r="SPH1" s="174"/>
      <c r="SPI1" s="174"/>
      <c r="SQI1" s="173"/>
      <c r="SQJ1" s="173"/>
      <c r="SQK1" s="173"/>
      <c r="SQL1" s="173"/>
      <c r="SQN1" s="174"/>
      <c r="SQO1" s="174"/>
      <c r="SRO1" s="173"/>
      <c r="SRP1" s="173"/>
      <c r="SRQ1" s="173"/>
      <c r="SRR1" s="173"/>
      <c r="SRT1" s="174"/>
      <c r="SRU1" s="174"/>
      <c r="SSU1" s="173"/>
      <c r="SSV1" s="173"/>
      <c r="SSW1" s="173"/>
      <c r="SSX1" s="173"/>
      <c r="SSZ1" s="174"/>
      <c r="STA1" s="174"/>
      <c r="SUA1" s="173"/>
      <c r="SUB1" s="173"/>
      <c r="SUC1" s="173"/>
      <c r="SUD1" s="173"/>
      <c r="SUF1" s="174"/>
      <c r="SUG1" s="174"/>
      <c r="SVG1" s="173"/>
      <c r="SVH1" s="173"/>
      <c r="SVI1" s="173"/>
      <c r="SVJ1" s="173"/>
      <c r="SVL1" s="174"/>
      <c r="SVM1" s="174"/>
      <c r="SWM1" s="173"/>
      <c r="SWN1" s="173"/>
      <c r="SWO1" s="173"/>
      <c r="SWP1" s="173"/>
      <c r="SWR1" s="174"/>
      <c r="SWS1" s="174"/>
      <c r="SXS1" s="173"/>
      <c r="SXT1" s="173"/>
      <c r="SXU1" s="173"/>
      <c r="SXV1" s="173"/>
      <c r="SXX1" s="174"/>
      <c r="SXY1" s="174"/>
      <c r="SYY1" s="173"/>
      <c r="SYZ1" s="173"/>
      <c r="SZA1" s="173"/>
      <c r="SZB1" s="173"/>
      <c r="SZD1" s="174"/>
      <c r="SZE1" s="174"/>
      <c r="TAE1" s="173"/>
      <c r="TAF1" s="173"/>
      <c r="TAG1" s="173"/>
      <c r="TAH1" s="173"/>
      <c r="TAJ1" s="174"/>
      <c r="TAK1" s="174"/>
      <c r="TBK1" s="173"/>
      <c r="TBL1" s="173"/>
      <c r="TBM1" s="173"/>
      <c r="TBN1" s="173"/>
      <c r="TBP1" s="174"/>
      <c r="TBQ1" s="174"/>
      <c r="TCQ1" s="173"/>
      <c r="TCR1" s="173"/>
      <c r="TCS1" s="173"/>
      <c r="TCT1" s="173"/>
      <c r="TCV1" s="174"/>
      <c r="TCW1" s="174"/>
      <c r="TDW1" s="173"/>
      <c r="TDX1" s="173"/>
      <c r="TDY1" s="173"/>
      <c r="TDZ1" s="173"/>
      <c r="TEB1" s="174"/>
      <c r="TEC1" s="174"/>
      <c r="TFC1" s="173"/>
      <c r="TFD1" s="173"/>
      <c r="TFE1" s="173"/>
      <c r="TFF1" s="173"/>
      <c r="TFH1" s="174"/>
      <c r="TFI1" s="174"/>
      <c r="TGI1" s="173"/>
      <c r="TGJ1" s="173"/>
      <c r="TGK1" s="173"/>
      <c r="TGL1" s="173"/>
      <c r="TGN1" s="174"/>
      <c r="TGO1" s="174"/>
      <c r="THO1" s="173"/>
      <c r="THP1" s="173"/>
      <c r="THQ1" s="173"/>
      <c r="THR1" s="173"/>
      <c r="THT1" s="174"/>
      <c r="THU1" s="174"/>
      <c r="TIU1" s="173"/>
      <c r="TIV1" s="173"/>
      <c r="TIW1" s="173"/>
      <c r="TIX1" s="173"/>
      <c r="TIZ1" s="174"/>
      <c r="TJA1" s="174"/>
      <c r="TKA1" s="173"/>
      <c r="TKB1" s="173"/>
      <c r="TKC1" s="173"/>
      <c r="TKD1" s="173"/>
      <c r="TKF1" s="174"/>
      <c r="TKG1" s="174"/>
      <c r="TLG1" s="173"/>
      <c r="TLH1" s="173"/>
      <c r="TLI1" s="173"/>
      <c r="TLJ1" s="173"/>
      <c r="TLL1" s="174"/>
      <c r="TLM1" s="174"/>
      <c r="TMM1" s="173"/>
      <c r="TMN1" s="173"/>
      <c r="TMO1" s="173"/>
      <c r="TMP1" s="173"/>
      <c r="TMR1" s="174"/>
      <c r="TMS1" s="174"/>
      <c r="TNS1" s="173"/>
      <c r="TNT1" s="173"/>
      <c r="TNU1" s="173"/>
      <c r="TNV1" s="173"/>
      <c r="TNX1" s="174"/>
      <c r="TNY1" s="174"/>
      <c r="TOY1" s="173"/>
      <c r="TOZ1" s="173"/>
      <c r="TPA1" s="173"/>
      <c r="TPB1" s="173"/>
      <c r="TPD1" s="174"/>
      <c r="TPE1" s="174"/>
      <c r="TQE1" s="173"/>
      <c r="TQF1" s="173"/>
      <c r="TQG1" s="173"/>
      <c r="TQH1" s="173"/>
      <c r="TQJ1" s="174"/>
      <c r="TQK1" s="174"/>
      <c r="TRK1" s="173"/>
      <c r="TRL1" s="173"/>
      <c r="TRM1" s="173"/>
      <c r="TRN1" s="173"/>
      <c r="TRP1" s="174"/>
      <c r="TRQ1" s="174"/>
      <c r="TSQ1" s="173"/>
      <c r="TSR1" s="173"/>
      <c r="TSS1" s="173"/>
      <c r="TST1" s="173"/>
      <c r="TSV1" s="174"/>
      <c r="TSW1" s="174"/>
      <c r="TTW1" s="173"/>
      <c r="TTX1" s="173"/>
      <c r="TTY1" s="173"/>
      <c r="TTZ1" s="173"/>
      <c r="TUB1" s="174"/>
      <c r="TUC1" s="174"/>
      <c r="TVC1" s="173"/>
      <c r="TVD1" s="173"/>
      <c r="TVE1" s="173"/>
      <c r="TVF1" s="173"/>
      <c r="TVH1" s="174"/>
      <c r="TVI1" s="174"/>
      <c r="TWI1" s="173"/>
      <c r="TWJ1" s="173"/>
      <c r="TWK1" s="173"/>
      <c r="TWL1" s="173"/>
      <c r="TWN1" s="174"/>
      <c r="TWO1" s="174"/>
      <c r="TXO1" s="173"/>
      <c r="TXP1" s="173"/>
      <c r="TXQ1" s="173"/>
      <c r="TXR1" s="173"/>
      <c r="TXT1" s="174"/>
      <c r="TXU1" s="174"/>
      <c r="TYU1" s="173"/>
      <c r="TYV1" s="173"/>
      <c r="TYW1" s="173"/>
      <c r="TYX1" s="173"/>
      <c r="TYZ1" s="174"/>
      <c r="TZA1" s="174"/>
      <c r="UAA1" s="173"/>
      <c r="UAB1" s="173"/>
      <c r="UAC1" s="173"/>
      <c r="UAD1" s="173"/>
      <c r="UAF1" s="174"/>
      <c r="UAG1" s="174"/>
      <c r="UBG1" s="173"/>
      <c r="UBH1" s="173"/>
      <c r="UBI1" s="173"/>
      <c r="UBJ1" s="173"/>
      <c r="UBL1" s="174"/>
      <c r="UBM1" s="174"/>
      <c r="UCM1" s="173"/>
      <c r="UCN1" s="173"/>
      <c r="UCO1" s="173"/>
      <c r="UCP1" s="173"/>
      <c r="UCR1" s="174"/>
      <c r="UCS1" s="174"/>
      <c r="UDS1" s="173"/>
      <c r="UDT1" s="173"/>
      <c r="UDU1" s="173"/>
      <c r="UDV1" s="173"/>
      <c r="UDX1" s="174"/>
      <c r="UDY1" s="174"/>
      <c r="UEY1" s="173"/>
      <c r="UEZ1" s="173"/>
      <c r="UFA1" s="173"/>
      <c r="UFB1" s="173"/>
      <c r="UFD1" s="174"/>
      <c r="UFE1" s="174"/>
      <c r="UGE1" s="173"/>
      <c r="UGF1" s="173"/>
      <c r="UGG1" s="173"/>
      <c r="UGH1" s="173"/>
      <c r="UGJ1" s="174"/>
      <c r="UGK1" s="174"/>
      <c r="UHK1" s="173"/>
      <c r="UHL1" s="173"/>
      <c r="UHM1" s="173"/>
      <c r="UHN1" s="173"/>
      <c r="UHP1" s="174"/>
      <c r="UHQ1" s="174"/>
      <c r="UIQ1" s="173"/>
      <c r="UIR1" s="173"/>
      <c r="UIS1" s="173"/>
      <c r="UIT1" s="173"/>
      <c r="UIV1" s="174"/>
      <c r="UIW1" s="174"/>
      <c r="UJW1" s="173"/>
      <c r="UJX1" s="173"/>
      <c r="UJY1" s="173"/>
      <c r="UJZ1" s="173"/>
      <c r="UKB1" s="174"/>
      <c r="UKC1" s="174"/>
      <c r="ULC1" s="173"/>
      <c r="ULD1" s="173"/>
      <c r="ULE1" s="173"/>
      <c r="ULF1" s="173"/>
      <c r="ULH1" s="174"/>
      <c r="ULI1" s="174"/>
      <c r="UMI1" s="173"/>
      <c r="UMJ1" s="173"/>
      <c r="UMK1" s="173"/>
      <c r="UML1" s="173"/>
      <c r="UMN1" s="174"/>
      <c r="UMO1" s="174"/>
      <c r="UNO1" s="173"/>
      <c r="UNP1" s="173"/>
      <c r="UNQ1" s="173"/>
      <c r="UNR1" s="173"/>
      <c r="UNT1" s="174"/>
      <c r="UNU1" s="174"/>
      <c r="UOU1" s="173"/>
      <c r="UOV1" s="173"/>
      <c r="UOW1" s="173"/>
      <c r="UOX1" s="173"/>
      <c r="UOZ1" s="174"/>
      <c r="UPA1" s="174"/>
      <c r="UQA1" s="173"/>
      <c r="UQB1" s="173"/>
      <c r="UQC1" s="173"/>
      <c r="UQD1" s="173"/>
      <c r="UQF1" s="174"/>
      <c r="UQG1" s="174"/>
      <c r="URG1" s="173"/>
      <c r="URH1" s="173"/>
      <c r="URI1" s="173"/>
      <c r="URJ1" s="173"/>
      <c r="URL1" s="174"/>
      <c r="URM1" s="174"/>
      <c r="USM1" s="173"/>
      <c r="USN1" s="173"/>
      <c r="USO1" s="173"/>
      <c r="USP1" s="173"/>
      <c r="USR1" s="174"/>
      <c r="USS1" s="174"/>
      <c r="UTS1" s="173"/>
      <c r="UTT1" s="173"/>
      <c r="UTU1" s="173"/>
      <c r="UTV1" s="173"/>
      <c r="UTX1" s="174"/>
      <c r="UTY1" s="174"/>
      <c r="UUY1" s="173"/>
      <c r="UUZ1" s="173"/>
      <c r="UVA1" s="173"/>
      <c r="UVB1" s="173"/>
      <c r="UVD1" s="174"/>
      <c r="UVE1" s="174"/>
      <c r="UWE1" s="173"/>
      <c r="UWF1" s="173"/>
      <c r="UWG1" s="173"/>
      <c r="UWH1" s="173"/>
      <c r="UWJ1" s="174"/>
      <c r="UWK1" s="174"/>
      <c r="UXK1" s="173"/>
      <c r="UXL1" s="173"/>
      <c r="UXM1" s="173"/>
      <c r="UXN1" s="173"/>
      <c r="UXP1" s="174"/>
      <c r="UXQ1" s="174"/>
      <c r="UYQ1" s="173"/>
      <c r="UYR1" s="173"/>
      <c r="UYS1" s="173"/>
      <c r="UYT1" s="173"/>
      <c r="UYV1" s="174"/>
      <c r="UYW1" s="174"/>
      <c r="UZW1" s="173"/>
      <c r="UZX1" s="173"/>
      <c r="UZY1" s="173"/>
      <c r="UZZ1" s="173"/>
      <c r="VAB1" s="174"/>
      <c r="VAC1" s="174"/>
      <c r="VBC1" s="173"/>
      <c r="VBD1" s="173"/>
      <c r="VBE1" s="173"/>
      <c r="VBF1" s="173"/>
      <c r="VBH1" s="174"/>
      <c r="VBI1" s="174"/>
      <c r="VCI1" s="173"/>
      <c r="VCJ1" s="173"/>
      <c r="VCK1" s="173"/>
      <c r="VCL1" s="173"/>
      <c r="VCN1" s="174"/>
      <c r="VCO1" s="174"/>
      <c r="VDO1" s="173"/>
      <c r="VDP1" s="173"/>
      <c r="VDQ1" s="173"/>
      <c r="VDR1" s="173"/>
      <c r="VDT1" s="174"/>
      <c r="VDU1" s="174"/>
      <c r="VEU1" s="173"/>
      <c r="VEV1" s="173"/>
      <c r="VEW1" s="173"/>
      <c r="VEX1" s="173"/>
      <c r="VEZ1" s="174"/>
      <c r="VFA1" s="174"/>
      <c r="VGA1" s="173"/>
      <c r="VGB1" s="173"/>
      <c r="VGC1" s="173"/>
      <c r="VGD1" s="173"/>
      <c r="VGF1" s="174"/>
      <c r="VGG1" s="174"/>
      <c r="VHG1" s="173"/>
      <c r="VHH1" s="173"/>
      <c r="VHI1" s="173"/>
      <c r="VHJ1" s="173"/>
      <c r="VHL1" s="174"/>
      <c r="VHM1" s="174"/>
      <c r="VIM1" s="173"/>
      <c r="VIN1" s="173"/>
      <c r="VIO1" s="173"/>
      <c r="VIP1" s="173"/>
      <c r="VIR1" s="174"/>
      <c r="VIS1" s="174"/>
      <c r="VJS1" s="173"/>
      <c r="VJT1" s="173"/>
      <c r="VJU1" s="173"/>
      <c r="VJV1" s="173"/>
      <c r="VJX1" s="174"/>
      <c r="VJY1" s="174"/>
      <c r="VKY1" s="173"/>
      <c r="VKZ1" s="173"/>
      <c r="VLA1" s="173"/>
      <c r="VLB1" s="173"/>
      <c r="VLD1" s="174"/>
      <c r="VLE1" s="174"/>
      <c r="VME1" s="173"/>
      <c r="VMF1" s="173"/>
      <c r="VMG1" s="173"/>
      <c r="VMH1" s="173"/>
      <c r="VMJ1" s="174"/>
      <c r="VMK1" s="174"/>
      <c r="VNK1" s="173"/>
      <c r="VNL1" s="173"/>
      <c r="VNM1" s="173"/>
      <c r="VNN1" s="173"/>
      <c r="VNP1" s="174"/>
      <c r="VNQ1" s="174"/>
      <c r="VOQ1" s="173"/>
      <c r="VOR1" s="173"/>
      <c r="VOS1" s="173"/>
      <c r="VOT1" s="173"/>
      <c r="VOV1" s="174"/>
      <c r="VOW1" s="174"/>
      <c r="VPW1" s="173"/>
      <c r="VPX1" s="173"/>
      <c r="VPY1" s="173"/>
      <c r="VPZ1" s="173"/>
      <c r="VQB1" s="174"/>
      <c r="VQC1" s="174"/>
      <c r="VRC1" s="173"/>
      <c r="VRD1" s="173"/>
      <c r="VRE1" s="173"/>
      <c r="VRF1" s="173"/>
      <c r="VRH1" s="174"/>
      <c r="VRI1" s="174"/>
      <c r="VSI1" s="173"/>
      <c r="VSJ1" s="173"/>
      <c r="VSK1" s="173"/>
      <c r="VSL1" s="173"/>
      <c r="VSN1" s="174"/>
      <c r="VSO1" s="174"/>
      <c r="VTO1" s="173"/>
      <c r="VTP1" s="173"/>
      <c r="VTQ1" s="173"/>
      <c r="VTR1" s="173"/>
      <c r="VTT1" s="174"/>
      <c r="VTU1" s="174"/>
      <c r="VUU1" s="173"/>
      <c r="VUV1" s="173"/>
      <c r="VUW1" s="173"/>
      <c r="VUX1" s="173"/>
      <c r="VUZ1" s="174"/>
      <c r="VVA1" s="174"/>
      <c r="VWA1" s="173"/>
      <c r="VWB1" s="173"/>
      <c r="VWC1" s="173"/>
      <c r="VWD1" s="173"/>
      <c r="VWF1" s="174"/>
      <c r="VWG1" s="174"/>
      <c r="VXG1" s="173"/>
      <c r="VXH1" s="173"/>
      <c r="VXI1" s="173"/>
      <c r="VXJ1" s="173"/>
      <c r="VXL1" s="174"/>
      <c r="VXM1" s="174"/>
      <c r="VYM1" s="173"/>
      <c r="VYN1" s="173"/>
      <c r="VYO1" s="173"/>
      <c r="VYP1" s="173"/>
      <c r="VYR1" s="174"/>
      <c r="VYS1" s="174"/>
      <c r="VZS1" s="173"/>
      <c r="VZT1" s="173"/>
      <c r="VZU1" s="173"/>
      <c r="VZV1" s="173"/>
      <c r="VZX1" s="174"/>
      <c r="VZY1" s="174"/>
      <c r="WAY1" s="173"/>
      <c r="WAZ1" s="173"/>
      <c r="WBA1" s="173"/>
      <c r="WBB1" s="173"/>
      <c r="WBD1" s="174"/>
      <c r="WBE1" s="174"/>
      <c r="WCE1" s="173"/>
      <c r="WCF1" s="173"/>
      <c r="WCG1" s="173"/>
      <c r="WCH1" s="173"/>
      <c r="WCJ1" s="174"/>
      <c r="WCK1" s="174"/>
      <c r="WDK1" s="173"/>
      <c r="WDL1" s="173"/>
      <c r="WDM1" s="173"/>
      <c r="WDN1" s="173"/>
      <c r="WDP1" s="174"/>
      <c r="WDQ1" s="174"/>
      <c r="WEQ1" s="173"/>
      <c r="WER1" s="173"/>
      <c r="WES1" s="173"/>
      <c r="WET1" s="173"/>
      <c r="WEV1" s="174"/>
      <c r="WEW1" s="174"/>
      <c r="WFW1" s="173"/>
      <c r="WFX1" s="173"/>
      <c r="WFY1" s="173"/>
      <c r="WFZ1" s="173"/>
      <c r="WGB1" s="174"/>
      <c r="WGC1" s="174"/>
      <c r="WHC1" s="173"/>
      <c r="WHD1" s="173"/>
      <c r="WHE1" s="173"/>
      <c r="WHF1" s="173"/>
      <c r="WHH1" s="174"/>
      <c r="WHI1" s="174"/>
      <c r="WII1" s="173"/>
      <c r="WIJ1" s="173"/>
      <c r="WIK1" s="173"/>
      <c r="WIL1" s="173"/>
      <c r="WIN1" s="174"/>
      <c r="WIO1" s="174"/>
      <c r="WJO1" s="173"/>
      <c r="WJP1" s="173"/>
      <c r="WJQ1" s="173"/>
      <c r="WJR1" s="173"/>
      <c r="WJT1" s="174"/>
      <c r="WJU1" s="174"/>
      <c r="WKU1" s="173"/>
      <c r="WKV1" s="173"/>
      <c r="WKW1" s="173"/>
      <c r="WKX1" s="173"/>
      <c r="WKZ1" s="174"/>
      <c r="WLA1" s="174"/>
      <c r="WMA1" s="173"/>
      <c r="WMB1" s="173"/>
      <c r="WMC1" s="173"/>
      <c r="WMD1" s="173"/>
      <c r="WMF1" s="174"/>
      <c r="WMG1" s="174"/>
      <c r="WNG1" s="173"/>
      <c r="WNH1" s="173"/>
      <c r="WNI1" s="173"/>
      <c r="WNJ1" s="173"/>
      <c r="WNL1" s="174"/>
      <c r="WNM1" s="174"/>
      <c r="WOM1" s="173"/>
      <c r="WON1" s="173"/>
      <c r="WOO1" s="173"/>
      <c r="WOP1" s="173"/>
      <c r="WOR1" s="174"/>
      <c r="WOS1" s="174"/>
      <c r="WPS1" s="173"/>
      <c r="WPT1" s="173"/>
      <c r="WPU1" s="173"/>
      <c r="WPV1" s="173"/>
      <c r="WPX1" s="174"/>
      <c r="WPY1" s="174"/>
      <c r="WQY1" s="173"/>
      <c r="WQZ1" s="173"/>
      <c r="WRA1" s="173"/>
      <c r="WRB1" s="173"/>
      <c r="WRD1" s="174"/>
      <c r="WRE1" s="174"/>
      <c r="WSE1" s="173"/>
      <c r="WSF1" s="173"/>
      <c r="WSG1" s="173"/>
      <c r="WSH1" s="173"/>
      <c r="WSJ1" s="174"/>
      <c r="WSK1" s="174"/>
      <c r="WTK1" s="173"/>
      <c r="WTL1" s="173"/>
      <c r="WTM1" s="173"/>
      <c r="WTN1" s="173"/>
      <c r="WTP1" s="174"/>
      <c r="WTQ1" s="174"/>
      <c r="WUQ1" s="173"/>
      <c r="WUR1" s="173"/>
      <c r="WUS1" s="173"/>
      <c r="WUT1" s="173"/>
      <c r="WUV1" s="174"/>
      <c r="WUW1" s="174"/>
      <c r="WVW1" s="173"/>
      <c r="WVX1" s="173"/>
      <c r="WVY1" s="173"/>
      <c r="WVZ1" s="173"/>
      <c r="WWB1" s="174"/>
      <c r="WWC1" s="174"/>
      <c r="WXC1" s="173"/>
      <c r="WXD1" s="173"/>
      <c r="WXE1" s="173"/>
      <c r="WXF1" s="173"/>
      <c r="WXH1" s="174"/>
      <c r="WXI1" s="174"/>
      <c r="WYI1" s="173"/>
      <c r="WYJ1" s="173"/>
      <c r="WYK1" s="173"/>
      <c r="WYL1" s="173"/>
      <c r="WYN1" s="174"/>
      <c r="WYO1" s="174"/>
      <c r="WZO1" s="173"/>
      <c r="WZP1" s="173"/>
      <c r="WZQ1" s="173"/>
      <c r="WZR1" s="173"/>
      <c r="WZT1" s="174"/>
      <c r="WZU1" s="174"/>
      <c r="XAU1" s="173"/>
      <c r="XAV1" s="173"/>
      <c r="XAW1" s="173"/>
      <c r="XAX1" s="173"/>
      <c r="XAZ1" s="174"/>
      <c r="XBA1" s="174"/>
    </row>
    <row r="2" spans="1:1013 1039:2037 2063:3061 3087:4085 4111:5109 5135:6133 6159:7157 7183:8181 8207:9205 9231:10229 10255:11253 11279:12277 12303:13301 13327:14325 14351:15349 15375:16277" x14ac:dyDescent="0.35">
      <c r="A2" s="283" t="s">
        <v>11557</v>
      </c>
      <c r="B2" s="4" t="s">
        <v>25</v>
      </c>
      <c r="C2" s="4" t="s">
        <v>11001</v>
      </c>
      <c r="D2" s="4" t="s">
        <v>11581</v>
      </c>
      <c r="E2" s="4" t="s">
        <v>111</v>
      </c>
      <c r="F2" s="4" t="s">
        <v>30</v>
      </c>
      <c r="H2" s="4" t="s">
        <v>111</v>
      </c>
      <c r="I2" s="4" t="s">
        <v>111</v>
      </c>
      <c r="J2" s="4" t="s">
        <v>111</v>
      </c>
      <c r="M2" s="4" t="s">
        <v>47</v>
      </c>
      <c r="N2" s="4" t="s">
        <v>9052</v>
      </c>
    </row>
    <row r="3" spans="1:1013 1039:2037 2063:3061 3087:4085 4111:5109 5135:6133 6159:7157 7183:8181 8207:9205 9231:10229 10255:11253 11279:12277 12303:13301 13327:14325 14351:15349 15375:16277" x14ac:dyDescent="0.35">
      <c r="A3" s="283" t="s">
        <v>11558</v>
      </c>
      <c r="B3" s="4" t="s">
        <v>25</v>
      </c>
      <c r="C3" s="4" t="s">
        <v>11001</v>
      </c>
      <c r="D3" s="4" t="s">
        <v>11535</v>
      </c>
      <c r="E3" s="4" t="s">
        <v>111</v>
      </c>
      <c r="F3" s="4" t="s">
        <v>30</v>
      </c>
      <c r="H3" s="4" t="s">
        <v>111</v>
      </c>
      <c r="I3" s="4" t="s">
        <v>111</v>
      </c>
      <c r="J3" s="4" t="s">
        <v>111</v>
      </c>
      <c r="M3" s="4" t="s">
        <v>47</v>
      </c>
      <c r="N3" s="4" t="s">
        <v>9052</v>
      </c>
    </row>
    <row r="4" spans="1:1013 1039:2037 2063:3061 3087:4085 4111:5109 5135:6133 6159:7157 7183:8181 8207:9205 9231:10229 10255:11253 11279:12277 12303:13301 13327:14325 14351:15349 15375:16277" x14ac:dyDescent="0.35">
      <c r="A4" s="283" t="s">
        <v>11559</v>
      </c>
      <c r="B4" s="4" t="s">
        <v>25</v>
      </c>
      <c r="C4" s="4" t="s">
        <v>11001</v>
      </c>
      <c r="D4" s="4" t="s">
        <v>11536</v>
      </c>
      <c r="E4" s="4" t="s">
        <v>111</v>
      </c>
      <c r="F4" s="4" t="s">
        <v>30</v>
      </c>
      <c r="H4" s="4" t="s">
        <v>111</v>
      </c>
      <c r="I4" s="4" t="s">
        <v>111</v>
      </c>
      <c r="J4" s="4" t="s">
        <v>111</v>
      </c>
      <c r="M4" s="4" t="s">
        <v>47</v>
      </c>
      <c r="N4" s="4" t="s">
        <v>9052</v>
      </c>
    </row>
    <row r="5" spans="1:1013 1039:2037 2063:3061 3087:4085 4111:5109 5135:6133 6159:7157 7183:8181 8207:9205 9231:10229 10255:11253 11279:12277 12303:13301 13327:14325 14351:15349 15375:16277" x14ac:dyDescent="0.35">
      <c r="A5" s="283" t="s">
        <v>11560</v>
      </c>
      <c r="B5" s="4" t="s">
        <v>25</v>
      </c>
      <c r="C5" s="4" t="s">
        <v>11001</v>
      </c>
      <c r="D5" s="4" t="s">
        <v>11537</v>
      </c>
      <c r="E5" s="4" t="s">
        <v>111</v>
      </c>
      <c r="F5" s="4" t="s">
        <v>30</v>
      </c>
      <c r="H5" s="4" t="s">
        <v>111</v>
      </c>
      <c r="I5" s="4" t="s">
        <v>111</v>
      </c>
      <c r="J5" s="4" t="s">
        <v>111</v>
      </c>
      <c r="M5" s="4" t="s">
        <v>47</v>
      </c>
      <c r="N5" s="4" t="s">
        <v>9052</v>
      </c>
    </row>
    <row r="6" spans="1:1013 1039:2037 2063:3061 3087:4085 4111:5109 5135:6133 6159:7157 7183:8181 8207:9205 9231:10229 10255:11253 11279:12277 12303:13301 13327:14325 14351:15349 15375:16277" x14ac:dyDescent="0.35">
      <c r="A6" s="283" t="s">
        <v>11561</v>
      </c>
      <c r="B6" s="4" t="s">
        <v>25</v>
      </c>
      <c r="C6" s="4" t="s">
        <v>11001</v>
      </c>
      <c r="D6" s="4" t="s">
        <v>11538</v>
      </c>
      <c r="E6" s="4" t="s">
        <v>111</v>
      </c>
      <c r="F6" s="4" t="s">
        <v>30</v>
      </c>
      <c r="H6" s="4" t="s">
        <v>111</v>
      </c>
      <c r="I6" s="4" t="s">
        <v>111</v>
      </c>
      <c r="J6" s="4" t="s">
        <v>111</v>
      </c>
      <c r="M6" s="4" t="s">
        <v>47</v>
      </c>
      <c r="N6" s="4" t="s">
        <v>9052</v>
      </c>
    </row>
    <row r="7" spans="1:1013 1039:2037 2063:3061 3087:4085 4111:5109 5135:6133 6159:7157 7183:8181 8207:9205 9231:10229 10255:11253 11279:12277 12303:13301 13327:14325 14351:15349 15375:16277" x14ac:dyDescent="0.35">
      <c r="A7" s="283" t="s">
        <v>11562</v>
      </c>
      <c r="B7" s="4" t="s">
        <v>25</v>
      </c>
      <c r="C7" s="4" t="s">
        <v>11001</v>
      </c>
      <c r="D7" s="4" t="s">
        <v>11539</v>
      </c>
      <c r="E7" s="4" t="s">
        <v>111</v>
      </c>
      <c r="F7" s="4" t="s">
        <v>30</v>
      </c>
      <c r="H7" s="4" t="s">
        <v>111</v>
      </c>
      <c r="I7" s="4" t="s">
        <v>111</v>
      </c>
      <c r="J7" s="4" t="s">
        <v>111</v>
      </c>
      <c r="M7" s="4" t="s">
        <v>47</v>
      </c>
      <c r="N7" s="4" t="s">
        <v>9052</v>
      </c>
    </row>
    <row r="8" spans="1:1013 1039:2037 2063:3061 3087:4085 4111:5109 5135:6133 6159:7157 7183:8181 8207:9205 9231:10229 10255:11253 11279:12277 12303:13301 13327:14325 14351:15349 15375:16277" x14ac:dyDescent="0.35">
      <c r="A8" s="283" t="s">
        <v>11563</v>
      </c>
      <c r="B8" s="4" t="s">
        <v>25</v>
      </c>
      <c r="C8" s="4" t="s">
        <v>11001</v>
      </c>
      <c r="D8" s="4" t="s">
        <v>10635</v>
      </c>
      <c r="E8" s="4" t="s">
        <v>111</v>
      </c>
      <c r="F8" s="4" t="s">
        <v>30</v>
      </c>
      <c r="H8" s="4" t="s">
        <v>111</v>
      </c>
      <c r="I8" s="4" t="s">
        <v>111</v>
      </c>
      <c r="J8" s="4" t="s">
        <v>111</v>
      </c>
      <c r="M8" s="4" t="s">
        <v>47</v>
      </c>
      <c r="N8" s="4" t="s">
        <v>9052</v>
      </c>
    </row>
    <row r="9" spans="1:1013 1039:2037 2063:3061 3087:4085 4111:5109 5135:6133 6159:7157 7183:8181 8207:9205 9231:10229 10255:11253 11279:12277 12303:13301 13327:14325 14351:15349 15375:16277" x14ac:dyDescent="0.35">
      <c r="A9" s="283" t="s">
        <v>11564</v>
      </c>
      <c r="B9" s="4" t="s">
        <v>25</v>
      </c>
      <c r="C9" s="4" t="s">
        <v>11001</v>
      </c>
      <c r="D9" s="4" t="s">
        <v>11540</v>
      </c>
      <c r="E9" s="4" t="s">
        <v>111</v>
      </c>
      <c r="F9" s="4" t="s">
        <v>30</v>
      </c>
      <c r="H9" s="4" t="s">
        <v>111</v>
      </c>
      <c r="I9" s="4" t="s">
        <v>111</v>
      </c>
      <c r="J9" s="4" t="s">
        <v>111</v>
      </c>
      <c r="M9" s="4" t="s">
        <v>47</v>
      </c>
      <c r="N9" s="4" t="s">
        <v>9052</v>
      </c>
    </row>
    <row r="10" spans="1:1013 1039:2037 2063:3061 3087:4085 4111:5109 5135:6133 6159:7157 7183:8181 8207:9205 9231:10229 10255:11253 11279:12277 12303:13301 13327:14325 14351:15349 15375:16277" x14ac:dyDescent="0.35">
      <c r="A10" s="283" t="s">
        <v>11565</v>
      </c>
      <c r="B10" s="4" t="s">
        <v>25</v>
      </c>
      <c r="C10" s="4" t="s">
        <v>11001</v>
      </c>
      <c r="D10" s="4" t="s">
        <v>11541</v>
      </c>
      <c r="E10" s="4" t="s">
        <v>111</v>
      </c>
      <c r="F10" s="4" t="s">
        <v>30</v>
      </c>
      <c r="H10" s="4" t="s">
        <v>111</v>
      </c>
      <c r="I10" s="4" t="s">
        <v>111</v>
      </c>
      <c r="J10" s="4" t="s">
        <v>111</v>
      </c>
      <c r="M10" s="4" t="s">
        <v>47</v>
      </c>
      <c r="N10" s="4" t="s">
        <v>9052</v>
      </c>
    </row>
    <row r="11" spans="1:1013 1039:2037 2063:3061 3087:4085 4111:5109 5135:6133 6159:7157 7183:8181 8207:9205 9231:10229 10255:11253 11279:12277 12303:13301 13327:14325 14351:15349 15375:16277" x14ac:dyDescent="0.35">
      <c r="A11" s="283" t="s">
        <v>11566</v>
      </c>
      <c r="B11" s="4" t="s">
        <v>25</v>
      </c>
      <c r="C11" s="4" t="s">
        <v>11001</v>
      </c>
      <c r="D11" s="4" t="s">
        <v>11542</v>
      </c>
      <c r="E11" s="4" t="s">
        <v>111</v>
      </c>
      <c r="F11" s="4" t="s">
        <v>30</v>
      </c>
      <c r="H11" s="4" t="s">
        <v>111</v>
      </c>
      <c r="I11" s="4" t="s">
        <v>111</v>
      </c>
      <c r="J11" s="4" t="s">
        <v>111</v>
      </c>
      <c r="M11" s="4" t="s">
        <v>47</v>
      </c>
      <c r="N11" s="4" t="s">
        <v>9052</v>
      </c>
    </row>
    <row r="12" spans="1:1013 1039:2037 2063:3061 3087:4085 4111:5109 5135:6133 6159:7157 7183:8181 8207:9205 9231:10229 10255:11253 11279:12277 12303:13301 13327:14325 14351:15349 15375:16277" x14ac:dyDescent="0.35">
      <c r="A12" s="283" t="s">
        <v>11567</v>
      </c>
      <c r="B12" s="4" t="s">
        <v>25</v>
      </c>
      <c r="C12" s="4" t="s">
        <v>11001</v>
      </c>
      <c r="D12" s="4" t="s">
        <v>11543</v>
      </c>
      <c r="E12" s="4" t="s">
        <v>111</v>
      </c>
      <c r="F12" s="4" t="s">
        <v>30</v>
      </c>
      <c r="H12" s="4" t="s">
        <v>111</v>
      </c>
      <c r="I12" s="4" t="s">
        <v>111</v>
      </c>
      <c r="J12" s="4" t="s">
        <v>111</v>
      </c>
      <c r="M12" s="4" t="s">
        <v>47</v>
      </c>
      <c r="N12" s="4" t="s">
        <v>9052</v>
      </c>
    </row>
    <row r="13" spans="1:1013 1039:2037 2063:3061 3087:4085 4111:5109 5135:6133 6159:7157 7183:8181 8207:9205 9231:10229 10255:11253 11279:12277 12303:13301 13327:14325 14351:15349 15375:16277" x14ac:dyDescent="0.35">
      <c r="A13" s="283" t="s">
        <v>11568</v>
      </c>
      <c r="B13" s="4" t="s">
        <v>25</v>
      </c>
      <c r="C13" s="4" t="s">
        <v>11001</v>
      </c>
      <c r="D13" s="4" t="s">
        <v>11544</v>
      </c>
      <c r="E13" s="4" t="s">
        <v>111</v>
      </c>
      <c r="F13" s="4" t="s">
        <v>30</v>
      </c>
      <c r="H13" s="4" t="s">
        <v>111</v>
      </c>
      <c r="I13" s="4" t="s">
        <v>111</v>
      </c>
      <c r="J13" s="4" t="s">
        <v>111</v>
      </c>
      <c r="M13" s="4" t="s">
        <v>47</v>
      </c>
      <c r="N13" s="4" t="s">
        <v>9052</v>
      </c>
    </row>
    <row r="14" spans="1:1013 1039:2037 2063:3061 3087:4085 4111:5109 5135:6133 6159:7157 7183:8181 8207:9205 9231:10229 10255:11253 11279:12277 12303:13301 13327:14325 14351:15349 15375:16277" x14ac:dyDescent="0.35">
      <c r="A14" s="283" t="s">
        <v>11569</v>
      </c>
      <c r="B14" s="4" t="s">
        <v>25</v>
      </c>
      <c r="C14" s="4" t="s">
        <v>11001</v>
      </c>
      <c r="D14" s="4" t="s">
        <v>11545</v>
      </c>
      <c r="E14" s="4" t="s">
        <v>111</v>
      </c>
      <c r="F14" s="4" t="s">
        <v>30</v>
      </c>
      <c r="H14" s="4" t="s">
        <v>111</v>
      </c>
      <c r="I14" s="4" t="s">
        <v>111</v>
      </c>
      <c r="J14" s="4" t="s">
        <v>111</v>
      </c>
      <c r="M14" s="4" t="s">
        <v>47</v>
      </c>
      <c r="N14" s="4" t="s">
        <v>9052</v>
      </c>
    </row>
    <row r="15" spans="1:1013 1039:2037 2063:3061 3087:4085 4111:5109 5135:6133 6159:7157 7183:8181 8207:9205 9231:10229 10255:11253 11279:12277 12303:13301 13327:14325 14351:15349 15375:16277" x14ac:dyDescent="0.35">
      <c r="A15" s="283" t="s">
        <v>11570</v>
      </c>
      <c r="B15" s="4" t="s">
        <v>25</v>
      </c>
      <c r="C15" s="4" t="s">
        <v>11001</v>
      </c>
      <c r="D15" s="4" t="s">
        <v>11546</v>
      </c>
      <c r="E15" s="4" t="s">
        <v>111</v>
      </c>
      <c r="F15" s="4" t="s">
        <v>30</v>
      </c>
      <c r="H15" s="4" t="s">
        <v>111</v>
      </c>
      <c r="I15" s="4" t="s">
        <v>111</v>
      </c>
      <c r="J15" s="4" t="s">
        <v>111</v>
      </c>
      <c r="M15" s="4" t="s">
        <v>47</v>
      </c>
      <c r="N15" s="4" t="s">
        <v>9052</v>
      </c>
    </row>
    <row r="16" spans="1:1013 1039:2037 2063:3061 3087:4085 4111:5109 5135:6133 6159:7157 7183:8181 8207:9205 9231:10229 10255:11253 11279:12277 12303:13301 13327:14325 14351:15349 15375:16277" x14ac:dyDescent="0.35">
      <c r="A16" s="283" t="s">
        <v>11571</v>
      </c>
      <c r="B16" s="4" t="s">
        <v>25</v>
      </c>
      <c r="C16" s="4" t="s">
        <v>11001</v>
      </c>
      <c r="D16" s="4" t="s">
        <v>11547</v>
      </c>
      <c r="E16" s="4" t="s">
        <v>111</v>
      </c>
      <c r="F16" s="4" t="s">
        <v>30</v>
      </c>
      <c r="H16" s="4" t="s">
        <v>111</v>
      </c>
      <c r="I16" s="4" t="s">
        <v>111</v>
      </c>
      <c r="J16" s="4" t="s">
        <v>111</v>
      </c>
      <c r="M16" s="4" t="s">
        <v>47</v>
      </c>
      <c r="N16" s="4" t="s">
        <v>9052</v>
      </c>
    </row>
    <row r="17" spans="1:14" x14ac:dyDescent="0.35">
      <c r="A17" s="283" t="s">
        <v>11572</v>
      </c>
      <c r="B17" s="4" t="s">
        <v>25</v>
      </c>
      <c r="C17" s="4" t="s">
        <v>11001</v>
      </c>
      <c r="D17" s="4" t="s">
        <v>11548</v>
      </c>
      <c r="E17" s="4" t="s">
        <v>111</v>
      </c>
      <c r="F17" s="4" t="s">
        <v>30</v>
      </c>
      <c r="H17" s="4" t="s">
        <v>111</v>
      </c>
      <c r="I17" s="4" t="s">
        <v>111</v>
      </c>
      <c r="J17" s="4" t="s">
        <v>111</v>
      </c>
      <c r="M17" s="4" t="s">
        <v>47</v>
      </c>
      <c r="N17" s="4" t="s">
        <v>9052</v>
      </c>
    </row>
    <row r="18" spans="1:14" x14ac:dyDescent="0.35">
      <c r="A18" s="283" t="s">
        <v>11573</v>
      </c>
      <c r="B18" s="4" t="s">
        <v>25</v>
      </c>
      <c r="C18" s="4" t="s">
        <v>11001</v>
      </c>
      <c r="D18" s="4" t="s">
        <v>11549</v>
      </c>
      <c r="E18" s="4" t="s">
        <v>111</v>
      </c>
      <c r="F18" s="4" t="s">
        <v>30</v>
      </c>
      <c r="H18" s="4" t="s">
        <v>111</v>
      </c>
      <c r="I18" s="4" t="s">
        <v>111</v>
      </c>
      <c r="J18" s="4" t="s">
        <v>111</v>
      </c>
      <c r="M18" s="4" t="s">
        <v>47</v>
      </c>
      <c r="N18" s="4" t="s">
        <v>9052</v>
      </c>
    </row>
    <row r="19" spans="1:14" x14ac:dyDescent="0.35">
      <c r="A19" s="283" t="s">
        <v>11574</v>
      </c>
      <c r="B19" s="4" t="s">
        <v>25</v>
      </c>
      <c r="C19" s="4" t="s">
        <v>11001</v>
      </c>
      <c r="D19" s="4" t="s">
        <v>11550</v>
      </c>
      <c r="E19" s="4" t="s">
        <v>111</v>
      </c>
      <c r="F19" s="4" t="s">
        <v>30</v>
      </c>
      <c r="H19" s="4" t="s">
        <v>111</v>
      </c>
      <c r="I19" s="4" t="s">
        <v>111</v>
      </c>
      <c r="J19" s="4" t="s">
        <v>111</v>
      </c>
      <c r="M19" s="4" t="s">
        <v>47</v>
      </c>
      <c r="N19" s="4" t="s">
        <v>9052</v>
      </c>
    </row>
    <row r="20" spans="1:14" x14ac:dyDescent="0.35">
      <c r="A20" s="283" t="s">
        <v>11575</v>
      </c>
      <c r="B20" s="4" t="s">
        <v>25</v>
      </c>
      <c r="C20" s="4" t="s">
        <v>11001</v>
      </c>
      <c r="D20" s="4" t="s">
        <v>11551</v>
      </c>
      <c r="E20" s="4" t="s">
        <v>111</v>
      </c>
      <c r="F20" s="4" t="s">
        <v>30</v>
      </c>
      <c r="H20" s="4" t="s">
        <v>111</v>
      </c>
      <c r="I20" s="4" t="s">
        <v>111</v>
      </c>
      <c r="J20" s="4" t="s">
        <v>111</v>
      </c>
      <c r="M20" s="4" t="s">
        <v>47</v>
      </c>
      <c r="N20" s="4" t="s">
        <v>9052</v>
      </c>
    </row>
    <row r="21" spans="1:14" x14ac:dyDescent="0.35">
      <c r="A21" s="283" t="s">
        <v>11576</v>
      </c>
      <c r="B21" s="4" t="s">
        <v>25</v>
      </c>
      <c r="C21" s="4" t="s">
        <v>11001</v>
      </c>
      <c r="D21" s="4" t="s">
        <v>11552</v>
      </c>
      <c r="E21" s="4" t="s">
        <v>111</v>
      </c>
      <c r="F21" s="4" t="s">
        <v>30</v>
      </c>
      <c r="H21" s="4" t="s">
        <v>111</v>
      </c>
      <c r="I21" s="4" t="s">
        <v>111</v>
      </c>
      <c r="J21" s="4" t="s">
        <v>111</v>
      </c>
      <c r="M21" s="4" t="s">
        <v>47</v>
      </c>
      <c r="N21" s="4" t="s">
        <v>9052</v>
      </c>
    </row>
    <row r="22" spans="1:14" x14ac:dyDescent="0.35">
      <c r="A22" s="283" t="s">
        <v>11577</v>
      </c>
      <c r="B22" s="4" t="s">
        <v>25</v>
      </c>
      <c r="C22" s="4" t="s">
        <v>11001</v>
      </c>
      <c r="D22" s="4" t="s">
        <v>11553</v>
      </c>
      <c r="E22" s="4" t="s">
        <v>111</v>
      </c>
      <c r="F22" s="4" t="s">
        <v>30</v>
      </c>
      <c r="H22" s="4" t="s">
        <v>111</v>
      </c>
      <c r="I22" s="4" t="s">
        <v>111</v>
      </c>
      <c r="J22" s="4" t="s">
        <v>111</v>
      </c>
      <c r="M22" s="4" t="s">
        <v>47</v>
      </c>
      <c r="N22" s="4" t="s">
        <v>9052</v>
      </c>
    </row>
    <row r="23" spans="1:14" x14ac:dyDescent="0.35">
      <c r="A23" s="283" t="s">
        <v>11578</v>
      </c>
      <c r="B23" s="4" t="s">
        <v>25</v>
      </c>
      <c r="C23" s="4" t="s">
        <v>11001</v>
      </c>
      <c r="D23" s="4" t="s">
        <v>11554</v>
      </c>
      <c r="E23" s="4" t="s">
        <v>111</v>
      </c>
      <c r="F23" s="4" t="s">
        <v>30</v>
      </c>
      <c r="H23" s="4" t="s">
        <v>111</v>
      </c>
      <c r="I23" s="4" t="s">
        <v>111</v>
      </c>
      <c r="J23" s="4" t="s">
        <v>111</v>
      </c>
      <c r="M23" s="4" t="s">
        <v>47</v>
      </c>
      <c r="N23" s="4" t="s">
        <v>9052</v>
      </c>
    </row>
    <row r="24" spans="1:14" x14ac:dyDescent="0.35">
      <c r="A24" s="283" t="s">
        <v>11579</v>
      </c>
      <c r="B24" s="4" t="s">
        <v>25</v>
      </c>
      <c r="C24" s="4" t="s">
        <v>11001</v>
      </c>
      <c r="D24" s="4" t="s">
        <v>11555</v>
      </c>
      <c r="E24" s="4" t="s">
        <v>111</v>
      </c>
      <c r="F24" s="4" t="s">
        <v>30</v>
      </c>
      <c r="H24" s="4" t="s">
        <v>111</v>
      </c>
      <c r="I24" s="4" t="s">
        <v>111</v>
      </c>
      <c r="J24" s="4" t="s">
        <v>111</v>
      </c>
      <c r="M24" s="4" t="s">
        <v>47</v>
      </c>
      <c r="N24" s="4" t="s">
        <v>9052</v>
      </c>
    </row>
    <row r="25" spans="1:14" x14ac:dyDescent="0.35">
      <c r="A25" s="283" t="s">
        <v>11580</v>
      </c>
      <c r="B25" s="4" t="s">
        <v>25</v>
      </c>
      <c r="C25" s="4" t="s">
        <v>11001</v>
      </c>
      <c r="D25" s="4" t="s">
        <v>11556</v>
      </c>
      <c r="E25" s="4" t="s">
        <v>111</v>
      </c>
      <c r="F25" s="4" t="s">
        <v>30</v>
      </c>
      <c r="H25" s="4" t="s">
        <v>111</v>
      </c>
      <c r="I25" s="4" t="s">
        <v>111</v>
      </c>
      <c r="J25" s="4" t="s">
        <v>111</v>
      </c>
      <c r="M25" s="4" t="s">
        <v>47</v>
      </c>
      <c r="N25" s="4" t="s">
        <v>9052</v>
      </c>
    </row>
    <row r="26" spans="1:14" x14ac:dyDescent="0.35">
      <c r="A26" s="285" t="s">
        <v>11586</v>
      </c>
      <c r="B26" s="4" t="s">
        <v>25</v>
      </c>
      <c r="C26" s="4" t="s">
        <v>11529</v>
      </c>
      <c r="D26" s="4" t="s">
        <v>11582</v>
      </c>
      <c r="E26" s="4">
        <v>501537</v>
      </c>
      <c r="F26" s="4" t="s">
        <v>30</v>
      </c>
      <c r="G26" s="4" t="s">
        <v>34</v>
      </c>
      <c r="H26" s="100">
        <v>45817</v>
      </c>
      <c r="I26" s="100">
        <v>46546</v>
      </c>
      <c r="J26" s="100">
        <v>47277</v>
      </c>
      <c r="K26" s="284">
        <v>548000</v>
      </c>
      <c r="L26" s="284">
        <v>2192000</v>
      </c>
      <c r="M26" s="4" t="s">
        <v>47</v>
      </c>
      <c r="N26" s="4" t="s">
        <v>68</v>
      </c>
    </row>
    <row r="27" spans="1:14" x14ac:dyDescent="0.35">
      <c r="A27" s="285" t="s">
        <v>11587</v>
      </c>
      <c r="B27" s="4" t="s">
        <v>25</v>
      </c>
      <c r="C27" s="4" t="s">
        <v>11529</v>
      </c>
      <c r="D27" s="4" t="s">
        <v>11582</v>
      </c>
      <c r="E27" s="4">
        <v>501537</v>
      </c>
      <c r="F27" s="4" t="s">
        <v>30</v>
      </c>
      <c r="G27" s="4" t="s">
        <v>34</v>
      </c>
      <c r="H27" s="100">
        <v>45817</v>
      </c>
      <c r="I27" s="100">
        <v>46546</v>
      </c>
      <c r="J27" s="100">
        <v>47277</v>
      </c>
      <c r="K27" s="284">
        <v>324000</v>
      </c>
      <c r="L27" s="284">
        <v>1296000</v>
      </c>
      <c r="M27" s="4" t="s">
        <v>47</v>
      </c>
      <c r="N27" s="4" t="s">
        <v>68</v>
      </c>
    </row>
    <row r="28" spans="1:14" x14ac:dyDescent="0.35">
      <c r="A28" s="285" t="s">
        <v>11588</v>
      </c>
      <c r="B28" s="4" t="s">
        <v>25</v>
      </c>
      <c r="C28" s="4" t="s">
        <v>11529</v>
      </c>
      <c r="D28" s="4" t="s">
        <v>11583</v>
      </c>
      <c r="E28" s="4">
        <v>25989</v>
      </c>
      <c r="F28" s="4" t="s">
        <v>30</v>
      </c>
      <c r="G28" s="4" t="s">
        <v>34</v>
      </c>
      <c r="H28" s="100">
        <v>45817</v>
      </c>
      <c r="I28" s="100">
        <v>46546</v>
      </c>
      <c r="J28" s="100">
        <v>47277</v>
      </c>
      <c r="K28" s="284">
        <v>638000</v>
      </c>
      <c r="L28" s="284">
        <v>2552000</v>
      </c>
      <c r="M28" s="4" t="s">
        <v>47</v>
      </c>
      <c r="N28" s="4" t="s">
        <v>68</v>
      </c>
    </row>
    <row r="29" spans="1:14" x14ac:dyDescent="0.35">
      <c r="A29" s="285" t="s">
        <v>11589</v>
      </c>
      <c r="B29" s="4" t="s">
        <v>25</v>
      </c>
      <c r="C29" s="4" t="s">
        <v>11529</v>
      </c>
      <c r="D29" s="4" t="s">
        <v>11584</v>
      </c>
      <c r="E29" s="4">
        <v>902738</v>
      </c>
      <c r="F29" s="4" t="s">
        <v>30</v>
      </c>
      <c r="G29" s="4" t="s">
        <v>34</v>
      </c>
      <c r="H29" s="100">
        <v>45817</v>
      </c>
      <c r="I29" s="100">
        <v>46546</v>
      </c>
      <c r="J29" s="100">
        <v>47277</v>
      </c>
      <c r="K29" s="284">
        <v>168000</v>
      </c>
      <c r="L29" s="284">
        <v>672000</v>
      </c>
      <c r="M29" s="4" t="s">
        <v>47</v>
      </c>
      <c r="N29" s="4" t="s">
        <v>68</v>
      </c>
    </row>
    <row r="30" spans="1:14" x14ac:dyDescent="0.35">
      <c r="A30" s="285" t="s">
        <v>11590</v>
      </c>
      <c r="B30" s="4" t="s">
        <v>25</v>
      </c>
      <c r="C30" s="4" t="s">
        <v>11529</v>
      </c>
      <c r="D30" s="4" t="s">
        <v>10635</v>
      </c>
      <c r="E30" s="4">
        <v>20909</v>
      </c>
      <c r="F30" s="4" t="s">
        <v>30</v>
      </c>
      <c r="G30" s="4" t="s">
        <v>34</v>
      </c>
      <c r="H30" s="100">
        <v>45817</v>
      </c>
      <c r="I30" s="100">
        <v>46546</v>
      </c>
      <c r="J30" s="100">
        <v>47277</v>
      </c>
      <c r="K30" s="284">
        <v>208000</v>
      </c>
      <c r="L30" s="284">
        <v>832000</v>
      </c>
      <c r="M30" s="4" t="s">
        <v>47</v>
      </c>
      <c r="N30" s="4" t="s">
        <v>68</v>
      </c>
    </row>
    <row r="31" spans="1:14" x14ac:dyDescent="0.35">
      <c r="A31" s="285" t="s">
        <v>11591</v>
      </c>
      <c r="B31" s="4" t="s">
        <v>25</v>
      </c>
      <c r="C31" s="4" t="s">
        <v>11529</v>
      </c>
      <c r="D31" s="4" t="s">
        <v>11582</v>
      </c>
      <c r="E31" s="4">
        <v>501537</v>
      </c>
      <c r="F31" s="4" t="s">
        <v>30</v>
      </c>
      <c r="G31" s="4" t="s">
        <v>34</v>
      </c>
      <c r="H31" s="100">
        <v>45817</v>
      </c>
      <c r="I31" s="100">
        <v>46546</v>
      </c>
      <c r="J31" s="100">
        <v>47277</v>
      </c>
      <c r="K31" s="284">
        <v>63000</v>
      </c>
      <c r="L31" s="284">
        <v>252000</v>
      </c>
      <c r="M31" s="4" t="s">
        <v>47</v>
      </c>
      <c r="N31" s="4" t="s">
        <v>68</v>
      </c>
    </row>
    <row r="32" spans="1:14" x14ac:dyDescent="0.35">
      <c r="A32" s="285" t="s">
        <v>11592</v>
      </c>
      <c r="B32" s="4" t="s">
        <v>25</v>
      </c>
      <c r="C32" s="4" t="s">
        <v>11529</v>
      </c>
      <c r="D32" s="4" t="s">
        <v>11582</v>
      </c>
      <c r="E32" s="4">
        <v>501537</v>
      </c>
      <c r="F32" s="4" t="s">
        <v>30</v>
      </c>
      <c r="G32" s="4" t="s">
        <v>34</v>
      </c>
      <c r="H32" s="100">
        <v>45817</v>
      </c>
      <c r="I32" s="100">
        <v>46546</v>
      </c>
      <c r="J32" s="100">
        <v>47277</v>
      </c>
      <c r="K32" s="284">
        <v>48000</v>
      </c>
      <c r="L32" s="284">
        <v>192000</v>
      </c>
      <c r="M32" s="4" t="s">
        <v>47</v>
      </c>
      <c r="N32" s="4" t="s">
        <v>68</v>
      </c>
    </row>
    <row r="33" spans="1:14" x14ac:dyDescent="0.35">
      <c r="A33" s="285" t="s">
        <v>11593</v>
      </c>
      <c r="B33" s="4" t="s">
        <v>25</v>
      </c>
      <c r="C33" s="4" t="s">
        <v>11529</v>
      </c>
      <c r="D33" s="4" t="s">
        <v>11582</v>
      </c>
      <c r="E33" s="4">
        <v>501537</v>
      </c>
      <c r="F33" s="4" t="s">
        <v>30</v>
      </c>
      <c r="G33" s="4" t="s">
        <v>34</v>
      </c>
      <c r="H33" s="100">
        <v>45817</v>
      </c>
      <c r="I33" s="100">
        <v>46546</v>
      </c>
      <c r="J33" s="100">
        <v>47277</v>
      </c>
      <c r="K33" s="284">
        <v>133000</v>
      </c>
      <c r="L33" s="284">
        <v>532000</v>
      </c>
      <c r="M33" s="4" t="s">
        <v>47</v>
      </c>
      <c r="N33" s="4" t="s">
        <v>68</v>
      </c>
    </row>
    <row r="34" spans="1:14" x14ac:dyDescent="0.35">
      <c r="A34" s="285" t="s">
        <v>11594</v>
      </c>
      <c r="B34" s="4" t="s">
        <v>25</v>
      </c>
      <c r="C34" s="4" t="s">
        <v>11529</v>
      </c>
      <c r="D34" s="4" t="s">
        <v>11584</v>
      </c>
      <c r="E34" s="4">
        <v>902738</v>
      </c>
      <c r="F34" s="4" t="s">
        <v>30</v>
      </c>
      <c r="G34" s="4" t="s">
        <v>34</v>
      </c>
      <c r="H34" s="100">
        <v>45817</v>
      </c>
      <c r="I34" s="100">
        <v>46546</v>
      </c>
      <c r="J34" s="100">
        <v>47277</v>
      </c>
      <c r="K34" s="284">
        <v>73000</v>
      </c>
      <c r="L34" s="284">
        <v>292000</v>
      </c>
      <c r="M34" s="4" t="s">
        <v>47</v>
      </c>
      <c r="N34" s="4" t="s">
        <v>68</v>
      </c>
    </row>
    <row r="35" spans="1:14" x14ac:dyDescent="0.35">
      <c r="A35" s="285" t="s">
        <v>11595</v>
      </c>
      <c r="B35" s="4" t="s">
        <v>25</v>
      </c>
      <c r="C35" s="4" t="s">
        <v>11529</v>
      </c>
      <c r="D35" s="4" t="s">
        <v>11583</v>
      </c>
      <c r="E35" s="4">
        <v>25989</v>
      </c>
      <c r="F35" s="4" t="s">
        <v>30</v>
      </c>
      <c r="G35" s="4" t="s">
        <v>34</v>
      </c>
      <c r="H35" s="100">
        <v>45817</v>
      </c>
      <c r="I35" s="100">
        <v>46546</v>
      </c>
      <c r="J35" s="100">
        <v>47277</v>
      </c>
      <c r="K35" s="284">
        <v>182000</v>
      </c>
      <c r="L35" s="284">
        <v>728000</v>
      </c>
      <c r="M35" s="4" t="s">
        <v>47</v>
      </c>
      <c r="N35" s="4" t="s">
        <v>68</v>
      </c>
    </row>
    <row r="36" spans="1:14" x14ac:dyDescent="0.35">
      <c r="A36" s="285" t="s">
        <v>11596</v>
      </c>
      <c r="B36" s="4" t="s">
        <v>25</v>
      </c>
      <c r="C36" s="4" t="s">
        <v>11529</v>
      </c>
      <c r="D36" s="4" t="s">
        <v>11583</v>
      </c>
      <c r="E36" s="4">
        <v>25989</v>
      </c>
      <c r="F36" s="4" t="s">
        <v>30</v>
      </c>
      <c r="G36" s="4" t="s">
        <v>34</v>
      </c>
      <c r="H36" s="100">
        <v>45817</v>
      </c>
      <c r="I36" s="100">
        <v>46546</v>
      </c>
      <c r="J36" s="100">
        <v>47277</v>
      </c>
      <c r="K36" s="284">
        <v>78000</v>
      </c>
      <c r="L36" s="284">
        <v>312000</v>
      </c>
      <c r="M36" s="4" t="s">
        <v>47</v>
      </c>
      <c r="N36" s="4" t="s">
        <v>68</v>
      </c>
    </row>
    <row r="37" spans="1:14" x14ac:dyDescent="0.35">
      <c r="A37" s="285" t="s">
        <v>11597</v>
      </c>
      <c r="B37" s="4" t="s">
        <v>25</v>
      </c>
      <c r="C37" s="4" t="s">
        <v>11529</v>
      </c>
      <c r="D37" s="4" t="s">
        <v>11585</v>
      </c>
      <c r="E37" s="4">
        <v>1016</v>
      </c>
      <c r="F37" s="4" t="s">
        <v>30</v>
      </c>
      <c r="G37" s="4" t="s">
        <v>34</v>
      </c>
      <c r="H37" s="100">
        <v>45817</v>
      </c>
      <c r="I37" s="100">
        <v>46546</v>
      </c>
      <c r="J37" s="100">
        <v>47277</v>
      </c>
      <c r="K37" s="284">
        <v>27000</v>
      </c>
      <c r="L37" s="284">
        <v>108000</v>
      </c>
      <c r="M37" s="4" t="s">
        <v>47</v>
      </c>
      <c r="N37" s="4" t="s">
        <v>68</v>
      </c>
    </row>
    <row r="38" spans="1:14" x14ac:dyDescent="0.35">
      <c r="A38" s="285" t="s">
        <v>11598</v>
      </c>
      <c r="B38" s="4" t="s">
        <v>25</v>
      </c>
      <c r="C38" s="4" t="s">
        <v>11529</v>
      </c>
      <c r="D38" s="4" t="s">
        <v>11585</v>
      </c>
      <c r="E38" s="4">
        <v>1016</v>
      </c>
      <c r="F38" s="4" t="s">
        <v>30</v>
      </c>
      <c r="G38" s="4" t="s">
        <v>34</v>
      </c>
      <c r="H38" s="100">
        <v>45817</v>
      </c>
      <c r="I38" s="100">
        <v>46546</v>
      </c>
      <c r="J38" s="100">
        <v>47277</v>
      </c>
      <c r="K38" s="284">
        <v>48000</v>
      </c>
      <c r="L38" s="284">
        <v>192000</v>
      </c>
      <c r="M38" s="4" t="s">
        <v>47</v>
      </c>
      <c r="N38" s="4" t="s">
        <v>68</v>
      </c>
    </row>
    <row r="39" spans="1:14" x14ac:dyDescent="0.35">
      <c r="A39" s="285" t="s">
        <v>11599</v>
      </c>
      <c r="B39" s="4" t="s">
        <v>25</v>
      </c>
      <c r="C39" s="4" t="s">
        <v>11529</v>
      </c>
      <c r="D39" s="4" t="s">
        <v>10635</v>
      </c>
      <c r="E39" s="4">
        <v>20909</v>
      </c>
      <c r="F39" s="4" t="s">
        <v>30</v>
      </c>
      <c r="G39" s="4" t="s">
        <v>34</v>
      </c>
      <c r="H39" s="100">
        <v>45817</v>
      </c>
      <c r="I39" s="100">
        <v>46546</v>
      </c>
      <c r="J39" s="100">
        <v>47277</v>
      </c>
      <c r="K39" s="284">
        <v>60000</v>
      </c>
      <c r="L39" s="284">
        <v>240000</v>
      </c>
      <c r="M39" s="4" t="s">
        <v>47</v>
      </c>
      <c r="N39" s="4" t="s">
        <v>68</v>
      </c>
    </row>
    <row r="40" spans="1:14" x14ac:dyDescent="0.35">
      <c r="A40" s="285" t="s">
        <v>11600</v>
      </c>
      <c r="B40" s="4" t="s">
        <v>25</v>
      </c>
      <c r="C40" s="4" t="s">
        <v>11529</v>
      </c>
      <c r="D40" s="4" t="s">
        <v>11585</v>
      </c>
      <c r="E40" s="4">
        <v>1016</v>
      </c>
      <c r="F40" s="4" t="s">
        <v>30</v>
      </c>
      <c r="G40" s="4" t="s">
        <v>34</v>
      </c>
      <c r="H40" s="100">
        <v>45817</v>
      </c>
      <c r="I40" s="100">
        <v>46546</v>
      </c>
      <c r="J40" s="100">
        <v>47277</v>
      </c>
      <c r="K40" s="284">
        <v>80000</v>
      </c>
      <c r="L40" s="284">
        <v>320000</v>
      </c>
      <c r="M40" s="4" t="s">
        <v>47</v>
      </c>
      <c r="N40" s="4" t="s">
        <v>68</v>
      </c>
    </row>
    <row r="41" spans="1:14" hidden="1" x14ac:dyDescent="0.35">
      <c r="F41" s="4" t="s">
        <v>11601</v>
      </c>
    </row>
  </sheetData>
  <sheetProtection algorithmName="SHA-512" hashValue="jbskXkps6AYMhVAlKfIbFapoPKyfJQg6wQ5P6Cur2lzas4TSFH8Xp9ZnG8p3dU6hph+myIF+tMPINUvO04PNlQ==" saltValue="B7UWZexLxi7Ifa4t4IKlhg==" spinCount="100000" sheet="1" objects="1" scenarios="1" autoFilter="0"/>
  <autoFilter ref="A1:XBA41" xr:uid="{095DC2BB-D606-44C0-AC8E-ED6DC5EF6172}">
    <filterColumn colId="5">
      <customFilters>
        <customFilter operator="notEqual" val=" "/>
      </customFilters>
    </filterColumn>
  </autoFilter>
  <conditionalFormatting sqref="A1:XFD1">
    <cfRule type="containsBlanks" dxfId="11" priority="5">
      <formula>LEN(TRIM(A1))=0</formula>
    </cfRule>
  </conditionalFormatting>
  <conditionalFormatting sqref="H26:J40">
    <cfRule type="containsBlanks" dxfId="10" priority="3">
      <formula>LEN(TRIM(H26))=0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F898B-9500-4930-BADA-86CE89F6499D}">
  <dimension ref="A1:I15"/>
  <sheetViews>
    <sheetView workbookViewId="0">
      <selection activeCell="C12" sqref="C12"/>
    </sheetView>
  </sheetViews>
  <sheetFormatPr defaultRowHeight="14.5" x14ac:dyDescent="0.35"/>
  <cols>
    <col min="1" max="1" width="24.81640625" bestFit="1" customWidth="1"/>
    <col min="2" max="2" width="28.90625" bestFit="1" customWidth="1"/>
    <col min="3" max="3" width="42.54296875" bestFit="1" customWidth="1"/>
    <col min="4" max="4" width="18.6328125" bestFit="1" customWidth="1"/>
    <col min="5" max="5" width="27.1796875" bestFit="1" customWidth="1"/>
    <col min="6" max="6" width="16.453125" bestFit="1" customWidth="1"/>
    <col min="7" max="7" width="24.81640625" bestFit="1" customWidth="1"/>
    <col min="8" max="8" width="20.1796875" bestFit="1" customWidth="1"/>
    <col min="9" max="9" width="14" bestFit="1" customWidth="1"/>
  </cols>
  <sheetData>
    <row r="1" spans="1:9" x14ac:dyDescent="0.35">
      <c r="A1" s="84" t="s">
        <v>1</v>
      </c>
      <c r="B1" s="172" t="s">
        <v>5</v>
      </c>
      <c r="C1" s="84" t="s">
        <v>7</v>
      </c>
      <c r="D1" s="84" t="s">
        <v>8</v>
      </c>
      <c r="E1" s="84" t="s">
        <v>9</v>
      </c>
      <c r="F1" s="84" t="s">
        <v>10</v>
      </c>
      <c r="G1" s="480" t="s">
        <v>11</v>
      </c>
      <c r="H1" s="84" t="s">
        <v>24</v>
      </c>
      <c r="I1" s="84" t="s">
        <v>10109</v>
      </c>
    </row>
    <row r="2" spans="1:9" x14ac:dyDescent="0.35">
      <c r="A2" t="s">
        <v>25</v>
      </c>
      <c r="B2" t="s">
        <v>30</v>
      </c>
      <c r="C2" t="s">
        <v>85</v>
      </c>
      <c r="D2" t="s">
        <v>61</v>
      </c>
      <c r="E2" t="s">
        <v>33</v>
      </c>
      <c r="F2" t="s">
        <v>34</v>
      </c>
      <c r="G2" t="s">
        <v>35</v>
      </c>
      <c r="H2" t="s">
        <v>8402</v>
      </c>
      <c r="I2" t="s">
        <v>50</v>
      </c>
    </row>
    <row r="3" spans="1:9" x14ac:dyDescent="0.35">
      <c r="A3" t="s">
        <v>113</v>
      </c>
      <c r="B3" t="s">
        <v>59</v>
      </c>
      <c r="C3" t="s">
        <v>529</v>
      </c>
      <c r="D3" t="s">
        <v>32</v>
      </c>
      <c r="E3" t="s">
        <v>295</v>
      </c>
      <c r="F3" t="s">
        <v>11390</v>
      </c>
      <c r="G3" t="s">
        <v>96</v>
      </c>
      <c r="H3" t="s">
        <v>8205</v>
      </c>
      <c r="I3" t="s">
        <v>36</v>
      </c>
    </row>
    <row r="4" spans="1:9" x14ac:dyDescent="0.35">
      <c r="A4" t="s">
        <v>291</v>
      </c>
      <c r="B4" t="s">
        <v>106</v>
      </c>
      <c r="C4" t="s">
        <v>374</v>
      </c>
      <c r="D4" t="s">
        <v>116</v>
      </c>
      <c r="E4" t="s">
        <v>40</v>
      </c>
      <c r="F4" t="s">
        <v>2837</v>
      </c>
      <c r="G4" t="s">
        <v>46</v>
      </c>
      <c r="I4" t="s">
        <v>40</v>
      </c>
    </row>
    <row r="5" spans="1:9" x14ac:dyDescent="0.35">
      <c r="A5" t="s">
        <v>337</v>
      </c>
      <c r="B5" t="s">
        <v>11457</v>
      </c>
      <c r="C5" t="s">
        <v>46</v>
      </c>
      <c r="D5" t="s">
        <v>4335</v>
      </c>
      <c r="E5" t="s">
        <v>10887</v>
      </c>
      <c r="G5" t="s">
        <v>11392</v>
      </c>
    </row>
    <row r="6" spans="1:9" x14ac:dyDescent="0.35">
      <c r="A6" t="s">
        <v>9727</v>
      </c>
      <c r="C6" t="s">
        <v>11389</v>
      </c>
      <c r="G6" t="s">
        <v>11393</v>
      </c>
    </row>
    <row r="7" spans="1:9" x14ac:dyDescent="0.35">
      <c r="A7" t="s">
        <v>8219</v>
      </c>
      <c r="C7" t="s">
        <v>200</v>
      </c>
      <c r="G7" t="s">
        <v>11391</v>
      </c>
    </row>
    <row r="8" spans="1:9" x14ac:dyDescent="0.35">
      <c r="C8" t="s">
        <v>444</v>
      </c>
      <c r="G8" t="s">
        <v>6543</v>
      </c>
    </row>
    <row r="9" spans="1:9" x14ac:dyDescent="0.35">
      <c r="C9" t="s">
        <v>60</v>
      </c>
      <c r="G9" t="s">
        <v>7322</v>
      </c>
    </row>
    <row r="10" spans="1:9" x14ac:dyDescent="0.35">
      <c r="C10" t="s">
        <v>74</v>
      </c>
    </row>
    <row r="11" spans="1:9" x14ac:dyDescent="0.35">
      <c r="C11" t="s">
        <v>3385</v>
      </c>
    </row>
    <row r="12" spans="1:9" x14ac:dyDescent="0.35">
      <c r="C12" t="s">
        <v>3386</v>
      </c>
    </row>
    <row r="13" spans="1:9" x14ac:dyDescent="0.35">
      <c r="C13" t="s">
        <v>3520</v>
      </c>
    </row>
    <row r="14" spans="1:9" x14ac:dyDescent="0.35">
      <c r="C14" t="s">
        <v>3526</v>
      </c>
    </row>
    <row r="15" spans="1:9" x14ac:dyDescent="0.35">
      <c r="C15" t="s">
        <v>6820</v>
      </c>
    </row>
  </sheetData>
  <conditionalFormatting sqref="A1">
    <cfRule type="containsBlanks" dxfId="9" priority="7">
      <formula>LEN(TRIM(A1))=0</formula>
    </cfRule>
  </conditionalFormatting>
  <conditionalFormatting sqref="C1:I1">
    <cfRule type="containsBlanks" dxfId="8" priority="1">
      <formula>LEN(TRIM(C1))=0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88"/>
  <sheetViews>
    <sheetView topLeftCell="A69" workbookViewId="0">
      <selection activeCell="A11" sqref="A11"/>
    </sheetView>
  </sheetViews>
  <sheetFormatPr defaultRowHeight="14.5" x14ac:dyDescent="0.35"/>
  <cols>
    <col min="1" max="1" width="60.81640625" customWidth="1"/>
    <col min="2" max="2" width="36.81640625" customWidth="1"/>
    <col min="3" max="3" width="27.81640625" customWidth="1"/>
  </cols>
  <sheetData>
    <row r="1" spans="1:3" ht="18" x14ac:dyDescent="0.4">
      <c r="A1" s="73" t="s">
        <v>10185</v>
      </c>
      <c r="B1" s="74"/>
      <c r="C1" s="74"/>
    </row>
    <row r="2" spans="1:3" ht="18" x14ac:dyDescent="0.4">
      <c r="A2" s="73"/>
      <c r="B2" s="74"/>
      <c r="C2" s="74"/>
    </row>
    <row r="3" spans="1:3" ht="15.5" x14ac:dyDescent="0.35">
      <c r="A3" s="75" t="s">
        <v>10186</v>
      </c>
      <c r="B3" s="74"/>
      <c r="C3" s="74"/>
    </row>
    <row r="4" spans="1:3" ht="15.5" x14ac:dyDescent="0.35">
      <c r="A4" s="75"/>
      <c r="B4" s="74"/>
      <c r="C4" s="74"/>
    </row>
    <row r="5" spans="1:3" ht="15.5" x14ac:dyDescent="0.35">
      <c r="A5" s="75" t="s">
        <v>10187</v>
      </c>
      <c r="B5" s="74"/>
      <c r="C5" s="74"/>
    </row>
    <row r="6" spans="1:3" x14ac:dyDescent="0.35">
      <c r="A6" s="76"/>
      <c r="B6" s="74"/>
      <c r="C6" s="74"/>
    </row>
    <row r="7" spans="1:3" ht="15.5" x14ac:dyDescent="0.35">
      <c r="A7" s="77" t="s">
        <v>10188</v>
      </c>
      <c r="B7" s="77" t="s">
        <v>10189</v>
      </c>
      <c r="C7" s="77" t="s">
        <v>10190</v>
      </c>
    </row>
    <row r="8" spans="1:3" ht="15.5" x14ac:dyDescent="0.35">
      <c r="A8" s="78" t="s">
        <v>10191</v>
      </c>
      <c r="B8" s="79" t="s">
        <v>10192</v>
      </c>
      <c r="C8" s="80" t="s">
        <v>50</v>
      </c>
    </row>
    <row r="9" spans="1:3" ht="31" x14ac:dyDescent="0.35">
      <c r="A9" s="78" t="s">
        <v>10193</v>
      </c>
      <c r="B9" s="81" t="s">
        <v>10194</v>
      </c>
      <c r="C9" s="80" t="s">
        <v>50</v>
      </c>
    </row>
    <row r="10" spans="1:3" ht="15.5" x14ac:dyDescent="0.35">
      <c r="A10" s="78" t="s">
        <v>10195</v>
      </c>
      <c r="B10" s="82" t="s">
        <v>10196</v>
      </c>
      <c r="C10" s="80" t="s">
        <v>36</v>
      </c>
    </row>
    <row r="11" spans="1:3" ht="15.5" x14ac:dyDescent="0.35">
      <c r="A11" s="82" t="s">
        <v>8140</v>
      </c>
      <c r="B11" s="82" t="s">
        <v>10197</v>
      </c>
      <c r="C11" s="80" t="s">
        <v>36</v>
      </c>
    </row>
    <row r="12" spans="1:3" ht="15.5" x14ac:dyDescent="0.35">
      <c r="A12" s="78" t="s">
        <v>8141</v>
      </c>
      <c r="B12" s="82" t="s">
        <v>10198</v>
      </c>
      <c r="C12" s="80" t="s">
        <v>50</v>
      </c>
    </row>
    <row r="13" spans="1:3" ht="15.5" x14ac:dyDescent="0.35">
      <c r="A13" s="78" t="s">
        <v>10199</v>
      </c>
      <c r="B13" s="81" t="s">
        <v>10200</v>
      </c>
      <c r="C13" s="80" t="s">
        <v>36</v>
      </c>
    </row>
    <row r="14" spans="1:3" ht="15.5" x14ac:dyDescent="0.35">
      <c r="A14" s="78" t="s">
        <v>10201</v>
      </c>
      <c r="B14" s="82" t="s">
        <v>10202</v>
      </c>
      <c r="C14" s="80" t="s">
        <v>36</v>
      </c>
    </row>
    <row r="15" spans="1:3" ht="15.5" x14ac:dyDescent="0.35">
      <c r="A15" s="78" t="s">
        <v>10203</v>
      </c>
      <c r="B15" s="82" t="s">
        <v>10204</v>
      </c>
      <c r="C15" s="80" t="s">
        <v>50</v>
      </c>
    </row>
    <row r="16" spans="1:3" ht="15.5" x14ac:dyDescent="0.35">
      <c r="A16" s="83" t="s">
        <v>8142</v>
      </c>
      <c r="B16" s="82" t="s">
        <v>10205</v>
      </c>
      <c r="C16" s="80" t="s">
        <v>50</v>
      </c>
    </row>
    <row r="17" spans="1:3" ht="15.5" x14ac:dyDescent="0.35">
      <c r="A17" s="83" t="s">
        <v>8143</v>
      </c>
      <c r="B17" s="82" t="s">
        <v>10206</v>
      </c>
      <c r="C17" s="80" t="s">
        <v>36</v>
      </c>
    </row>
    <row r="18" spans="1:3" ht="31" x14ac:dyDescent="0.35">
      <c r="A18" s="83" t="s">
        <v>8144</v>
      </c>
      <c r="B18" s="81" t="s">
        <v>10207</v>
      </c>
      <c r="C18" s="80" t="s">
        <v>50</v>
      </c>
    </row>
    <row r="19" spans="1:3" ht="31" x14ac:dyDescent="0.35">
      <c r="A19" s="83" t="s">
        <v>10208</v>
      </c>
      <c r="B19" s="81" t="s">
        <v>10209</v>
      </c>
      <c r="C19" s="80" t="s">
        <v>50</v>
      </c>
    </row>
    <row r="20" spans="1:3" ht="15.5" x14ac:dyDescent="0.35">
      <c r="A20" s="83" t="s">
        <v>8145</v>
      </c>
      <c r="B20" s="82" t="s">
        <v>10210</v>
      </c>
      <c r="C20" s="80" t="s">
        <v>36</v>
      </c>
    </row>
    <row r="21" spans="1:3" ht="15.5" x14ac:dyDescent="0.35">
      <c r="A21" s="83" t="s">
        <v>10211</v>
      </c>
      <c r="B21" s="82" t="s">
        <v>10212</v>
      </c>
      <c r="C21" s="80" t="s">
        <v>36</v>
      </c>
    </row>
    <row r="22" spans="1:3" ht="15.5" x14ac:dyDescent="0.35">
      <c r="A22" s="78" t="s">
        <v>10213</v>
      </c>
      <c r="B22" s="82" t="s">
        <v>10214</v>
      </c>
      <c r="C22" s="80" t="s">
        <v>36</v>
      </c>
    </row>
    <row r="23" spans="1:3" ht="15.5" x14ac:dyDescent="0.35">
      <c r="A23" s="78" t="s">
        <v>10215</v>
      </c>
      <c r="B23" s="81" t="s">
        <v>10216</v>
      </c>
      <c r="C23" s="80" t="s">
        <v>50</v>
      </c>
    </row>
    <row r="24" spans="1:3" ht="15.5" x14ac:dyDescent="0.35">
      <c r="A24" s="83" t="s">
        <v>8146</v>
      </c>
      <c r="B24" s="82" t="s">
        <v>10217</v>
      </c>
      <c r="C24" s="80" t="s">
        <v>50</v>
      </c>
    </row>
    <row r="25" spans="1:3" ht="15.5" x14ac:dyDescent="0.35">
      <c r="A25" s="83" t="s">
        <v>10218</v>
      </c>
      <c r="B25" s="82" t="s">
        <v>10219</v>
      </c>
      <c r="C25" s="80" t="s">
        <v>50</v>
      </c>
    </row>
    <row r="26" spans="1:3" ht="15.5" x14ac:dyDescent="0.35">
      <c r="A26" s="83" t="s">
        <v>6427</v>
      </c>
      <c r="B26" s="82" t="s">
        <v>10220</v>
      </c>
      <c r="C26" s="80" t="s">
        <v>50</v>
      </c>
    </row>
    <row r="27" spans="1:3" ht="15.5" x14ac:dyDescent="0.35">
      <c r="A27" s="83" t="s">
        <v>10221</v>
      </c>
      <c r="B27" s="82" t="s">
        <v>10222</v>
      </c>
      <c r="C27" s="80" t="s">
        <v>36</v>
      </c>
    </row>
    <row r="28" spans="1:3" ht="15.5" x14ac:dyDescent="0.35">
      <c r="A28" s="83" t="s">
        <v>10223</v>
      </c>
      <c r="B28" s="82" t="s">
        <v>10224</v>
      </c>
      <c r="C28" s="80" t="s">
        <v>50</v>
      </c>
    </row>
    <row r="29" spans="1:3" ht="15.5" x14ac:dyDescent="0.35">
      <c r="A29" s="83" t="s">
        <v>8147</v>
      </c>
      <c r="B29" s="82" t="s">
        <v>10225</v>
      </c>
      <c r="C29" s="80" t="s">
        <v>50</v>
      </c>
    </row>
    <row r="30" spans="1:3" ht="15.5" x14ac:dyDescent="0.35">
      <c r="A30" s="83" t="s">
        <v>10226</v>
      </c>
      <c r="B30" s="82" t="s">
        <v>10227</v>
      </c>
      <c r="C30" s="80" t="s">
        <v>50</v>
      </c>
    </row>
    <row r="31" spans="1:3" ht="31" x14ac:dyDescent="0.35">
      <c r="A31" s="78" t="s">
        <v>10228</v>
      </c>
      <c r="B31" s="81" t="s">
        <v>10229</v>
      </c>
      <c r="C31" s="80" t="s">
        <v>50</v>
      </c>
    </row>
    <row r="32" spans="1:3" ht="15.5" x14ac:dyDescent="0.35">
      <c r="A32" s="83" t="s">
        <v>7153</v>
      </c>
      <c r="B32" s="82" t="s">
        <v>10230</v>
      </c>
      <c r="C32" s="80" t="s">
        <v>36</v>
      </c>
    </row>
    <row r="33" spans="1:3" ht="15.5" x14ac:dyDescent="0.35">
      <c r="A33" s="83" t="s">
        <v>10231</v>
      </c>
      <c r="B33" s="82" t="s">
        <v>10232</v>
      </c>
      <c r="C33" s="80" t="s">
        <v>36</v>
      </c>
    </row>
    <row r="34" spans="1:3" ht="15.5" x14ac:dyDescent="0.35">
      <c r="A34" s="78" t="s">
        <v>10233</v>
      </c>
      <c r="B34" s="82" t="s">
        <v>10234</v>
      </c>
      <c r="C34" s="80" t="s">
        <v>36</v>
      </c>
    </row>
    <row r="35" spans="1:3" ht="15.5" x14ac:dyDescent="0.35">
      <c r="A35" s="83" t="s">
        <v>7789</v>
      </c>
      <c r="B35" s="82" t="s">
        <v>10235</v>
      </c>
      <c r="C35" s="80" t="s">
        <v>36</v>
      </c>
    </row>
    <row r="36" spans="1:3" ht="15.5" x14ac:dyDescent="0.35">
      <c r="A36" s="83" t="s">
        <v>6175</v>
      </c>
      <c r="B36" s="82" t="s">
        <v>10236</v>
      </c>
      <c r="C36" s="80" t="s">
        <v>50</v>
      </c>
    </row>
    <row r="37" spans="1:3" ht="31" x14ac:dyDescent="0.35">
      <c r="A37" s="78" t="s">
        <v>10237</v>
      </c>
      <c r="B37" s="81" t="s">
        <v>10238</v>
      </c>
      <c r="C37" s="80" t="s">
        <v>36</v>
      </c>
    </row>
    <row r="38" spans="1:3" ht="15.5" x14ac:dyDescent="0.35">
      <c r="A38" s="78" t="s">
        <v>8148</v>
      </c>
      <c r="B38" s="82" t="s">
        <v>10239</v>
      </c>
      <c r="C38" s="80" t="s">
        <v>50</v>
      </c>
    </row>
    <row r="39" spans="1:3" ht="15.5" x14ac:dyDescent="0.35">
      <c r="A39" s="83" t="s">
        <v>10240</v>
      </c>
      <c r="B39" s="82" t="s">
        <v>10241</v>
      </c>
      <c r="C39" s="80" t="s">
        <v>36</v>
      </c>
    </row>
    <row r="40" spans="1:3" ht="15.5" x14ac:dyDescent="0.35">
      <c r="A40" s="83" t="s">
        <v>10242</v>
      </c>
      <c r="B40" s="82" t="s">
        <v>10243</v>
      </c>
      <c r="C40" s="80" t="s">
        <v>50</v>
      </c>
    </row>
    <row r="41" spans="1:3" ht="15.5" x14ac:dyDescent="0.35">
      <c r="A41" s="83" t="s">
        <v>8149</v>
      </c>
      <c r="B41" s="82" t="s">
        <v>10244</v>
      </c>
      <c r="C41" s="80" t="s">
        <v>50</v>
      </c>
    </row>
    <row r="42" spans="1:3" ht="15.5" x14ac:dyDescent="0.35">
      <c r="A42" s="78" t="s">
        <v>10245</v>
      </c>
      <c r="B42" s="82" t="s">
        <v>10246</v>
      </c>
      <c r="C42" s="80" t="s">
        <v>36</v>
      </c>
    </row>
    <row r="43" spans="1:3" ht="15.5" x14ac:dyDescent="0.35">
      <c r="A43" s="78" t="s">
        <v>10247</v>
      </c>
      <c r="B43" s="82" t="s">
        <v>10248</v>
      </c>
      <c r="C43" s="80" t="s">
        <v>50</v>
      </c>
    </row>
    <row r="44" spans="1:3" ht="31" x14ac:dyDescent="0.35">
      <c r="A44" s="83" t="s">
        <v>8150</v>
      </c>
      <c r="B44" s="81" t="s">
        <v>10249</v>
      </c>
      <c r="C44" s="80" t="s">
        <v>50</v>
      </c>
    </row>
    <row r="45" spans="1:3" ht="15.5" x14ac:dyDescent="0.35">
      <c r="A45" s="83" t="s">
        <v>10250</v>
      </c>
      <c r="B45" s="82" t="s">
        <v>10251</v>
      </c>
      <c r="C45" s="80" t="s">
        <v>36</v>
      </c>
    </row>
    <row r="46" spans="1:3" ht="15.5" x14ac:dyDescent="0.35">
      <c r="A46" s="83" t="s">
        <v>10252</v>
      </c>
      <c r="B46" s="82" t="s">
        <v>10253</v>
      </c>
      <c r="C46" s="80" t="s">
        <v>50</v>
      </c>
    </row>
    <row r="47" spans="1:3" ht="15.5" x14ac:dyDescent="0.35">
      <c r="A47" s="78" t="s">
        <v>10254</v>
      </c>
      <c r="B47" s="82" t="s">
        <v>10255</v>
      </c>
      <c r="C47" s="80" t="s">
        <v>50</v>
      </c>
    </row>
    <row r="48" spans="1:3" ht="15.5" x14ac:dyDescent="0.35">
      <c r="A48" s="78" t="s">
        <v>10256</v>
      </c>
      <c r="B48" s="82" t="s">
        <v>10257</v>
      </c>
      <c r="C48" s="80" t="s">
        <v>50</v>
      </c>
    </row>
    <row r="49" spans="1:3" ht="15.5" x14ac:dyDescent="0.35">
      <c r="A49" s="78" t="s">
        <v>10258</v>
      </c>
      <c r="B49" s="82" t="s">
        <v>10259</v>
      </c>
      <c r="C49" s="80" t="s">
        <v>50</v>
      </c>
    </row>
    <row r="50" spans="1:3" ht="15.5" x14ac:dyDescent="0.35">
      <c r="A50" s="78" t="s">
        <v>10260</v>
      </c>
      <c r="B50" s="82" t="s">
        <v>10261</v>
      </c>
      <c r="C50" s="80" t="s">
        <v>36</v>
      </c>
    </row>
    <row r="51" spans="1:3" ht="15.5" x14ac:dyDescent="0.35">
      <c r="A51" s="78" t="s">
        <v>8151</v>
      </c>
      <c r="B51" s="82" t="s">
        <v>10262</v>
      </c>
      <c r="C51" s="80" t="s">
        <v>36</v>
      </c>
    </row>
    <row r="52" spans="1:3" ht="15.5" x14ac:dyDescent="0.35">
      <c r="A52" s="78" t="s">
        <v>8152</v>
      </c>
      <c r="B52" s="82" t="s">
        <v>10263</v>
      </c>
      <c r="C52" s="80" t="s">
        <v>36</v>
      </c>
    </row>
    <row r="53" spans="1:3" ht="15.5" x14ac:dyDescent="0.35">
      <c r="A53" s="83" t="s">
        <v>6442</v>
      </c>
      <c r="B53" s="82" t="s">
        <v>10264</v>
      </c>
      <c r="C53" s="80" t="s">
        <v>36</v>
      </c>
    </row>
    <row r="54" spans="1:3" ht="15.5" x14ac:dyDescent="0.35">
      <c r="A54" s="78" t="s">
        <v>8153</v>
      </c>
      <c r="B54" s="82" t="s">
        <v>10265</v>
      </c>
      <c r="C54" s="80" t="s">
        <v>50</v>
      </c>
    </row>
    <row r="55" spans="1:3" ht="15.5" x14ac:dyDescent="0.35">
      <c r="A55" s="78" t="s">
        <v>10266</v>
      </c>
      <c r="B55" s="82" t="s">
        <v>10267</v>
      </c>
      <c r="C55" s="80" t="s">
        <v>36</v>
      </c>
    </row>
    <row r="56" spans="1:3" ht="62" x14ac:dyDescent="0.35">
      <c r="A56" s="78" t="s">
        <v>10268</v>
      </c>
      <c r="B56" s="81" t="s">
        <v>10269</v>
      </c>
      <c r="C56" s="80" t="s">
        <v>36</v>
      </c>
    </row>
    <row r="57" spans="1:3" ht="15.5" x14ac:dyDescent="0.35">
      <c r="A57" s="78" t="s">
        <v>10270</v>
      </c>
      <c r="B57" s="82" t="s">
        <v>10271</v>
      </c>
      <c r="C57" s="80" t="s">
        <v>50</v>
      </c>
    </row>
    <row r="58" spans="1:3" ht="15.5" x14ac:dyDescent="0.35">
      <c r="A58" s="78" t="s">
        <v>10272</v>
      </c>
      <c r="B58" s="81" t="s">
        <v>10273</v>
      </c>
      <c r="C58" s="80" t="s">
        <v>36</v>
      </c>
    </row>
    <row r="59" spans="1:3" ht="15.5" x14ac:dyDescent="0.35">
      <c r="A59" s="78" t="s">
        <v>10274</v>
      </c>
      <c r="B59" s="82" t="s">
        <v>10275</v>
      </c>
      <c r="C59" s="80" t="s">
        <v>50</v>
      </c>
    </row>
    <row r="60" spans="1:3" ht="15.5" x14ac:dyDescent="0.35">
      <c r="A60" s="78" t="s">
        <v>10276</v>
      </c>
      <c r="B60" s="82" t="s">
        <v>10277</v>
      </c>
      <c r="C60" s="80" t="s">
        <v>36</v>
      </c>
    </row>
    <row r="61" spans="1:3" ht="15.5" x14ac:dyDescent="0.35">
      <c r="A61" s="78" t="s">
        <v>8154</v>
      </c>
      <c r="B61" s="82" t="s">
        <v>10278</v>
      </c>
      <c r="C61" s="80" t="s">
        <v>36</v>
      </c>
    </row>
    <row r="62" spans="1:3" ht="15.5" x14ac:dyDescent="0.35">
      <c r="A62" s="78" t="s">
        <v>8155</v>
      </c>
      <c r="B62" s="82" t="s">
        <v>10278</v>
      </c>
      <c r="C62" s="80" t="s">
        <v>36</v>
      </c>
    </row>
    <row r="63" spans="1:3" ht="15.5" x14ac:dyDescent="0.35">
      <c r="A63" s="78" t="s">
        <v>8156</v>
      </c>
      <c r="B63" s="82" t="s">
        <v>10279</v>
      </c>
      <c r="C63" s="80" t="s">
        <v>50</v>
      </c>
    </row>
    <row r="64" spans="1:3" ht="15.5" x14ac:dyDescent="0.35">
      <c r="A64" s="78" t="s">
        <v>10280</v>
      </c>
      <c r="B64" s="82" t="s">
        <v>10281</v>
      </c>
      <c r="C64" s="80" t="s">
        <v>50</v>
      </c>
    </row>
    <row r="65" spans="1:3" ht="15.5" x14ac:dyDescent="0.35">
      <c r="A65" s="78" t="s">
        <v>6161</v>
      </c>
      <c r="B65" s="81" t="s">
        <v>10282</v>
      </c>
      <c r="C65" s="80" t="s">
        <v>36</v>
      </c>
    </row>
    <row r="66" spans="1:3" ht="15.5" x14ac:dyDescent="0.35">
      <c r="A66" s="78" t="s">
        <v>8157</v>
      </c>
      <c r="B66" s="82" t="s">
        <v>10283</v>
      </c>
      <c r="C66" s="80" t="s">
        <v>36</v>
      </c>
    </row>
    <row r="67" spans="1:3" ht="15.5" x14ac:dyDescent="0.35">
      <c r="A67" s="83" t="s">
        <v>10284</v>
      </c>
      <c r="B67" s="82" t="s">
        <v>10285</v>
      </c>
      <c r="C67" s="80" t="s">
        <v>36</v>
      </c>
    </row>
    <row r="68" spans="1:3" ht="15.5" x14ac:dyDescent="0.35">
      <c r="A68" s="83" t="s">
        <v>10286</v>
      </c>
      <c r="B68" s="82" t="s">
        <v>10287</v>
      </c>
      <c r="C68" s="80" t="s">
        <v>50</v>
      </c>
    </row>
    <row r="69" spans="1:3" ht="15.5" x14ac:dyDescent="0.35">
      <c r="A69" s="78" t="s">
        <v>10288</v>
      </c>
      <c r="B69" s="82" t="s">
        <v>10289</v>
      </c>
      <c r="C69" s="80" t="s">
        <v>36</v>
      </c>
    </row>
    <row r="70" spans="1:3" ht="15.5" x14ac:dyDescent="0.35">
      <c r="A70" s="78" t="s">
        <v>10290</v>
      </c>
      <c r="B70" s="82" t="s">
        <v>10291</v>
      </c>
      <c r="C70" s="80" t="s">
        <v>36</v>
      </c>
    </row>
    <row r="71" spans="1:3" ht="15.5" x14ac:dyDescent="0.35">
      <c r="A71" s="78" t="s">
        <v>8158</v>
      </c>
      <c r="B71" s="82" t="s">
        <v>10292</v>
      </c>
      <c r="C71" s="80" t="s">
        <v>50</v>
      </c>
    </row>
    <row r="72" spans="1:3" ht="15.5" x14ac:dyDescent="0.35">
      <c r="A72" s="78" t="s">
        <v>8159</v>
      </c>
      <c r="B72" s="82" t="s">
        <v>10293</v>
      </c>
      <c r="C72" s="80" t="s">
        <v>50</v>
      </c>
    </row>
    <row r="73" spans="1:3" ht="15.5" x14ac:dyDescent="0.35">
      <c r="A73" s="78" t="s">
        <v>8160</v>
      </c>
      <c r="B73" s="82" t="s">
        <v>10294</v>
      </c>
      <c r="C73" s="80" t="s">
        <v>50</v>
      </c>
    </row>
    <row r="74" spans="1:3" ht="15.5" x14ac:dyDescent="0.35">
      <c r="A74" s="78" t="s">
        <v>6449</v>
      </c>
      <c r="B74" s="82" t="s">
        <v>10295</v>
      </c>
      <c r="C74" s="80" t="s">
        <v>36</v>
      </c>
    </row>
    <row r="75" spans="1:3" ht="15.5" x14ac:dyDescent="0.35">
      <c r="A75" s="83" t="s">
        <v>8161</v>
      </c>
      <c r="B75" s="81" t="s">
        <v>10296</v>
      </c>
      <c r="C75" s="80" t="s">
        <v>36</v>
      </c>
    </row>
    <row r="76" spans="1:3" ht="15.5" x14ac:dyDescent="0.35">
      <c r="A76" s="83" t="s">
        <v>8162</v>
      </c>
      <c r="B76" s="82" t="s">
        <v>10297</v>
      </c>
      <c r="C76" s="80" t="s">
        <v>36</v>
      </c>
    </row>
    <row r="77" spans="1:3" ht="15.5" x14ac:dyDescent="0.35">
      <c r="A77" s="83" t="s">
        <v>6166</v>
      </c>
      <c r="B77" s="82" t="s">
        <v>10298</v>
      </c>
      <c r="C77" s="80" t="s">
        <v>36</v>
      </c>
    </row>
    <row r="78" spans="1:3" ht="15.5" x14ac:dyDescent="0.35">
      <c r="A78" s="83" t="s">
        <v>10299</v>
      </c>
      <c r="B78" s="82" t="s">
        <v>10300</v>
      </c>
      <c r="C78" s="80" t="s">
        <v>50</v>
      </c>
    </row>
    <row r="79" spans="1:3" ht="15.5" x14ac:dyDescent="0.35">
      <c r="A79" s="83" t="s">
        <v>8163</v>
      </c>
      <c r="B79" s="82" t="s">
        <v>10301</v>
      </c>
      <c r="C79" s="80" t="s">
        <v>50</v>
      </c>
    </row>
    <row r="80" spans="1:3" ht="15.5" x14ac:dyDescent="0.35">
      <c r="A80" s="83" t="s">
        <v>8164</v>
      </c>
      <c r="B80" s="82" t="s">
        <v>10302</v>
      </c>
      <c r="C80" s="80" t="s">
        <v>50</v>
      </c>
    </row>
    <row r="81" spans="1:3" ht="15.5" x14ac:dyDescent="0.35">
      <c r="A81" s="83" t="s">
        <v>8165</v>
      </c>
      <c r="B81" s="82" t="s">
        <v>10303</v>
      </c>
      <c r="C81" s="80" t="s">
        <v>50</v>
      </c>
    </row>
    <row r="82" spans="1:3" ht="15.5" x14ac:dyDescent="0.35">
      <c r="A82" s="83" t="s">
        <v>10304</v>
      </c>
      <c r="B82" s="82" t="s">
        <v>10305</v>
      </c>
      <c r="C82" s="80" t="s">
        <v>36</v>
      </c>
    </row>
    <row r="83" spans="1:3" ht="15.5" x14ac:dyDescent="0.35">
      <c r="A83" s="83" t="s">
        <v>8166</v>
      </c>
      <c r="B83" s="82" t="s">
        <v>10306</v>
      </c>
      <c r="C83" s="80" t="s">
        <v>36</v>
      </c>
    </row>
    <row r="84" spans="1:3" ht="15.5" x14ac:dyDescent="0.35">
      <c r="A84" s="83" t="s">
        <v>10307</v>
      </c>
      <c r="B84" s="82" t="s">
        <v>10308</v>
      </c>
      <c r="C84" s="80" t="s">
        <v>36</v>
      </c>
    </row>
    <row r="85" spans="1:3" ht="15.5" x14ac:dyDescent="0.35">
      <c r="A85" s="83" t="s">
        <v>8167</v>
      </c>
      <c r="B85" s="82" t="s">
        <v>10309</v>
      </c>
      <c r="C85" s="80" t="s">
        <v>36</v>
      </c>
    </row>
    <row r="86" spans="1:3" ht="15.5" x14ac:dyDescent="0.35">
      <c r="A86" s="83" t="s">
        <v>10310</v>
      </c>
      <c r="B86" s="82" t="s">
        <v>10311</v>
      </c>
      <c r="C86" s="80" t="s">
        <v>50</v>
      </c>
    </row>
    <row r="87" spans="1:3" ht="15.5" x14ac:dyDescent="0.35">
      <c r="A87" s="83" t="s">
        <v>8168</v>
      </c>
      <c r="B87" s="82" t="s">
        <v>10312</v>
      </c>
      <c r="C87" s="80" t="s">
        <v>36</v>
      </c>
    </row>
    <row r="88" spans="1:3" ht="15.5" x14ac:dyDescent="0.35">
      <c r="A88" s="83" t="s">
        <v>10313</v>
      </c>
      <c r="B88" s="82" t="s">
        <v>10314</v>
      </c>
      <c r="C88" s="80" t="s">
        <v>50</v>
      </c>
    </row>
  </sheetData>
  <pageMargins left="0.7" right="0.7" top="0.75" bottom="0.75" header="0.3" footer="0.3"/>
  <pageSetup paperSize="9" orientation="portrait" horizontalDpi="30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CC61D-9AE1-4315-831E-25E2E5EF4393}">
  <sheetPr codeName="Sheet6"/>
  <dimension ref="A2:E39"/>
  <sheetViews>
    <sheetView workbookViewId="0">
      <selection activeCell="E27" sqref="E27"/>
    </sheetView>
  </sheetViews>
  <sheetFormatPr defaultRowHeight="14.5" x14ac:dyDescent="0.35"/>
  <cols>
    <col min="2" max="2" width="23" bestFit="1" customWidth="1"/>
    <col min="3" max="3" width="15" bestFit="1" customWidth="1"/>
    <col min="4" max="4" width="22.453125" bestFit="1" customWidth="1"/>
    <col min="5" max="5" width="23.81640625" bestFit="1" customWidth="1"/>
  </cols>
  <sheetData>
    <row r="2" spans="1:5" x14ac:dyDescent="0.35">
      <c r="A2" s="70" t="s">
        <v>10057</v>
      </c>
    </row>
    <row r="3" spans="1:5" s="52" customFormat="1" x14ac:dyDescent="0.35">
      <c r="A3" s="71" t="s">
        <v>7535</v>
      </c>
      <c r="B3" s="71" t="s">
        <v>10143</v>
      </c>
      <c r="C3" s="71" t="s">
        <v>8962</v>
      </c>
      <c r="D3" s="71" t="s">
        <v>7536</v>
      </c>
      <c r="E3" s="71" t="s">
        <v>7537</v>
      </c>
    </row>
    <row r="4" spans="1:5" x14ac:dyDescent="0.35">
      <c r="A4" s="43" t="s">
        <v>10144</v>
      </c>
      <c r="B4" s="4" t="s">
        <v>10145</v>
      </c>
      <c r="C4" s="4" t="s">
        <v>8963</v>
      </c>
      <c r="D4" s="4" t="s">
        <v>10146</v>
      </c>
      <c r="E4" s="72">
        <v>46477</v>
      </c>
    </row>
    <row r="5" spans="1:5" x14ac:dyDescent="0.35">
      <c r="A5" s="43" t="s">
        <v>10144</v>
      </c>
      <c r="B5" s="4" t="s">
        <v>4466</v>
      </c>
      <c r="C5" s="4" t="s">
        <v>8963</v>
      </c>
      <c r="D5" s="4" t="s">
        <v>10146</v>
      </c>
      <c r="E5" s="72">
        <v>46477</v>
      </c>
    </row>
    <row r="6" spans="1:5" x14ac:dyDescent="0.35">
      <c r="A6" s="43" t="s">
        <v>10144</v>
      </c>
      <c r="B6" s="4" t="s">
        <v>10147</v>
      </c>
      <c r="C6" s="4" t="s">
        <v>8963</v>
      </c>
      <c r="D6" s="4" t="s">
        <v>10146</v>
      </c>
      <c r="E6" s="72">
        <v>46477</v>
      </c>
    </row>
    <row r="7" spans="1:5" x14ac:dyDescent="0.35">
      <c r="A7" s="43" t="s">
        <v>10144</v>
      </c>
      <c r="B7" s="4" t="s">
        <v>5064</v>
      </c>
      <c r="C7" s="4" t="s">
        <v>8963</v>
      </c>
      <c r="D7" s="4" t="s">
        <v>10146</v>
      </c>
      <c r="E7" s="72">
        <v>46477</v>
      </c>
    </row>
    <row r="8" spans="1:5" x14ac:dyDescent="0.35">
      <c r="A8" s="43" t="s">
        <v>10144</v>
      </c>
      <c r="B8" s="4" t="s">
        <v>10148</v>
      </c>
      <c r="C8" s="4" t="s">
        <v>8963</v>
      </c>
      <c r="D8" s="4" t="s">
        <v>10146</v>
      </c>
      <c r="E8" s="72">
        <v>46477</v>
      </c>
    </row>
    <row r="9" spans="1:5" x14ac:dyDescent="0.35">
      <c r="A9" s="43" t="s">
        <v>10144</v>
      </c>
      <c r="B9" s="4" t="s">
        <v>10149</v>
      </c>
      <c r="C9" s="4" t="s">
        <v>8963</v>
      </c>
      <c r="D9" s="4" t="s">
        <v>10146</v>
      </c>
      <c r="E9" s="72">
        <v>46477</v>
      </c>
    </row>
    <row r="10" spans="1:5" x14ac:dyDescent="0.35">
      <c r="A10" s="43" t="s">
        <v>10144</v>
      </c>
      <c r="B10" s="4" t="s">
        <v>10150</v>
      </c>
      <c r="C10" s="4" t="s">
        <v>8963</v>
      </c>
      <c r="D10" s="4" t="s">
        <v>10146</v>
      </c>
      <c r="E10" s="72">
        <v>46477</v>
      </c>
    </row>
    <row r="11" spans="1:5" x14ac:dyDescent="0.35">
      <c r="A11" s="43" t="s">
        <v>10144</v>
      </c>
      <c r="B11" s="4" t="s">
        <v>4775</v>
      </c>
      <c r="C11" s="4" t="s">
        <v>8963</v>
      </c>
      <c r="D11" s="4" t="s">
        <v>10146</v>
      </c>
      <c r="E11" s="72">
        <v>46477</v>
      </c>
    </row>
    <row r="12" spans="1:5" x14ac:dyDescent="0.35">
      <c r="A12" s="43" t="s">
        <v>10144</v>
      </c>
      <c r="B12" s="4" t="s">
        <v>4440</v>
      </c>
      <c r="C12" s="4" t="s">
        <v>8963</v>
      </c>
      <c r="D12" s="4" t="s">
        <v>10146</v>
      </c>
      <c r="E12" s="72">
        <v>46477</v>
      </c>
    </row>
    <row r="13" spans="1:5" x14ac:dyDescent="0.35">
      <c r="A13" s="43" t="s">
        <v>10144</v>
      </c>
      <c r="B13" s="4" t="s">
        <v>4447</v>
      </c>
      <c r="C13" s="4" t="s">
        <v>8963</v>
      </c>
      <c r="D13" s="4" t="s">
        <v>10146</v>
      </c>
      <c r="E13" s="72">
        <v>46477</v>
      </c>
    </row>
    <row r="14" spans="1:5" x14ac:dyDescent="0.35">
      <c r="A14" s="43" t="s">
        <v>10144</v>
      </c>
      <c r="B14" s="4" t="s">
        <v>10151</v>
      </c>
      <c r="C14" s="4" t="s">
        <v>8963</v>
      </c>
      <c r="D14" s="4" t="s">
        <v>10146</v>
      </c>
      <c r="E14" s="72">
        <v>46477</v>
      </c>
    </row>
    <row r="15" spans="1:5" x14ac:dyDescent="0.35">
      <c r="A15" s="43" t="s">
        <v>10144</v>
      </c>
      <c r="B15" s="4" t="s">
        <v>4816</v>
      </c>
      <c r="C15" s="4" t="s">
        <v>8963</v>
      </c>
      <c r="D15" s="4" t="s">
        <v>10146</v>
      </c>
      <c r="E15" s="72">
        <v>46477</v>
      </c>
    </row>
    <row r="16" spans="1:5" x14ac:dyDescent="0.35">
      <c r="A16" s="43" t="s">
        <v>10144</v>
      </c>
      <c r="B16" s="4" t="s">
        <v>10152</v>
      </c>
      <c r="C16" s="4" t="s">
        <v>8963</v>
      </c>
      <c r="D16" s="4" t="s">
        <v>10146</v>
      </c>
      <c r="E16" s="72">
        <v>46477</v>
      </c>
    </row>
    <row r="17" spans="1:5" x14ac:dyDescent="0.35">
      <c r="A17" s="43" t="s">
        <v>10144</v>
      </c>
      <c r="B17" s="4" t="s">
        <v>10153</v>
      </c>
      <c r="C17" s="4" t="s">
        <v>8963</v>
      </c>
      <c r="D17" s="4" t="s">
        <v>10146</v>
      </c>
      <c r="E17" s="72">
        <v>46477</v>
      </c>
    </row>
    <row r="18" spans="1:5" x14ac:dyDescent="0.35">
      <c r="A18" s="43" t="s">
        <v>10144</v>
      </c>
      <c r="B18" s="4" t="s">
        <v>4759</v>
      </c>
      <c r="C18" s="4" t="s">
        <v>8963</v>
      </c>
      <c r="D18" s="4" t="s">
        <v>10146</v>
      </c>
      <c r="E18" s="72">
        <v>46477</v>
      </c>
    </row>
    <row r="19" spans="1:5" x14ac:dyDescent="0.35">
      <c r="A19" s="43" t="s">
        <v>10144</v>
      </c>
      <c r="B19" s="4" t="s">
        <v>10154</v>
      </c>
      <c r="C19" s="4" t="s">
        <v>8963</v>
      </c>
      <c r="D19" s="4" t="s">
        <v>10146</v>
      </c>
      <c r="E19" s="72">
        <v>46477</v>
      </c>
    </row>
    <row r="20" spans="1:5" x14ac:dyDescent="0.35">
      <c r="A20" s="43" t="s">
        <v>10144</v>
      </c>
      <c r="B20" s="4" t="s">
        <v>5519</v>
      </c>
      <c r="C20" s="4" t="s">
        <v>8963</v>
      </c>
      <c r="D20" s="4" t="s">
        <v>10146</v>
      </c>
      <c r="E20" s="72">
        <v>46477</v>
      </c>
    </row>
    <row r="21" spans="1:5" x14ac:dyDescent="0.35">
      <c r="A21" s="43" t="s">
        <v>10144</v>
      </c>
      <c r="B21" s="4" t="s">
        <v>10155</v>
      </c>
      <c r="C21" s="4" t="s">
        <v>8963</v>
      </c>
      <c r="D21" s="4" t="s">
        <v>10146</v>
      </c>
      <c r="E21" s="72">
        <v>46477</v>
      </c>
    </row>
    <row r="22" spans="1:5" x14ac:dyDescent="0.35">
      <c r="A22" s="43" t="s">
        <v>10144</v>
      </c>
      <c r="B22" s="4" t="s">
        <v>4526</v>
      </c>
      <c r="C22" s="4" t="s">
        <v>8963</v>
      </c>
      <c r="D22" s="4" t="s">
        <v>10146</v>
      </c>
      <c r="E22" s="72">
        <v>46477</v>
      </c>
    </row>
    <row r="23" spans="1:5" x14ac:dyDescent="0.35">
      <c r="A23" s="43" t="s">
        <v>10144</v>
      </c>
      <c r="B23" s="4" t="s">
        <v>10156</v>
      </c>
      <c r="C23" s="4" t="s">
        <v>8963</v>
      </c>
      <c r="D23" s="4" t="s">
        <v>10146</v>
      </c>
      <c r="E23" s="72">
        <v>46477</v>
      </c>
    </row>
    <row r="24" spans="1:5" x14ac:dyDescent="0.35">
      <c r="A24" s="43" t="s">
        <v>10144</v>
      </c>
      <c r="B24" s="4" t="s">
        <v>4460</v>
      </c>
      <c r="C24" s="4" t="s">
        <v>8963</v>
      </c>
      <c r="D24" s="4" t="s">
        <v>10146</v>
      </c>
      <c r="E24" s="72">
        <v>46477</v>
      </c>
    </row>
    <row r="25" spans="1:5" x14ac:dyDescent="0.35">
      <c r="A25" s="43" t="s">
        <v>10144</v>
      </c>
      <c r="B25" s="4" t="s">
        <v>4453</v>
      </c>
      <c r="C25" s="4" t="s">
        <v>8963</v>
      </c>
      <c r="D25" s="4" t="s">
        <v>10146</v>
      </c>
      <c r="E25" s="72">
        <v>46477</v>
      </c>
    </row>
    <row r="26" spans="1:5" x14ac:dyDescent="0.35">
      <c r="A26" s="43" t="s">
        <v>10144</v>
      </c>
      <c r="B26" s="4" t="s">
        <v>10157</v>
      </c>
      <c r="C26" s="4" t="s">
        <v>8963</v>
      </c>
      <c r="D26" s="4" t="s">
        <v>10146</v>
      </c>
      <c r="E26" s="72">
        <v>46477</v>
      </c>
    </row>
    <row r="27" spans="1:5" x14ac:dyDescent="0.35">
      <c r="A27" s="43" t="s">
        <v>10144</v>
      </c>
      <c r="B27" s="4" t="s">
        <v>4602</v>
      </c>
      <c r="C27" s="4" t="s">
        <v>8963</v>
      </c>
      <c r="D27" s="4" t="s">
        <v>10146</v>
      </c>
      <c r="E27" s="72">
        <v>46477</v>
      </c>
    </row>
    <row r="28" spans="1:5" x14ac:dyDescent="0.35">
      <c r="A28" s="43" t="s">
        <v>10144</v>
      </c>
      <c r="B28" s="4" t="s">
        <v>4639</v>
      </c>
      <c r="C28" s="4" t="s">
        <v>8963</v>
      </c>
      <c r="D28" s="4" t="s">
        <v>10146</v>
      </c>
      <c r="E28" s="72">
        <v>46477</v>
      </c>
    </row>
    <row r="29" spans="1:5" x14ac:dyDescent="0.35">
      <c r="A29" s="43" t="s">
        <v>10144</v>
      </c>
      <c r="B29" s="4" t="s">
        <v>10158</v>
      </c>
      <c r="C29" s="4" t="s">
        <v>8963</v>
      </c>
      <c r="D29" s="4" t="s">
        <v>10146</v>
      </c>
      <c r="E29" s="72">
        <v>46477</v>
      </c>
    </row>
    <row r="30" spans="1:5" x14ac:dyDescent="0.35">
      <c r="A30" s="43" t="s">
        <v>10144</v>
      </c>
      <c r="B30" s="4" t="s">
        <v>10159</v>
      </c>
      <c r="C30" s="4" t="s">
        <v>8963</v>
      </c>
      <c r="D30" s="4" t="s">
        <v>10146</v>
      </c>
      <c r="E30" s="72">
        <v>46477</v>
      </c>
    </row>
    <row r="31" spans="1:5" x14ac:dyDescent="0.35">
      <c r="A31" s="43" t="s">
        <v>10144</v>
      </c>
      <c r="B31" s="4" t="s">
        <v>10160</v>
      </c>
      <c r="C31" s="4" t="s">
        <v>8963</v>
      </c>
      <c r="D31" s="4" t="s">
        <v>10146</v>
      </c>
      <c r="E31" s="72">
        <v>46477</v>
      </c>
    </row>
    <row r="32" spans="1:5" x14ac:dyDescent="0.35">
      <c r="A32" s="43" t="s">
        <v>10144</v>
      </c>
      <c r="B32" s="4" t="s">
        <v>5199</v>
      </c>
      <c r="C32" s="4" t="s">
        <v>8963</v>
      </c>
      <c r="D32" s="4" t="s">
        <v>10146</v>
      </c>
      <c r="E32" s="72">
        <v>46477</v>
      </c>
    </row>
    <row r="33" spans="1:5" x14ac:dyDescent="0.35">
      <c r="A33" s="43" t="s">
        <v>10144</v>
      </c>
      <c r="B33" s="4" t="s">
        <v>10161</v>
      </c>
      <c r="C33" s="4" t="s">
        <v>8963</v>
      </c>
      <c r="D33" s="4" t="s">
        <v>10146</v>
      </c>
      <c r="E33" s="72">
        <v>46477</v>
      </c>
    </row>
    <row r="34" spans="1:5" x14ac:dyDescent="0.35">
      <c r="A34" s="43" t="s">
        <v>10144</v>
      </c>
      <c r="B34" s="4" t="s">
        <v>10162</v>
      </c>
      <c r="C34" s="4" t="s">
        <v>8963</v>
      </c>
      <c r="D34" s="4" t="s">
        <v>10146</v>
      </c>
      <c r="E34" s="72">
        <v>46477</v>
      </c>
    </row>
    <row r="35" spans="1:5" x14ac:dyDescent="0.35">
      <c r="A35" s="43" t="s">
        <v>10144</v>
      </c>
      <c r="B35" s="4" t="s">
        <v>5722</v>
      </c>
      <c r="C35" s="4" t="s">
        <v>8963</v>
      </c>
      <c r="D35" s="4" t="s">
        <v>10146</v>
      </c>
      <c r="E35" s="72">
        <v>46477</v>
      </c>
    </row>
    <row r="36" spans="1:5" x14ac:dyDescent="0.35">
      <c r="A36" s="43" t="s">
        <v>10144</v>
      </c>
      <c r="B36" s="4" t="s">
        <v>10163</v>
      </c>
      <c r="C36" s="4" t="s">
        <v>8963</v>
      </c>
      <c r="D36" s="4" t="s">
        <v>10146</v>
      </c>
      <c r="E36" s="72">
        <v>46477</v>
      </c>
    </row>
    <row r="37" spans="1:5" x14ac:dyDescent="0.35">
      <c r="A37" s="43" t="s">
        <v>10144</v>
      </c>
      <c r="B37" s="4" t="s">
        <v>10164</v>
      </c>
      <c r="C37" s="4" t="s">
        <v>8963</v>
      </c>
      <c r="D37" s="4" t="s">
        <v>10146</v>
      </c>
      <c r="E37" s="72">
        <v>46477</v>
      </c>
    </row>
    <row r="39" spans="1:5" x14ac:dyDescent="0.35">
      <c r="A39" t="s">
        <v>10165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2:I268"/>
  <sheetViews>
    <sheetView workbookViewId="0">
      <selection activeCell="B3" sqref="B3"/>
    </sheetView>
  </sheetViews>
  <sheetFormatPr defaultRowHeight="14.5" x14ac:dyDescent="0.35"/>
  <cols>
    <col min="2" max="2" width="51.81640625" bestFit="1" customWidth="1"/>
    <col min="3" max="3" width="37.54296875" bestFit="1" customWidth="1"/>
    <col min="4" max="4" width="24" hidden="1" customWidth="1"/>
    <col min="5" max="5" width="40.81640625" hidden="1" customWidth="1"/>
    <col min="6" max="6" width="19.453125" hidden="1" customWidth="1"/>
    <col min="7" max="7" width="10" bestFit="1" customWidth="1"/>
    <col min="8" max="8" width="39.1796875" bestFit="1" customWidth="1"/>
    <col min="9" max="9" width="14.453125" customWidth="1"/>
  </cols>
  <sheetData>
    <row r="2" spans="2:9" ht="29" x14ac:dyDescent="0.35">
      <c r="B2" s="6" t="s">
        <v>4413</v>
      </c>
      <c r="C2" s="6" t="s">
        <v>4414</v>
      </c>
      <c r="D2" s="6" t="s">
        <v>4415</v>
      </c>
      <c r="E2" s="6" t="s">
        <v>4416</v>
      </c>
      <c r="F2" s="6" t="s">
        <v>4417</v>
      </c>
      <c r="G2" s="6" t="s">
        <v>4418</v>
      </c>
      <c r="H2" s="6" t="s">
        <v>4419</v>
      </c>
      <c r="I2" s="7" t="s">
        <v>4420</v>
      </c>
    </row>
    <row r="3" spans="2:9" x14ac:dyDescent="0.35">
      <c r="B3" s="4" t="s">
        <v>4421</v>
      </c>
      <c r="C3" s="4" t="s">
        <v>4422</v>
      </c>
      <c r="D3" s="4" t="s">
        <v>4423</v>
      </c>
      <c r="E3" s="4" t="s">
        <v>4424</v>
      </c>
      <c r="F3" s="4" t="s">
        <v>4425</v>
      </c>
      <c r="G3" s="4" t="s">
        <v>4426</v>
      </c>
      <c r="H3" s="8" t="s">
        <v>4427</v>
      </c>
      <c r="I3">
        <v>771211</v>
      </c>
    </row>
    <row r="4" spans="2:9" x14ac:dyDescent="0.35">
      <c r="B4" s="4" t="s">
        <v>4428</v>
      </c>
      <c r="C4" s="4" t="s">
        <v>4429</v>
      </c>
      <c r="D4" s="4" t="s">
        <v>4430</v>
      </c>
      <c r="E4" s="4" t="s">
        <v>4431</v>
      </c>
      <c r="F4" s="4" t="s">
        <v>4432</v>
      </c>
      <c r="G4" s="4" t="s">
        <v>4433</v>
      </c>
      <c r="H4" s="9" t="s">
        <v>4434</v>
      </c>
      <c r="I4" t="s">
        <v>4435</v>
      </c>
    </row>
    <row r="5" spans="2:9" x14ac:dyDescent="0.35">
      <c r="B5" s="4" t="s">
        <v>4436</v>
      </c>
      <c r="C5" s="4" t="s">
        <v>4437</v>
      </c>
      <c r="D5" s="4" t="s">
        <v>4438</v>
      </c>
      <c r="E5" s="4" t="s">
        <v>4439</v>
      </c>
      <c r="F5" s="4" t="s">
        <v>4440</v>
      </c>
      <c r="G5" s="4" t="s">
        <v>4441</v>
      </c>
      <c r="H5" s="9" t="s">
        <v>4442</v>
      </c>
      <c r="I5">
        <v>437858</v>
      </c>
    </row>
    <row r="6" spans="2:9" x14ac:dyDescent="0.35">
      <c r="B6" s="4" t="s">
        <v>4443</v>
      </c>
      <c r="C6" s="4" t="s">
        <v>4444</v>
      </c>
      <c r="D6" s="4" t="s">
        <v>4445</v>
      </c>
      <c r="E6" s="4" t="s">
        <v>4446</v>
      </c>
      <c r="F6" s="4" t="s">
        <v>4447</v>
      </c>
      <c r="G6" s="4" t="s">
        <v>4448</v>
      </c>
      <c r="H6" s="9" t="s">
        <v>4449</v>
      </c>
      <c r="I6">
        <v>365706</v>
      </c>
    </row>
    <row r="7" spans="2:9" x14ac:dyDescent="0.35">
      <c r="B7" s="4" t="s">
        <v>4450</v>
      </c>
      <c r="C7" s="4" t="s">
        <v>4451</v>
      </c>
      <c r="D7" s="4" t="s">
        <v>4438</v>
      </c>
      <c r="E7" s="4" t="s">
        <v>4452</v>
      </c>
      <c r="F7" s="4" t="s">
        <v>4453</v>
      </c>
      <c r="G7" s="4" t="s">
        <v>4454</v>
      </c>
      <c r="H7" s="9" t="s">
        <v>4455</v>
      </c>
      <c r="I7">
        <v>623819</v>
      </c>
    </row>
    <row r="8" spans="2:9" x14ac:dyDescent="0.35">
      <c r="B8" s="10" t="s">
        <v>4456</v>
      </c>
      <c r="C8" s="10" t="s">
        <v>4457</v>
      </c>
      <c r="D8" s="10" t="s">
        <v>4458</v>
      </c>
      <c r="E8" s="10" t="s">
        <v>4459</v>
      </c>
      <c r="F8" s="10" t="s">
        <v>4460</v>
      </c>
      <c r="G8" s="10" t="s">
        <v>4461</v>
      </c>
      <c r="H8" s="11" t="s">
        <v>4462</v>
      </c>
      <c r="I8">
        <v>110324</v>
      </c>
    </row>
    <row r="9" spans="2:9" x14ac:dyDescent="0.35">
      <c r="B9" s="4" t="s">
        <v>4463</v>
      </c>
      <c r="C9" s="4" t="s">
        <v>4464</v>
      </c>
      <c r="D9" s="4" t="s">
        <v>4438</v>
      </c>
      <c r="E9" s="4" t="s">
        <v>4465</v>
      </c>
      <c r="F9" s="4" t="s">
        <v>4466</v>
      </c>
      <c r="G9" s="4" t="s">
        <v>4467</v>
      </c>
      <c r="H9" s="9" t="s">
        <v>4468</v>
      </c>
      <c r="I9">
        <v>760595</v>
      </c>
    </row>
    <row r="10" spans="2:9" x14ac:dyDescent="0.35">
      <c r="B10" s="4" t="s">
        <v>4469</v>
      </c>
      <c r="C10" s="4" t="s">
        <v>4470</v>
      </c>
      <c r="D10" s="4" t="s">
        <v>4471</v>
      </c>
      <c r="E10" s="4" t="s">
        <v>4472</v>
      </c>
      <c r="F10" s="4" t="s">
        <v>4473</v>
      </c>
      <c r="G10" s="4" t="s">
        <v>4474</v>
      </c>
      <c r="H10" s="12" t="s">
        <v>4475</v>
      </c>
      <c r="I10">
        <v>701727</v>
      </c>
    </row>
    <row r="11" spans="2:9" x14ac:dyDescent="0.35">
      <c r="B11" s="4" t="s">
        <v>4476</v>
      </c>
      <c r="C11" s="4" t="s">
        <v>4477</v>
      </c>
      <c r="D11" s="4" t="s">
        <v>4438</v>
      </c>
      <c r="E11" s="4" t="s">
        <v>4478</v>
      </c>
      <c r="F11" s="4" t="s">
        <v>4473</v>
      </c>
      <c r="G11" s="4" t="s">
        <v>4479</v>
      </c>
      <c r="H11" s="9" t="s">
        <v>4480</v>
      </c>
      <c r="I11">
        <v>732175</v>
      </c>
    </row>
    <row r="12" spans="2:9" x14ac:dyDescent="0.35">
      <c r="B12" s="4" t="s">
        <v>4481</v>
      </c>
      <c r="C12" s="4" t="s">
        <v>4482</v>
      </c>
      <c r="D12" s="4" t="s">
        <v>4471</v>
      </c>
      <c r="E12" s="4" t="s">
        <v>4483</v>
      </c>
      <c r="F12" s="4" t="s">
        <v>4466</v>
      </c>
      <c r="G12" s="4" t="s">
        <v>4484</v>
      </c>
      <c r="H12" s="9" t="s">
        <v>4485</v>
      </c>
      <c r="I12">
        <v>102191</v>
      </c>
    </row>
    <row r="13" spans="2:9" x14ac:dyDescent="0.35">
      <c r="B13" s="4" t="s">
        <v>4486</v>
      </c>
      <c r="C13" s="4" t="s">
        <v>4487</v>
      </c>
      <c r="D13" s="4" t="s">
        <v>4438</v>
      </c>
      <c r="E13" s="4" t="s">
        <v>4488</v>
      </c>
      <c r="F13" s="4" t="s">
        <v>4466</v>
      </c>
      <c r="G13" s="4" t="s">
        <v>4489</v>
      </c>
      <c r="H13" s="9" t="s">
        <v>4490</v>
      </c>
      <c r="I13">
        <v>649711</v>
      </c>
    </row>
    <row r="14" spans="2:9" x14ac:dyDescent="0.35">
      <c r="B14" s="4" t="s">
        <v>4491</v>
      </c>
      <c r="C14" s="4" t="s">
        <v>4492</v>
      </c>
      <c r="D14" s="4" t="s">
        <v>4493</v>
      </c>
      <c r="E14" s="4" t="s">
        <v>4494</v>
      </c>
      <c r="F14" s="4" t="s">
        <v>4495</v>
      </c>
      <c r="G14" s="4" t="s">
        <v>4496</v>
      </c>
      <c r="H14" s="9" t="s">
        <v>4497</v>
      </c>
      <c r="I14">
        <v>410892</v>
      </c>
    </row>
    <row r="15" spans="2:9" x14ac:dyDescent="0.35">
      <c r="B15" s="4" t="s">
        <v>4498</v>
      </c>
      <c r="C15" s="4" t="s">
        <v>4499</v>
      </c>
      <c r="D15" s="4" t="s">
        <v>4500</v>
      </c>
      <c r="E15" s="4" t="s">
        <v>4501</v>
      </c>
      <c r="F15" s="4" t="s">
        <v>4502</v>
      </c>
      <c r="G15" s="4" t="s">
        <v>4503</v>
      </c>
      <c r="H15" s="9" t="s">
        <v>4504</v>
      </c>
      <c r="I15">
        <v>430215</v>
      </c>
    </row>
    <row r="16" spans="2:9" x14ac:dyDescent="0.35">
      <c r="B16" s="4" t="s">
        <v>4505</v>
      </c>
      <c r="C16" s="4" t="s">
        <v>4506</v>
      </c>
      <c r="D16" s="4" t="s">
        <v>4507</v>
      </c>
      <c r="E16" s="4" t="s">
        <v>4508</v>
      </c>
      <c r="F16" s="4" t="s">
        <v>4447</v>
      </c>
      <c r="G16" s="4" t="s">
        <v>4509</v>
      </c>
      <c r="H16" s="9" t="s">
        <v>4510</v>
      </c>
      <c r="I16">
        <v>472535</v>
      </c>
    </row>
    <row r="17" spans="2:9" x14ac:dyDescent="0.35">
      <c r="B17" s="4" t="s">
        <v>4511</v>
      </c>
      <c r="C17" s="4" t="s">
        <v>4511</v>
      </c>
      <c r="D17" s="4" t="s">
        <v>4512</v>
      </c>
      <c r="E17" s="4" t="s">
        <v>4513</v>
      </c>
      <c r="F17" s="4" t="s">
        <v>4514</v>
      </c>
      <c r="G17" s="4" t="s">
        <v>4515</v>
      </c>
      <c r="H17" s="9" t="s">
        <v>4516</v>
      </c>
      <c r="I17">
        <v>429692</v>
      </c>
    </row>
    <row r="18" spans="2:9" x14ac:dyDescent="0.35">
      <c r="B18" s="4" t="s">
        <v>4517</v>
      </c>
      <c r="C18" s="4" t="s">
        <v>4518</v>
      </c>
      <c r="D18" s="4" t="s">
        <v>4423</v>
      </c>
      <c r="E18" s="4" t="s">
        <v>4519</v>
      </c>
      <c r="F18" s="4" t="s">
        <v>4466</v>
      </c>
      <c r="G18" s="4" t="s">
        <v>4520</v>
      </c>
      <c r="H18" s="9" t="s">
        <v>4521</v>
      </c>
      <c r="I18" t="s">
        <v>4435</v>
      </c>
    </row>
    <row r="19" spans="2:9" x14ac:dyDescent="0.35">
      <c r="B19" s="4" t="s">
        <v>4522</v>
      </c>
      <c r="C19" s="4" t="s">
        <v>4523</v>
      </c>
      <c r="D19" s="4" t="s">
        <v>4524</v>
      </c>
      <c r="E19" s="4" t="s">
        <v>4525</v>
      </c>
      <c r="F19" s="4" t="s">
        <v>4526</v>
      </c>
      <c r="G19" s="4" t="s">
        <v>4527</v>
      </c>
      <c r="H19" s="9" t="s">
        <v>4528</v>
      </c>
      <c r="I19">
        <v>146531</v>
      </c>
    </row>
    <row r="20" spans="2:9" x14ac:dyDescent="0.35">
      <c r="B20" s="4" t="s">
        <v>4529</v>
      </c>
      <c r="C20" s="4" t="s">
        <v>4530</v>
      </c>
      <c r="D20" s="4" t="s">
        <v>4531</v>
      </c>
      <c r="E20" s="4" t="s">
        <v>4532</v>
      </c>
      <c r="F20" s="4" t="s">
        <v>4473</v>
      </c>
      <c r="G20" s="4" t="s">
        <v>4533</v>
      </c>
      <c r="H20" s="9" t="s">
        <v>4534</v>
      </c>
      <c r="I20">
        <v>526377</v>
      </c>
    </row>
    <row r="21" spans="2:9" x14ac:dyDescent="0.35">
      <c r="B21" s="4" t="s">
        <v>4535</v>
      </c>
      <c r="C21" s="4" t="s">
        <v>4536</v>
      </c>
      <c r="D21" s="4" t="s">
        <v>4537</v>
      </c>
      <c r="E21" s="4" t="s">
        <v>4538</v>
      </c>
      <c r="F21" s="4" t="s">
        <v>4539</v>
      </c>
      <c r="G21" s="4" t="s">
        <v>4540</v>
      </c>
      <c r="H21" s="12" t="s">
        <v>4541</v>
      </c>
      <c r="I21">
        <v>21062</v>
      </c>
    </row>
    <row r="22" spans="2:9" x14ac:dyDescent="0.35">
      <c r="B22" s="4" t="s">
        <v>4542</v>
      </c>
      <c r="C22" s="4" t="s">
        <v>4543</v>
      </c>
      <c r="D22" s="4" t="s">
        <v>4438</v>
      </c>
      <c r="E22" s="4" t="s">
        <v>4544</v>
      </c>
      <c r="F22" s="4" t="s">
        <v>4466</v>
      </c>
      <c r="G22" s="4" t="s">
        <v>4545</v>
      </c>
      <c r="H22" s="9" t="s">
        <v>4546</v>
      </c>
      <c r="I22">
        <v>20255</v>
      </c>
    </row>
    <row r="23" spans="2:9" x14ac:dyDescent="0.35">
      <c r="B23" s="4" t="s">
        <v>4547</v>
      </c>
      <c r="C23" s="4" t="s">
        <v>4548</v>
      </c>
      <c r="D23" s="4" t="s">
        <v>4423</v>
      </c>
      <c r="E23" s="4" t="s">
        <v>4549</v>
      </c>
      <c r="F23" s="4" t="s">
        <v>4466</v>
      </c>
      <c r="G23" s="4" t="s">
        <v>4550</v>
      </c>
      <c r="H23" s="9" t="s">
        <v>4551</v>
      </c>
      <c r="I23">
        <v>759543</v>
      </c>
    </row>
    <row r="24" spans="2:9" x14ac:dyDescent="0.35">
      <c r="B24" s="13" t="s">
        <v>4552</v>
      </c>
      <c r="C24" s="13" t="s">
        <v>4553</v>
      </c>
      <c r="D24" s="13" t="s">
        <v>4423</v>
      </c>
      <c r="E24" s="13" t="s">
        <v>4554</v>
      </c>
      <c r="F24" s="13" t="s">
        <v>4473</v>
      </c>
      <c r="G24" s="13" t="s">
        <v>4555</v>
      </c>
      <c r="H24" s="14" t="s">
        <v>4556</v>
      </c>
      <c r="I24">
        <v>330318</v>
      </c>
    </row>
    <row r="25" spans="2:9" x14ac:dyDescent="0.35">
      <c r="B25" s="4" t="s">
        <v>4557</v>
      </c>
      <c r="C25" s="4" t="s">
        <v>4457</v>
      </c>
      <c r="D25" s="4" t="s">
        <v>4558</v>
      </c>
      <c r="E25" s="4" t="s">
        <v>4559</v>
      </c>
      <c r="F25" s="4" t="s">
        <v>4526</v>
      </c>
      <c r="G25" s="4" t="s">
        <v>4560</v>
      </c>
      <c r="H25" s="9" t="s">
        <v>4561</v>
      </c>
      <c r="I25">
        <v>762860</v>
      </c>
    </row>
    <row r="26" spans="2:9" x14ac:dyDescent="0.35">
      <c r="B26" s="4" t="s">
        <v>4562</v>
      </c>
      <c r="C26" s="4" t="s">
        <v>4563</v>
      </c>
      <c r="D26" s="4" t="s">
        <v>4471</v>
      </c>
      <c r="E26" s="4" t="s">
        <v>4564</v>
      </c>
      <c r="F26" s="4" t="s">
        <v>4526</v>
      </c>
      <c r="G26" s="4" t="s">
        <v>4560</v>
      </c>
      <c r="H26" s="9" t="s">
        <v>4565</v>
      </c>
      <c r="I26">
        <v>742101</v>
      </c>
    </row>
    <row r="27" spans="2:9" x14ac:dyDescent="0.35">
      <c r="B27" s="4" t="s">
        <v>4566</v>
      </c>
      <c r="C27" s="4" t="s">
        <v>4567</v>
      </c>
      <c r="D27" s="4" t="s">
        <v>4568</v>
      </c>
      <c r="E27" s="4" t="s">
        <v>4569</v>
      </c>
      <c r="F27" s="4" t="s">
        <v>4466</v>
      </c>
      <c r="G27" s="4" t="s">
        <v>4570</v>
      </c>
      <c r="H27" s="9" t="s">
        <v>4571</v>
      </c>
      <c r="I27">
        <v>747886</v>
      </c>
    </row>
    <row r="28" spans="2:9" x14ac:dyDescent="0.35">
      <c r="B28" s="4" t="s">
        <v>4572</v>
      </c>
      <c r="C28" s="4" t="s">
        <v>4573</v>
      </c>
      <c r="D28" s="4" t="s">
        <v>4423</v>
      </c>
      <c r="E28" s="4" t="s">
        <v>4574</v>
      </c>
      <c r="F28" s="4" t="s">
        <v>4526</v>
      </c>
      <c r="G28" s="4" t="s">
        <v>4575</v>
      </c>
      <c r="H28" s="9" t="s">
        <v>4576</v>
      </c>
      <c r="I28">
        <v>701609</v>
      </c>
    </row>
    <row r="29" spans="2:9" x14ac:dyDescent="0.35">
      <c r="B29" s="4" t="s">
        <v>4577</v>
      </c>
      <c r="C29" s="4" t="s">
        <v>4578</v>
      </c>
      <c r="D29" s="4" t="s">
        <v>4507</v>
      </c>
      <c r="E29" s="4" t="s">
        <v>4579</v>
      </c>
      <c r="F29" s="4" t="s">
        <v>4447</v>
      </c>
      <c r="G29" s="4" t="s">
        <v>4580</v>
      </c>
      <c r="H29" s="9" t="s">
        <v>4581</v>
      </c>
      <c r="I29">
        <v>738796</v>
      </c>
    </row>
    <row r="30" spans="2:9" x14ac:dyDescent="0.35">
      <c r="B30" s="4" t="s">
        <v>4582</v>
      </c>
      <c r="C30" s="4" t="s">
        <v>4583</v>
      </c>
      <c r="D30" s="4" t="s">
        <v>4423</v>
      </c>
      <c r="E30" s="4" t="s">
        <v>4584</v>
      </c>
      <c r="F30" s="4" t="s">
        <v>4460</v>
      </c>
      <c r="G30" s="4" t="s">
        <v>4585</v>
      </c>
      <c r="H30" s="9" t="s">
        <v>4586</v>
      </c>
      <c r="I30">
        <v>1010</v>
      </c>
    </row>
    <row r="31" spans="2:9" x14ac:dyDescent="0.35">
      <c r="B31" s="4" t="s">
        <v>4587</v>
      </c>
      <c r="C31" s="4" t="s">
        <v>4587</v>
      </c>
      <c r="D31" s="4" t="s">
        <v>4588</v>
      </c>
      <c r="E31" s="4" t="s">
        <v>4589</v>
      </c>
      <c r="F31" s="4" t="s">
        <v>4466</v>
      </c>
      <c r="G31" s="4" t="s">
        <v>4590</v>
      </c>
      <c r="H31" s="12" t="s">
        <v>4591</v>
      </c>
      <c r="I31">
        <v>748451</v>
      </c>
    </row>
    <row r="32" spans="2:9" x14ac:dyDescent="0.35">
      <c r="B32" s="4" t="s">
        <v>4592</v>
      </c>
      <c r="C32" s="4" t="s">
        <v>4593</v>
      </c>
      <c r="D32" s="4" t="s">
        <v>4423</v>
      </c>
      <c r="E32" s="4" t="s">
        <v>4594</v>
      </c>
      <c r="F32" s="4" t="s">
        <v>4595</v>
      </c>
      <c r="G32" s="4" t="s">
        <v>4596</v>
      </c>
      <c r="H32" s="9" t="s">
        <v>4597</v>
      </c>
      <c r="I32" t="s">
        <v>4435</v>
      </c>
    </row>
    <row r="33" spans="2:9" x14ac:dyDescent="0.35">
      <c r="B33" s="4" t="s">
        <v>4598</v>
      </c>
      <c r="C33" s="4" t="s">
        <v>4599</v>
      </c>
      <c r="D33" s="4" t="s">
        <v>4600</v>
      </c>
      <c r="E33" s="4" t="s">
        <v>4601</v>
      </c>
      <c r="F33" s="4" t="s">
        <v>4602</v>
      </c>
      <c r="G33" s="4" t="s">
        <v>4603</v>
      </c>
      <c r="H33" s="12" t="s">
        <v>4604</v>
      </c>
      <c r="I33">
        <v>370878</v>
      </c>
    </row>
    <row r="34" spans="2:9" x14ac:dyDescent="0.35">
      <c r="B34" s="4" t="s">
        <v>4605</v>
      </c>
      <c r="C34" s="4" t="s">
        <v>4606</v>
      </c>
      <c r="D34" s="4" t="s">
        <v>4423</v>
      </c>
      <c r="E34" s="4" t="s">
        <v>4607</v>
      </c>
      <c r="F34" s="4"/>
      <c r="G34" s="4" t="s">
        <v>4608</v>
      </c>
      <c r="H34" s="12" t="s">
        <v>4609</v>
      </c>
      <c r="I34">
        <v>637148</v>
      </c>
    </row>
    <row r="35" spans="2:9" x14ac:dyDescent="0.35">
      <c r="B35" s="4" t="s">
        <v>4610</v>
      </c>
      <c r="C35" s="4" t="s">
        <v>4611</v>
      </c>
      <c r="D35" s="4" t="s">
        <v>4423</v>
      </c>
      <c r="E35" s="4" t="s">
        <v>4612</v>
      </c>
      <c r="F35" s="4" t="s">
        <v>4602</v>
      </c>
      <c r="G35" s="4" t="s">
        <v>4613</v>
      </c>
      <c r="H35" s="9" t="s">
        <v>4614</v>
      </c>
      <c r="I35">
        <v>454462</v>
      </c>
    </row>
    <row r="36" spans="2:9" x14ac:dyDescent="0.35">
      <c r="B36" s="4" t="s">
        <v>4615</v>
      </c>
      <c r="C36" s="4" t="s">
        <v>4583</v>
      </c>
      <c r="D36" s="4" t="s">
        <v>4524</v>
      </c>
      <c r="E36" s="4" t="s">
        <v>4616</v>
      </c>
      <c r="F36" s="4" t="s">
        <v>4432</v>
      </c>
      <c r="G36" s="4" t="s">
        <v>4617</v>
      </c>
      <c r="H36" s="9" t="s">
        <v>4618</v>
      </c>
      <c r="I36" t="s">
        <v>4435</v>
      </c>
    </row>
    <row r="37" spans="2:9" x14ac:dyDescent="0.35">
      <c r="B37" s="4" t="s">
        <v>4619</v>
      </c>
      <c r="C37" s="4" t="s">
        <v>4620</v>
      </c>
      <c r="D37" s="4" t="s">
        <v>4438</v>
      </c>
      <c r="E37" s="4" t="s">
        <v>4621</v>
      </c>
      <c r="F37" s="4" t="s">
        <v>4622</v>
      </c>
      <c r="G37" s="4" t="s">
        <v>4623</v>
      </c>
      <c r="H37" s="12" t="s">
        <v>4624</v>
      </c>
      <c r="I37">
        <v>153809</v>
      </c>
    </row>
    <row r="38" spans="2:9" x14ac:dyDescent="0.35">
      <c r="B38" s="4" t="s">
        <v>4625</v>
      </c>
      <c r="C38" s="4" t="s">
        <v>4626</v>
      </c>
      <c r="D38" s="4" t="s">
        <v>4627</v>
      </c>
      <c r="E38" s="4" t="s">
        <v>4628</v>
      </c>
      <c r="F38" s="4" t="s">
        <v>4514</v>
      </c>
      <c r="G38" s="4" t="s">
        <v>4629</v>
      </c>
      <c r="H38" s="12" t="s">
        <v>4630</v>
      </c>
      <c r="I38">
        <v>129894</v>
      </c>
    </row>
    <row r="39" spans="2:9" x14ac:dyDescent="0.35">
      <c r="B39" s="4" t="s">
        <v>4631</v>
      </c>
      <c r="C39" s="4" t="s">
        <v>4632</v>
      </c>
      <c r="D39" s="4" t="s">
        <v>4423</v>
      </c>
      <c r="E39" s="4" t="s">
        <v>4633</v>
      </c>
      <c r="F39" s="4" t="s">
        <v>4514</v>
      </c>
      <c r="G39" s="4" t="s">
        <v>4634</v>
      </c>
      <c r="H39" s="12" t="s">
        <v>4635</v>
      </c>
      <c r="I39">
        <v>640081</v>
      </c>
    </row>
    <row r="40" spans="2:9" x14ac:dyDescent="0.35">
      <c r="B40" s="4" t="s">
        <v>4636</v>
      </c>
      <c r="C40" s="4" t="s">
        <v>4637</v>
      </c>
      <c r="D40" s="4" t="s">
        <v>4438</v>
      </c>
      <c r="E40" s="4" t="s">
        <v>4638</v>
      </c>
      <c r="F40" s="4" t="s">
        <v>4639</v>
      </c>
      <c r="G40" s="4" t="s">
        <v>4640</v>
      </c>
      <c r="H40" s="9" t="s">
        <v>4641</v>
      </c>
      <c r="I40" s="15">
        <v>433250</v>
      </c>
    </row>
    <row r="41" spans="2:9" x14ac:dyDescent="0.35">
      <c r="B41" s="4" t="s">
        <v>4642</v>
      </c>
      <c r="C41" s="4" t="s">
        <v>4643</v>
      </c>
      <c r="D41" s="4" t="s">
        <v>4507</v>
      </c>
      <c r="E41" s="4" t="s">
        <v>4644</v>
      </c>
      <c r="F41" s="4" t="s">
        <v>4466</v>
      </c>
      <c r="G41" s="4" t="s">
        <v>4645</v>
      </c>
      <c r="H41" s="9" t="s">
        <v>4646</v>
      </c>
      <c r="I41">
        <v>63958</v>
      </c>
    </row>
    <row r="42" spans="2:9" x14ac:dyDescent="0.35">
      <c r="B42" s="4" t="s">
        <v>4647</v>
      </c>
      <c r="C42" s="4" t="s">
        <v>4648</v>
      </c>
      <c r="D42" s="4" t="s">
        <v>4438</v>
      </c>
      <c r="E42" s="4" t="s">
        <v>4649</v>
      </c>
      <c r="F42" s="4" t="s">
        <v>4466</v>
      </c>
      <c r="G42" s="4" t="s">
        <v>4650</v>
      </c>
      <c r="H42" s="9" t="s">
        <v>4651</v>
      </c>
      <c r="I42">
        <v>634060</v>
      </c>
    </row>
    <row r="43" spans="2:9" x14ac:dyDescent="0.35">
      <c r="B43" s="4" t="s">
        <v>4652</v>
      </c>
      <c r="C43" s="4" t="s">
        <v>4653</v>
      </c>
      <c r="D43" s="4" t="s">
        <v>4537</v>
      </c>
      <c r="E43" s="4" t="s">
        <v>4654</v>
      </c>
      <c r="F43" s="4" t="s">
        <v>4602</v>
      </c>
      <c r="G43" s="4" t="s">
        <v>4603</v>
      </c>
      <c r="H43" s="9" t="s">
        <v>4655</v>
      </c>
      <c r="I43">
        <v>155535</v>
      </c>
    </row>
    <row r="44" spans="2:9" x14ac:dyDescent="0.35">
      <c r="B44" s="4" t="s">
        <v>4656</v>
      </c>
      <c r="C44" s="4" t="s">
        <v>4657</v>
      </c>
      <c r="D44" s="4" t="s">
        <v>4423</v>
      </c>
      <c r="E44" s="4" t="s">
        <v>4658</v>
      </c>
      <c r="F44" s="4" t="s">
        <v>4659</v>
      </c>
      <c r="G44" s="4" t="s">
        <v>4660</v>
      </c>
      <c r="H44" s="9" t="s">
        <v>4661</v>
      </c>
      <c r="I44" t="s">
        <v>4435</v>
      </c>
    </row>
    <row r="45" spans="2:9" x14ac:dyDescent="0.35">
      <c r="B45" s="4" t="s">
        <v>4662</v>
      </c>
      <c r="C45" s="4" t="s">
        <v>4663</v>
      </c>
      <c r="D45" s="4" t="s">
        <v>4423</v>
      </c>
      <c r="E45" s="4" t="s">
        <v>4664</v>
      </c>
      <c r="F45" s="4" t="s">
        <v>4466</v>
      </c>
      <c r="G45" s="4" t="s">
        <v>4665</v>
      </c>
      <c r="H45" s="9" t="s">
        <v>4666</v>
      </c>
      <c r="I45">
        <v>724087</v>
      </c>
    </row>
    <row r="46" spans="2:9" x14ac:dyDescent="0.35">
      <c r="B46" s="16" t="s">
        <v>4667</v>
      </c>
      <c r="C46" s="16" t="s">
        <v>4668</v>
      </c>
      <c r="D46" s="16" t="s">
        <v>4445</v>
      </c>
      <c r="E46" s="16" t="s">
        <v>4669</v>
      </c>
      <c r="F46" s="16" t="s">
        <v>4460</v>
      </c>
      <c r="G46" s="16" t="s">
        <v>4670</v>
      </c>
      <c r="H46" s="17" t="s">
        <v>4671</v>
      </c>
      <c r="I46">
        <v>731609</v>
      </c>
    </row>
    <row r="47" spans="2:9" x14ac:dyDescent="0.35">
      <c r="B47" s="4" t="s">
        <v>4672</v>
      </c>
      <c r="C47" s="4" t="s">
        <v>4673</v>
      </c>
      <c r="D47" s="4" t="s">
        <v>4524</v>
      </c>
      <c r="E47" s="4" t="s">
        <v>4674</v>
      </c>
      <c r="F47" s="4" t="s">
        <v>4675</v>
      </c>
      <c r="G47" s="4" t="s">
        <v>4676</v>
      </c>
      <c r="H47" s="9" t="s">
        <v>4677</v>
      </c>
      <c r="I47">
        <v>709406</v>
      </c>
    </row>
    <row r="48" spans="2:9" x14ac:dyDescent="0.35">
      <c r="B48" s="4" t="s">
        <v>4678</v>
      </c>
      <c r="C48" s="4" t="s">
        <v>4679</v>
      </c>
      <c r="D48" s="4" t="s">
        <v>4438</v>
      </c>
      <c r="E48" s="4" t="s">
        <v>4680</v>
      </c>
      <c r="F48" s="4" t="s">
        <v>4681</v>
      </c>
      <c r="G48" s="4" t="s">
        <v>4682</v>
      </c>
      <c r="H48" s="9" t="s">
        <v>4683</v>
      </c>
      <c r="I48" t="s">
        <v>4435</v>
      </c>
    </row>
    <row r="49" spans="2:9" x14ac:dyDescent="0.35">
      <c r="B49" s="4" t="s">
        <v>4684</v>
      </c>
      <c r="C49" s="4" t="s">
        <v>4685</v>
      </c>
      <c r="D49" s="4" t="s">
        <v>4423</v>
      </c>
      <c r="E49" s="4" t="s">
        <v>4686</v>
      </c>
      <c r="F49" s="4" t="s">
        <v>4687</v>
      </c>
      <c r="G49" s="4" t="s">
        <v>4688</v>
      </c>
      <c r="H49" s="9" t="s">
        <v>4689</v>
      </c>
      <c r="I49">
        <v>4563</v>
      </c>
    </row>
    <row r="50" spans="2:9" x14ac:dyDescent="0.35">
      <c r="B50" s="4" t="s">
        <v>4690</v>
      </c>
      <c r="C50" s="4" t="s">
        <v>4691</v>
      </c>
      <c r="D50" s="4" t="s">
        <v>4423</v>
      </c>
      <c r="E50" s="4" t="s">
        <v>4692</v>
      </c>
      <c r="F50" s="4" t="s">
        <v>4466</v>
      </c>
      <c r="G50" s="4" t="s">
        <v>4693</v>
      </c>
      <c r="H50" s="12" t="s">
        <v>4694</v>
      </c>
      <c r="I50">
        <v>682025</v>
      </c>
    </row>
    <row r="51" spans="2:9" x14ac:dyDescent="0.35">
      <c r="B51" s="4" t="s">
        <v>4695</v>
      </c>
      <c r="C51" s="4" t="s">
        <v>4696</v>
      </c>
      <c r="D51" s="4" t="s">
        <v>4697</v>
      </c>
      <c r="E51" s="4" t="s">
        <v>4698</v>
      </c>
      <c r="F51" s="4" t="s">
        <v>4432</v>
      </c>
      <c r="G51" s="4" t="s">
        <v>4699</v>
      </c>
      <c r="H51" s="9" t="s">
        <v>4700</v>
      </c>
      <c r="I51">
        <v>707880</v>
      </c>
    </row>
    <row r="52" spans="2:9" x14ac:dyDescent="0.35">
      <c r="B52" s="4" t="s">
        <v>4701</v>
      </c>
      <c r="C52" s="4" t="s">
        <v>4702</v>
      </c>
      <c r="D52" s="4" t="s">
        <v>4423</v>
      </c>
      <c r="E52" s="4" t="s">
        <v>4703</v>
      </c>
      <c r="F52" s="4" t="s">
        <v>4704</v>
      </c>
      <c r="G52" s="4" t="s">
        <v>4705</v>
      </c>
      <c r="H52" s="9" t="s">
        <v>4706</v>
      </c>
      <c r="I52">
        <v>104115</v>
      </c>
    </row>
    <row r="53" spans="2:9" x14ac:dyDescent="0.35">
      <c r="B53" s="4" t="s">
        <v>4707</v>
      </c>
      <c r="C53" s="4" t="s">
        <v>4708</v>
      </c>
      <c r="D53" s="4" t="s">
        <v>4423</v>
      </c>
      <c r="E53" s="4" t="s">
        <v>4709</v>
      </c>
      <c r="F53" s="4" t="s">
        <v>4526</v>
      </c>
      <c r="G53" s="4" t="s">
        <v>4710</v>
      </c>
      <c r="H53" s="9" t="s">
        <v>4711</v>
      </c>
      <c r="I53" t="s">
        <v>4435</v>
      </c>
    </row>
    <row r="54" spans="2:9" x14ac:dyDescent="0.35">
      <c r="B54" s="4" t="s">
        <v>4712</v>
      </c>
      <c r="C54" s="4" t="s">
        <v>4713</v>
      </c>
      <c r="D54" s="4" t="s">
        <v>4423</v>
      </c>
      <c r="E54" s="4" t="s">
        <v>4714</v>
      </c>
      <c r="F54" s="4" t="s">
        <v>4715</v>
      </c>
      <c r="G54" s="4" t="s">
        <v>4716</v>
      </c>
      <c r="H54" s="9" t="s">
        <v>4717</v>
      </c>
      <c r="I54">
        <v>62524</v>
      </c>
    </row>
    <row r="55" spans="2:9" x14ac:dyDescent="0.35">
      <c r="B55" s="4" t="s">
        <v>4718</v>
      </c>
      <c r="C55" s="4" t="s">
        <v>4719</v>
      </c>
      <c r="D55" s="4" t="s">
        <v>4423</v>
      </c>
      <c r="E55" s="4" t="s">
        <v>4720</v>
      </c>
      <c r="F55" s="4" t="s">
        <v>4659</v>
      </c>
      <c r="G55" s="4" t="s">
        <v>4721</v>
      </c>
      <c r="H55" s="8" t="s">
        <v>4722</v>
      </c>
      <c r="I55">
        <v>17184</v>
      </c>
    </row>
    <row r="56" spans="2:9" x14ac:dyDescent="0.35">
      <c r="B56" s="4" t="s">
        <v>4723</v>
      </c>
      <c r="C56" s="4" t="s">
        <v>4724</v>
      </c>
      <c r="D56" s="4" t="s">
        <v>4423</v>
      </c>
      <c r="E56" s="4" t="s">
        <v>4725</v>
      </c>
      <c r="F56" s="4" t="s">
        <v>4514</v>
      </c>
      <c r="G56" s="4" t="s">
        <v>4726</v>
      </c>
      <c r="H56" s="9" t="s">
        <v>4727</v>
      </c>
      <c r="I56">
        <v>8001</v>
      </c>
    </row>
    <row r="57" spans="2:9" x14ac:dyDescent="0.35">
      <c r="B57" s="18" t="s">
        <v>4728</v>
      </c>
      <c r="C57" s="18" t="s">
        <v>4729</v>
      </c>
      <c r="D57" s="18" t="s">
        <v>4423</v>
      </c>
      <c r="E57" s="18" t="s">
        <v>4730</v>
      </c>
      <c r="F57" s="18" t="s">
        <v>4514</v>
      </c>
      <c r="G57" s="18" t="s">
        <v>4731</v>
      </c>
      <c r="H57" s="19" t="s">
        <v>4732</v>
      </c>
      <c r="I57" t="s">
        <v>4435</v>
      </c>
    </row>
    <row r="58" spans="2:9" x14ac:dyDescent="0.35">
      <c r="B58" s="4" t="s">
        <v>4733</v>
      </c>
      <c r="C58" s="4" t="s">
        <v>4734</v>
      </c>
      <c r="D58" s="4" t="s">
        <v>4438</v>
      </c>
      <c r="E58" s="4" t="s">
        <v>4735</v>
      </c>
      <c r="F58" s="4" t="s">
        <v>4736</v>
      </c>
      <c r="G58" s="4" t="s">
        <v>4737</v>
      </c>
      <c r="H58" s="9" t="s">
        <v>4738</v>
      </c>
      <c r="I58">
        <v>781881</v>
      </c>
    </row>
    <row r="59" spans="2:9" x14ac:dyDescent="0.35">
      <c r="B59" s="4" t="s">
        <v>4739</v>
      </c>
      <c r="C59" s="4" t="s">
        <v>4740</v>
      </c>
      <c r="D59" s="4" t="s">
        <v>4438</v>
      </c>
      <c r="E59" s="4" t="s">
        <v>4741</v>
      </c>
      <c r="F59" s="4" t="s">
        <v>4742</v>
      </c>
      <c r="G59" s="4" t="s">
        <v>4743</v>
      </c>
      <c r="H59" s="12" t="s">
        <v>4744</v>
      </c>
      <c r="I59">
        <v>534410</v>
      </c>
    </row>
    <row r="60" spans="2:9" x14ac:dyDescent="0.35">
      <c r="B60" s="4" t="s">
        <v>4745</v>
      </c>
      <c r="C60" s="4" t="s">
        <v>4746</v>
      </c>
      <c r="D60" s="4" t="s">
        <v>4438</v>
      </c>
      <c r="E60" s="4" t="s">
        <v>4747</v>
      </c>
      <c r="F60" s="4" t="s">
        <v>4748</v>
      </c>
      <c r="G60" s="4" t="s">
        <v>4749</v>
      </c>
      <c r="H60" s="12" t="s">
        <v>4750</v>
      </c>
      <c r="I60">
        <v>765376</v>
      </c>
    </row>
    <row r="61" spans="2:9" x14ac:dyDescent="0.35">
      <c r="B61" s="4" t="s">
        <v>4751</v>
      </c>
      <c r="C61" s="4" t="s">
        <v>4752</v>
      </c>
      <c r="D61" s="4" t="s">
        <v>4423</v>
      </c>
      <c r="E61" s="4" t="s">
        <v>4753</v>
      </c>
      <c r="F61" s="4" t="s">
        <v>4526</v>
      </c>
      <c r="G61" s="4" t="s">
        <v>4754</v>
      </c>
      <c r="H61" s="12" t="s">
        <v>4755</v>
      </c>
      <c r="I61">
        <v>434130</v>
      </c>
    </row>
    <row r="62" spans="2:9" x14ac:dyDescent="0.35">
      <c r="B62" s="4" t="s">
        <v>4756</v>
      </c>
      <c r="C62" s="4" t="s">
        <v>4757</v>
      </c>
      <c r="D62" s="4" t="s">
        <v>4438</v>
      </c>
      <c r="E62" s="4" t="s">
        <v>4758</v>
      </c>
      <c r="F62" s="4" t="s">
        <v>4759</v>
      </c>
      <c r="G62" s="4" t="s">
        <v>4760</v>
      </c>
      <c r="H62" s="12" t="s">
        <v>4761</v>
      </c>
      <c r="I62">
        <v>722850</v>
      </c>
    </row>
    <row r="63" spans="2:9" x14ac:dyDescent="0.35">
      <c r="B63" s="4" t="s">
        <v>4762</v>
      </c>
      <c r="C63" s="4" t="s">
        <v>4763</v>
      </c>
      <c r="D63" s="4" t="s">
        <v>4764</v>
      </c>
      <c r="E63" s="4" t="s">
        <v>4765</v>
      </c>
      <c r="F63" s="4" t="s">
        <v>4440</v>
      </c>
      <c r="G63" s="4" t="s">
        <v>4766</v>
      </c>
      <c r="H63" s="12" t="s">
        <v>4767</v>
      </c>
      <c r="I63">
        <v>516781</v>
      </c>
    </row>
    <row r="64" spans="2:9" x14ac:dyDescent="0.35">
      <c r="B64" s="4" t="s">
        <v>4768</v>
      </c>
      <c r="C64" s="4" t="s">
        <v>4578</v>
      </c>
      <c r="D64" s="4" t="s">
        <v>4537</v>
      </c>
      <c r="E64" s="4" t="s">
        <v>4769</v>
      </c>
      <c r="F64" s="4" t="s">
        <v>4460</v>
      </c>
      <c r="G64" s="4" t="s">
        <v>4770</v>
      </c>
      <c r="H64" s="20" t="s">
        <v>4771</v>
      </c>
      <c r="I64">
        <v>325661</v>
      </c>
    </row>
    <row r="65" spans="2:9" x14ac:dyDescent="0.35">
      <c r="B65" s="4" t="s">
        <v>4772</v>
      </c>
      <c r="C65" s="4" t="s">
        <v>4773</v>
      </c>
      <c r="D65" s="4" t="s">
        <v>4430</v>
      </c>
      <c r="E65" s="4" t="s">
        <v>4774</v>
      </c>
      <c r="F65" s="4" t="s">
        <v>4775</v>
      </c>
      <c r="G65" s="4" t="s">
        <v>4776</v>
      </c>
      <c r="H65" s="9" t="s">
        <v>4777</v>
      </c>
      <c r="I65">
        <v>9809</v>
      </c>
    </row>
    <row r="66" spans="2:9" x14ac:dyDescent="0.35">
      <c r="B66" s="4" t="s">
        <v>4778</v>
      </c>
      <c r="C66" s="4" t="s">
        <v>4779</v>
      </c>
      <c r="D66" s="4" t="s">
        <v>4524</v>
      </c>
      <c r="E66" s="4" t="s">
        <v>4780</v>
      </c>
      <c r="F66" s="4" t="s">
        <v>4659</v>
      </c>
      <c r="G66" s="4" t="s">
        <v>4781</v>
      </c>
      <c r="H66" s="9" t="s">
        <v>4782</v>
      </c>
      <c r="I66">
        <v>11503</v>
      </c>
    </row>
    <row r="67" spans="2:9" x14ac:dyDescent="0.35">
      <c r="B67" s="4" t="s">
        <v>4783</v>
      </c>
      <c r="C67" s="4" t="s">
        <v>4784</v>
      </c>
      <c r="D67" s="4" t="s">
        <v>4537</v>
      </c>
      <c r="E67" s="4" t="s">
        <v>4785</v>
      </c>
      <c r="F67" s="4" t="s">
        <v>4786</v>
      </c>
      <c r="G67" s="4" t="s">
        <v>4787</v>
      </c>
      <c r="H67" s="9" t="s">
        <v>4788</v>
      </c>
      <c r="I67">
        <v>331972</v>
      </c>
    </row>
    <row r="68" spans="2:9" x14ac:dyDescent="0.35">
      <c r="B68" s="4" t="s">
        <v>4789</v>
      </c>
      <c r="C68" s="4" t="s">
        <v>4784</v>
      </c>
      <c r="D68" s="4" t="s">
        <v>4790</v>
      </c>
      <c r="E68" s="4" t="s">
        <v>4791</v>
      </c>
      <c r="F68" s="4" t="s">
        <v>4786</v>
      </c>
      <c r="G68" s="4" t="s">
        <v>4787</v>
      </c>
      <c r="H68" s="9" t="s">
        <v>4792</v>
      </c>
      <c r="I68">
        <v>331972</v>
      </c>
    </row>
    <row r="69" spans="2:9" x14ac:dyDescent="0.35">
      <c r="B69" s="4" t="s">
        <v>4793</v>
      </c>
      <c r="C69" s="4" t="s">
        <v>4794</v>
      </c>
      <c r="D69" s="4" t="s">
        <v>4430</v>
      </c>
      <c r="E69" s="4" t="s">
        <v>4795</v>
      </c>
      <c r="F69" s="4" t="s">
        <v>4796</v>
      </c>
      <c r="G69" s="4" t="s">
        <v>4797</v>
      </c>
      <c r="H69" s="9" t="s">
        <v>4798</v>
      </c>
      <c r="I69">
        <v>606134</v>
      </c>
    </row>
    <row r="70" spans="2:9" x14ac:dyDescent="0.35">
      <c r="B70" s="4" t="s">
        <v>4799</v>
      </c>
      <c r="C70" s="4" t="s">
        <v>4800</v>
      </c>
      <c r="D70" s="4" t="s">
        <v>4438</v>
      </c>
      <c r="E70" s="4" t="s">
        <v>4801</v>
      </c>
      <c r="F70" s="4" t="s">
        <v>4466</v>
      </c>
      <c r="G70" s="4" t="s">
        <v>4802</v>
      </c>
      <c r="H70" s="9" t="s">
        <v>4803</v>
      </c>
      <c r="I70">
        <v>748064</v>
      </c>
    </row>
    <row r="71" spans="2:9" x14ac:dyDescent="0.35">
      <c r="B71" s="4" t="s">
        <v>4804</v>
      </c>
      <c r="C71" s="4" t="s">
        <v>4805</v>
      </c>
      <c r="D71" s="4" t="s">
        <v>4537</v>
      </c>
      <c r="E71" s="4" t="s">
        <v>4806</v>
      </c>
      <c r="F71" s="4" t="s">
        <v>4659</v>
      </c>
      <c r="G71" s="4" t="s">
        <v>4807</v>
      </c>
      <c r="H71" s="9" t="s">
        <v>4808</v>
      </c>
      <c r="I71">
        <v>645192</v>
      </c>
    </row>
    <row r="72" spans="2:9" x14ac:dyDescent="0.35">
      <c r="B72" s="4" t="s">
        <v>4809</v>
      </c>
      <c r="C72" s="4" t="s">
        <v>4809</v>
      </c>
      <c r="D72" s="4" t="s">
        <v>4423</v>
      </c>
      <c r="E72" s="4" t="s">
        <v>4810</v>
      </c>
      <c r="F72" s="4" t="s">
        <v>4639</v>
      </c>
      <c r="G72" s="4" t="s">
        <v>4811</v>
      </c>
      <c r="H72" s="9" t="s">
        <v>4812</v>
      </c>
      <c r="I72" t="s">
        <v>4435</v>
      </c>
    </row>
    <row r="73" spans="2:9" x14ac:dyDescent="0.35">
      <c r="B73" s="4" t="s">
        <v>4813</v>
      </c>
      <c r="C73" s="4" t="s">
        <v>4813</v>
      </c>
      <c r="D73" s="4" t="s">
        <v>4814</v>
      </c>
      <c r="E73" s="4" t="s">
        <v>4815</v>
      </c>
      <c r="F73" s="4" t="s">
        <v>4816</v>
      </c>
      <c r="G73" s="4" t="s">
        <v>4817</v>
      </c>
      <c r="H73" s="9" t="s">
        <v>4818</v>
      </c>
      <c r="I73">
        <v>748117</v>
      </c>
    </row>
    <row r="74" spans="2:9" x14ac:dyDescent="0.35">
      <c r="B74" s="4" t="s">
        <v>4819</v>
      </c>
      <c r="C74" s="4" t="s">
        <v>4819</v>
      </c>
      <c r="D74" s="4" t="s">
        <v>4423</v>
      </c>
      <c r="E74" s="4" t="s">
        <v>4820</v>
      </c>
      <c r="F74" s="4" t="s">
        <v>4821</v>
      </c>
      <c r="G74" s="4" t="s">
        <v>4822</v>
      </c>
      <c r="H74" s="9" t="s">
        <v>4823</v>
      </c>
      <c r="I74" t="s">
        <v>4435</v>
      </c>
    </row>
    <row r="75" spans="2:9" x14ac:dyDescent="0.35">
      <c r="B75" s="4" t="s">
        <v>4824</v>
      </c>
      <c r="C75" s="4" t="s">
        <v>4825</v>
      </c>
      <c r="D75" s="4" t="s">
        <v>4826</v>
      </c>
      <c r="E75" s="4" t="s">
        <v>4827</v>
      </c>
      <c r="F75" s="4" t="s">
        <v>4432</v>
      </c>
      <c r="G75" s="4" t="s">
        <v>4828</v>
      </c>
      <c r="H75" s="9" t="s">
        <v>4829</v>
      </c>
      <c r="I75">
        <v>745724</v>
      </c>
    </row>
    <row r="76" spans="2:9" x14ac:dyDescent="0.35">
      <c r="B76" s="4" t="s">
        <v>4830</v>
      </c>
      <c r="C76" s="4" t="s">
        <v>4831</v>
      </c>
      <c r="D76" s="4" t="s">
        <v>4438</v>
      </c>
      <c r="E76" s="4" t="s">
        <v>4832</v>
      </c>
      <c r="F76" s="4" t="s">
        <v>4432</v>
      </c>
      <c r="G76" s="4" t="s">
        <v>4833</v>
      </c>
      <c r="H76" s="9" t="s">
        <v>4834</v>
      </c>
      <c r="I76">
        <v>516559</v>
      </c>
    </row>
    <row r="77" spans="2:9" x14ac:dyDescent="0.35">
      <c r="B77" s="4" t="s">
        <v>4835</v>
      </c>
      <c r="C77" s="4" t="s">
        <v>4836</v>
      </c>
      <c r="D77" s="4" t="s">
        <v>4524</v>
      </c>
      <c r="E77" s="4" t="s">
        <v>4837</v>
      </c>
      <c r="F77" s="4" t="s">
        <v>4473</v>
      </c>
      <c r="G77" s="4" t="s">
        <v>4838</v>
      </c>
      <c r="H77" s="9" t="s">
        <v>4839</v>
      </c>
      <c r="I77">
        <v>321307</v>
      </c>
    </row>
    <row r="78" spans="2:9" x14ac:dyDescent="0.35">
      <c r="B78" s="4" t="s">
        <v>4840</v>
      </c>
      <c r="C78" s="4" t="s">
        <v>4841</v>
      </c>
      <c r="D78" s="4" t="s">
        <v>4423</v>
      </c>
      <c r="E78" s="4" t="s">
        <v>4842</v>
      </c>
      <c r="F78" s="4" t="s">
        <v>4514</v>
      </c>
      <c r="G78" s="4" t="s">
        <v>4843</v>
      </c>
      <c r="H78" s="12" t="s">
        <v>4844</v>
      </c>
      <c r="I78">
        <v>752036</v>
      </c>
    </row>
    <row r="79" spans="2:9" x14ac:dyDescent="0.35">
      <c r="B79" s="4" t="s">
        <v>4845</v>
      </c>
      <c r="C79" s="4" t="s">
        <v>4846</v>
      </c>
      <c r="D79" s="4" t="s">
        <v>4847</v>
      </c>
      <c r="E79" s="4" t="s">
        <v>4848</v>
      </c>
      <c r="F79" s="4" t="s">
        <v>4849</v>
      </c>
      <c r="G79" s="4" t="s">
        <v>4850</v>
      </c>
      <c r="H79" s="12" t="s">
        <v>4851</v>
      </c>
      <c r="I79">
        <v>7215</v>
      </c>
    </row>
    <row r="80" spans="2:9" x14ac:dyDescent="0.35">
      <c r="B80" s="4" t="s">
        <v>4852</v>
      </c>
      <c r="C80" s="4" t="s">
        <v>4853</v>
      </c>
      <c r="D80" s="4" t="s">
        <v>4423</v>
      </c>
      <c r="E80" s="4" t="s">
        <v>4854</v>
      </c>
      <c r="F80" s="4" t="s">
        <v>4440</v>
      </c>
      <c r="G80" s="4" t="s">
        <v>4855</v>
      </c>
      <c r="H80" s="12" t="s">
        <v>4856</v>
      </c>
      <c r="I80">
        <v>703320</v>
      </c>
    </row>
    <row r="81" spans="2:9" x14ac:dyDescent="0.35">
      <c r="B81" s="4" t="s">
        <v>4857</v>
      </c>
      <c r="C81" s="4" t="s">
        <v>4858</v>
      </c>
      <c r="D81" s="4" t="s">
        <v>4423</v>
      </c>
      <c r="E81" s="4" t="s">
        <v>4859</v>
      </c>
      <c r="F81" s="4" t="s">
        <v>4432</v>
      </c>
      <c r="G81" s="4" t="s">
        <v>4860</v>
      </c>
      <c r="H81" s="9" t="s">
        <v>4861</v>
      </c>
      <c r="I81">
        <v>783298</v>
      </c>
    </row>
    <row r="82" spans="2:9" x14ac:dyDescent="0.35">
      <c r="B82" s="4" t="s">
        <v>4862</v>
      </c>
      <c r="C82" s="4" t="s">
        <v>4863</v>
      </c>
      <c r="D82" s="4" t="s">
        <v>4864</v>
      </c>
      <c r="E82" s="4" t="s">
        <v>4865</v>
      </c>
      <c r="F82" s="4" t="s">
        <v>4447</v>
      </c>
      <c r="G82" s="4" t="s">
        <v>4866</v>
      </c>
      <c r="H82" s="12" t="s">
        <v>4867</v>
      </c>
      <c r="I82">
        <v>485255</v>
      </c>
    </row>
    <row r="83" spans="2:9" x14ac:dyDescent="0.35">
      <c r="B83" s="4" t="s">
        <v>4868</v>
      </c>
      <c r="C83" s="4" t="s">
        <v>4869</v>
      </c>
      <c r="D83" s="4" t="s">
        <v>4423</v>
      </c>
      <c r="E83" s="4" t="s">
        <v>4870</v>
      </c>
      <c r="F83" s="4" t="s">
        <v>4871</v>
      </c>
      <c r="G83" s="4" t="s">
        <v>4872</v>
      </c>
      <c r="H83" s="12" t="s">
        <v>4873</v>
      </c>
      <c r="I83">
        <v>634416</v>
      </c>
    </row>
    <row r="84" spans="2:9" x14ac:dyDescent="0.35">
      <c r="B84" s="4" t="s">
        <v>4874</v>
      </c>
      <c r="C84" s="4" t="s">
        <v>4875</v>
      </c>
      <c r="D84" s="4" t="s">
        <v>4423</v>
      </c>
      <c r="E84" s="4" t="s">
        <v>4876</v>
      </c>
      <c r="F84" s="4" t="s">
        <v>4821</v>
      </c>
      <c r="G84" s="4" t="s">
        <v>4877</v>
      </c>
      <c r="H84" s="12" t="s">
        <v>4878</v>
      </c>
      <c r="I84">
        <v>528889</v>
      </c>
    </row>
    <row r="85" spans="2:9" x14ac:dyDescent="0.35">
      <c r="B85" s="4" t="s">
        <v>4879</v>
      </c>
      <c r="C85" s="4" t="s">
        <v>4880</v>
      </c>
      <c r="D85" s="4" t="s">
        <v>4438</v>
      </c>
      <c r="E85" s="4" t="s">
        <v>4881</v>
      </c>
      <c r="F85" s="4" t="s">
        <v>4659</v>
      </c>
      <c r="G85" s="4" t="s">
        <v>4882</v>
      </c>
      <c r="H85" s="9" t="s">
        <v>4883</v>
      </c>
      <c r="I85">
        <v>173055</v>
      </c>
    </row>
    <row r="86" spans="2:9" x14ac:dyDescent="0.35">
      <c r="B86" s="4" t="s">
        <v>4884</v>
      </c>
      <c r="C86" s="4" t="s">
        <v>4885</v>
      </c>
      <c r="D86" s="4" t="s">
        <v>4438</v>
      </c>
      <c r="E86" s="4" t="s">
        <v>4886</v>
      </c>
      <c r="F86" s="4" t="s">
        <v>4821</v>
      </c>
      <c r="G86" s="4" t="s">
        <v>4887</v>
      </c>
      <c r="H86" s="12" t="s">
        <v>4888</v>
      </c>
      <c r="I86">
        <v>766865</v>
      </c>
    </row>
    <row r="87" spans="2:9" x14ac:dyDescent="0.35">
      <c r="B87" s="18" t="s">
        <v>4889</v>
      </c>
      <c r="C87" s="18" t="s">
        <v>4890</v>
      </c>
      <c r="D87" s="18" t="s">
        <v>4438</v>
      </c>
      <c r="E87" s="18" t="s">
        <v>4891</v>
      </c>
      <c r="F87" s="18" t="s">
        <v>4514</v>
      </c>
      <c r="G87" s="18" t="s">
        <v>4892</v>
      </c>
      <c r="H87" s="21" t="s">
        <v>4893</v>
      </c>
      <c r="I87">
        <v>768813</v>
      </c>
    </row>
    <row r="88" spans="2:9" x14ac:dyDescent="0.35">
      <c r="B88" s="4" t="s">
        <v>4894</v>
      </c>
      <c r="C88" s="4" t="s">
        <v>4895</v>
      </c>
      <c r="D88" s="4" t="s">
        <v>4438</v>
      </c>
      <c r="E88" s="4" t="s">
        <v>4896</v>
      </c>
      <c r="F88" s="4" t="s">
        <v>4473</v>
      </c>
      <c r="G88" s="4" t="s">
        <v>4897</v>
      </c>
      <c r="H88" s="9" t="s">
        <v>4898</v>
      </c>
      <c r="I88">
        <v>545649</v>
      </c>
    </row>
    <row r="89" spans="2:9" x14ac:dyDescent="0.35">
      <c r="B89" s="4" t="s">
        <v>4899</v>
      </c>
      <c r="C89" s="4" t="s">
        <v>4900</v>
      </c>
      <c r="D89" s="4" t="s">
        <v>4901</v>
      </c>
      <c r="E89" s="4" t="s">
        <v>4902</v>
      </c>
      <c r="F89" s="4" t="s">
        <v>4903</v>
      </c>
      <c r="G89" s="4" t="s">
        <v>4904</v>
      </c>
      <c r="H89" s="9" t="s">
        <v>4905</v>
      </c>
      <c r="I89" t="s">
        <v>4435</v>
      </c>
    </row>
    <row r="90" spans="2:9" x14ac:dyDescent="0.35">
      <c r="B90" s="4" t="s">
        <v>4906</v>
      </c>
      <c r="C90" s="4" t="s">
        <v>4907</v>
      </c>
      <c r="D90" s="4" t="s">
        <v>4423</v>
      </c>
      <c r="E90" s="4" t="s">
        <v>4908</v>
      </c>
      <c r="F90" s="4" t="s">
        <v>4639</v>
      </c>
      <c r="G90" s="4" t="s">
        <v>4909</v>
      </c>
      <c r="H90" s="9" t="s">
        <v>4910</v>
      </c>
      <c r="I90">
        <v>105976</v>
      </c>
    </row>
    <row r="91" spans="2:9" x14ac:dyDescent="0.35">
      <c r="B91" s="4" t="s">
        <v>4911</v>
      </c>
      <c r="C91" s="4" t="s">
        <v>4912</v>
      </c>
      <c r="D91" s="4" t="s">
        <v>4913</v>
      </c>
      <c r="E91" s="4" t="s">
        <v>4914</v>
      </c>
      <c r="F91" s="4" t="s">
        <v>4440</v>
      </c>
      <c r="G91" s="4" t="s">
        <v>4915</v>
      </c>
      <c r="H91" s="22" t="s">
        <v>4916</v>
      </c>
      <c r="I91">
        <v>653248</v>
      </c>
    </row>
    <row r="92" spans="2:9" x14ac:dyDescent="0.35">
      <c r="B92" s="4" t="s">
        <v>4917</v>
      </c>
      <c r="C92" s="4" t="s">
        <v>4918</v>
      </c>
      <c r="D92" s="4" t="s">
        <v>4423</v>
      </c>
      <c r="E92" s="4" t="s">
        <v>4919</v>
      </c>
      <c r="F92" s="4" t="s">
        <v>4440</v>
      </c>
      <c r="G92" s="4" t="s">
        <v>4920</v>
      </c>
      <c r="H92" s="12" t="s">
        <v>4921</v>
      </c>
      <c r="I92">
        <v>395388</v>
      </c>
    </row>
    <row r="93" spans="2:9" x14ac:dyDescent="0.35">
      <c r="B93" s="4" t="s">
        <v>4922</v>
      </c>
      <c r="C93" s="4" t="s">
        <v>4923</v>
      </c>
      <c r="D93" s="4" t="s">
        <v>4423</v>
      </c>
      <c r="E93" s="4" t="s">
        <v>4924</v>
      </c>
      <c r="F93" s="4" t="s">
        <v>4466</v>
      </c>
      <c r="G93" s="4" t="s">
        <v>4925</v>
      </c>
      <c r="H93" s="9" t="s">
        <v>4926</v>
      </c>
      <c r="I93">
        <v>503116</v>
      </c>
    </row>
    <row r="94" spans="2:9" x14ac:dyDescent="0.35">
      <c r="B94" s="4" t="s">
        <v>4927</v>
      </c>
      <c r="C94" s="4" t="s">
        <v>4928</v>
      </c>
      <c r="D94" s="4" t="s">
        <v>4764</v>
      </c>
      <c r="E94" s="4" t="s">
        <v>4929</v>
      </c>
      <c r="F94" s="4" t="s">
        <v>4930</v>
      </c>
      <c r="G94" s="4" t="s">
        <v>4931</v>
      </c>
      <c r="H94" s="12" t="s">
        <v>4932</v>
      </c>
      <c r="I94">
        <v>651553</v>
      </c>
    </row>
    <row r="95" spans="2:9" x14ac:dyDescent="0.35">
      <c r="B95" s="4" t="s">
        <v>4933</v>
      </c>
      <c r="C95" s="4" t="s">
        <v>4934</v>
      </c>
      <c r="D95" s="4" t="s">
        <v>4814</v>
      </c>
      <c r="E95" s="4" t="s">
        <v>4935</v>
      </c>
      <c r="F95" s="4" t="s">
        <v>4936</v>
      </c>
      <c r="G95" s="4" t="s">
        <v>4937</v>
      </c>
      <c r="H95" s="12" t="s">
        <v>4938</v>
      </c>
      <c r="I95">
        <v>740859</v>
      </c>
    </row>
    <row r="96" spans="2:9" x14ac:dyDescent="0.35">
      <c r="B96" s="4" t="s">
        <v>4939</v>
      </c>
      <c r="C96" s="4" t="s">
        <v>4940</v>
      </c>
      <c r="D96" s="4" t="s">
        <v>4941</v>
      </c>
      <c r="E96" s="4" t="s">
        <v>4942</v>
      </c>
      <c r="F96" s="4" t="s">
        <v>4440</v>
      </c>
      <c r="G96" s="4" t="s">
        <v>4943</v>
      </c>
      <c r="H96" s="12" t="s">
        <v>4944</v>
      </c>
      <c r="I96">
        <v>177738</v>
      </c>
    </row>
    <row r="97" spans="2:9" x14ac:dyDescent="0.35">
      <c r="B97" s="4" t="s">
        <v>4945</v>
      </c>
      <c r="C97" s="4" t="s">
        <v>4946</v>
      </c>
      <c r="D97" s="4" t="s">
        <v>4423</v>
      </c>
      <c r="E97" s="4" t="s">
        <v>4947</v>
      </c>
      <c r="F97" s="4" t="s">
        <v>4602</v>
      </c>
      <c r="G97" s="4" t="s">
        <v>4948</v>
      </c>
      <c r="H97" s="12" t="s">
        <v>4949</v>
      </c>
      <c r="I97">
        <v>191705</v>
      </c>
    </row>
    <row r="98" spans="2:9" x14ac:dyDescent="0.35">
      <c r="B98" s="4" t="s">
        <v>4950</v>
      </c>
      <c r="C98" s="4" t="s">
        <v>4951</v>
      </c>
      <c r="D98" s="4" t="s">
        <v>4423</v>
      </c>
      <c r="E98" s="4" t="s">
        <v>4952</v>
      </c>
      <c r="F98" t="s">
        <v>4432</v>
      </c>
      <c r="G98" s="4" t="s">
        <v>4953</v>
      </c>
      <c r="H98" s="12" t="s">
        <v>4954</v>
      </c>
      <c r="I98">
        <v>771852</v>
      </c>
    </row>
    <row r="99" spans="2:9" x14ac:dyDescent="0.35">
      <c r="B99" s="4" t="s">
        <v>4955</v>
      </c>
      <c r="C99" s="4" t="s">
        <v>4956</v>
      </c>
      <c r="D99" s="4" t="s">
        <v>4423</v>
      </c>
      <c r="E99" s="4" t="s">
        <v>4957</v>
      </c>
      <c r="F99" s="4" t="s">
        <v>4958</v>
      </c>
      <c r="G99" s="4" t="s">
        <v>4959</v>
      </c>
      <c r="H99" s="12" t="s">
        <v>4960</v>
      </c>
      <c r="I99">
        <v>430224</v>
      </c>
    </row>
    <row r="100" spans="2:9" x14ac:dyDescent="0.35">
      <c r="B100" s="4" t="s">
        <v>4961</v>
      </c>
      <c r="C100" s="4" t="s">
        <v>4962</v>
      </c>
      <c r="D100" s="4" t="s">
        <v>4537</v>
      </c>
      <c r="E100" s="4" t="s">
        <v>4963</v>
      </c>
      <c r="F100" s="4"/>
      <c r="G100" s="4" t="s">
        <v>4737</v>
      </c>
      <c r="H100" s="12" t="s">
        <v>4964</v>
      </c>
      <c r="I100">
        <v>781881</v>
      </c>
    </row>
    <row r="101" spans="2:9" x14ac:dyDescent="0.35">
      <c r="B101" s="4" t="s">
        <v>4965</v>
      </c>
      <c r="C101" s="4" t="s">
        <v>4966</v>
      </c>
      <c r="D101" s="4" t="s">
        <v>4423</v>
      </c>
      <c r="E101" s="4" t="s">
        <v>4967</v>
      </c>
      <c r="F101" s="4" t="s">
        <v>4775</v>
      </c>
      <c r="G101" s="4" t="s">
        <v>4968</v>
      </c>
      <c r="H101" s="9" t="s">
        <v>4969</v>
      </c>
      <c r="I101" t="s">
        <v>4435</v>
      </c>
    </row>
    <row r="102" spans="2:9" x14ac:dyDescent="0.35">
      <c r="B102" s="4" t="s">
        <v>4970</v>
      </c>
      <c r="C102" s="4" t="s">
        <v>4971</v>
      </c>
      <c r="D102" s="4" t="s">
        <v>4423</v>
      </c>
      <c r="E102" s="4" t="s">
        <v>4972</v>
      </c>
      <c r="F102" s="4" t="s">
        <v>4460</v>
      </c>
      <c r="G102" s="4" t="s">
        <v>4973</v>
      </c>
      <c r="H102" s="9" t="s">
        <v>4974</v>
      </c>
      <c r="I102">
        <v>338376</v>
      </c>
    </row>
    <row r="103" spans="2:9" x14ac:dyDescent="0.35">
      <c r="B103" s="4" t="s">
        <v>4975</v>
      </c>
      <c r="C103" s="4" t="s">
        <v>4976</v>
      </c>
      <c r="D103" s="4" t="s">
        <v>4423</v>
      </c>
      <c r="E103" s="4" t="s">
        <v>4977</v>
      </c>
      <c r="F103" s="4" t="s">
        <v>4466</v>
      </c>
      <c r="G103" s="4" t="s">
        <v>4978</v>
      </c>
      <c r="H103" s="9" t="s">
        <v>4979</v>
      </c>
      <c r="I103">
        <v>683141</v>
      </c>
    </row>
    <row r="104" spans="2:9" x14ac:dyDescent="0.35">
      <c r="B104" s="4" t="s">
        <v>4980</v>
      </c>
      <c r="C104" s="4" t="s">
        <v>4981</v>
      </c>
      <c r="D104" s="4" t="s">
        <v>4982</v>
      </c>
      <c r="E104" s="4" t="s">
        <v>4983</v>
      </c>
      <c r="F104" s="4" t="s">
        <v>4440</v>
      </c>
      <c r="G104" s="4" t="s">
        <v>4984</v>
      </c>
      <c r="H104" s="9" t="s">
        <v>4985</v>
      </c>
      <c r="I104">
        <v>712255</v>
      </c>
    </row>
    <row r="105" spans="2:9" x14ac:dyDescent="0.35">
      <c r="B105" s="4" t="s">
        <v>4986</v>
      </c>
      <c r="C105" s="4" t="s">
        <v>4987</v>
      </c>
      <c r="D105" s="4" t="s">
        <v>4988</v>
      </c>
      <c r="E105" s="4" t="s">
        <v>4989</v>
      </c>
      <c r="F105" s="4" t="s">
        <v>4447</v>
      </c>
      <c r="G105" s="4" t="s">
        <v>4990</v>
      </c>
      <c r="H105" s="9" t="s">
        <v>4991</v>
      </c>
      <c r="I105" t="s">
        <v>4435</v>
      </c>
    </row>
    <row r="106" spans="2:9" x14ac:dyDescent="0.35">
      <c r="B106" s="4" t="s">
        <v>4992</v>
      </c>
      <c r="C106" s="4" t="s">
        <v>4993</v>
      </c>
      <c r="D106" s="4" t="s">
        <v>4423</v>
      </c>
      <c r="E106" s="4" t="s">
        <v>4994</v>
      </c>
      <c r="F106" s="4" t="s">
        <v>4460</v>
      </c>
      <c r="G106" s="4" t="s">
        <v>4995</v>
      </c>
      <c r="H106" s="9" t="s">
        <v>4996</v>
      </c>
      <c r="I106">
        <v>702587</v>
      </c>
    </row>
    <row r="107" spans="2:9" x14ac:dyDescent="0.35">
      <c r="B107" s="4" t="s">
        <v>4997</v>
      </c>
      <c r="C107" s="4" t="s">
        <v>4998</v>
      </c>
      <c r="D107" s="4" t="s">
        <v>4438</v>
      </c>
      <c r="E107" s="4" t="s">
        <v>4999</v>
      </c>
      <c r="F107" s="4" t="s">
        <v>4514</v>
      </c>
      <c r="G107" s="4" t="s">
        <v>5000</v>
      </c>
      <c r="H107" s="9" t="s">
        <v>5001</v>
      </c>
      <c r="I107">
        <v>772231</v>
      </c>
    </row>
    <row r="108" spans="2:9" x14ac:dyDescent="0.35">
      <c r="B108" s="4" t="s">
        <v>5002</v>
      </c>
      <c r="C108" s="4" t="s">
        <v>5003</v>
      </c>
      <c r="D108" s="4" t="s">
        <v>4438</v>
      </c>
      <c r="E108" s="4" t="s">
        <v>5004</v>
      </c>
      <c r="F108" s="4" t="s">
        <v>4681</v>
      </c>
      <c r="G108" s="4" t="s">
        <v>5005</v>
      </c>
      <c r="H108" s="23" t="s">
        <v>5006</v>
      </c>
      <c r="I108">
        <v>771162</v>
      </c>
    </row>
    <row r="109" spans="2:9" x14ac:dyDescent="0.35">
      <c r="B109" s="4" t="s">
        <v>5007</v>
      </c>
      <c r="C109" s="4" t="s">
        <v>5008</v>
      </c>
      <c r="D109" s="4" t="s">
        <v>5009</v>
      </c>
      <c r="E109" s="4" t="s">
        <v>5010</v>
      </c>
      <c r="F109" s="4" t="s">
        <v>4659</v>
      </c>
      <c r="G109" s="4" t="s">
        <v>5011</v>
      </c>
      <c r="H109" s="9" t="s">
        <v>5012</v>
      </c>
      <c r="I109">
        <v>723070</v>
      </c>
    </row>
    <row r="110" spans="2:9" x14ac:dyDescent="0.35">
      <c r="B110" s="4" t="s">
        <v>5013</v>
      </c>
      <c r="C110" s="4" t="s">
        <v>5014</v>
      </c>
      <c r="D110" s="4" t="s">
        <v>4524</v>
      </c>
      <c r="E110" s="4" t="s">
        <v>5015</v>
      </c>
      <c r="F110" s="4" t="s">
        <v>5016</v>
      </c>
      <c r="G110" s="4" t="s">
        <v>5017</v>
      </c>
      <c r="H110" s="12" t="s">
        <v>5018</v>
      </c>
      <c r="I110">
        <v>26211</v>
      </c>
    </row>
    <row r="111" spans="2:9" x14ac:dyDescent="0.35">
      <c r="B111" s="4" t="s">
        <v>5019</v>
      </c>
      <c r="C111" s="4" t="s">
        <v>5020</v>
      </c>
      <c r="D111" s="4" t="s">
        <v>4438</v>
      </c>
      <c r="E111" s="4" t="s">
        <v>5021</v>
      </c>
      <c r="F111" s="4" t="s">
        <v>5016</v>
      </c>
      <c r="G111" s="4" t="s">
        <v>5022</v>
      </c>
      <c r="H111" s="9" t="s">
        <v>5023</v>
      </c>
      <c r="I111">
        <v>481083</v>
      </c>
    </row>
    <row r="112" spans="2:9" x14ac:dyDescent="0.35">
      <c r="B112" s="4" t="s">
        <v>5024</v>
      </c>
      <c r="C112" s="4" t="s">
        <v>5025</v>
      </c>
      <c r="D112" s="4" t="s">
        <v>4438</v>
      </c>
      <c r="E112" s="4" t="s">
        <v>5026</v>
      </c>
      <c r="F112" s="4" t="s">
        <v>4466</v>
      </c>
      <c r="G112" s="4" t="s">
        <v>5027</v>
      </c>
      <c r="H112" s="9" t="s">
        <v>5028</v>
      </c>
      <c r="I112">
        <v>700450</v>
      </c>
    </row>
    <row r="113" spans="2:9" x14ac:dyDescent="0.35">
      <c r="B113" s="4" t="s">
        <v>5029</v>
      </c>
      <c r="C113" s="4" t="s">
        <v>5030</v>
      </c>
      <c r="D113" s="4" t="s">
        <v>4423</v>
      </c>
      <c r="E113" s="4" t="s">
        <v>5031</v>
      </c>
      <c r="F113" s="4" t="s">
        <v>4659</v>
      </c>
      <c r="G113" s="4" t="s">
        <v>5032</v>
      </c>
      <c r="H113" s="9" t="s">
        <v>5033</v>
      </c>
      <c r="I113">
        <v>735179</v>
      </c>
    </row>
    <row r="114" spans="2:9" x14ac:dyDescent="0.35">
      <c r="B114" s="4" t="s">
        <v>5034</v>
      </c>
      <c r="C114" s="4" t="s">
        <v>5035</v>
      </c>
      <c r="D114" s="4" t="s">
        <v>4423</v>
      </c>
      <c r="E114" s="4" t="s">
        <v>5036</v>
      </c>
      <c r="F114" s="4" t="s">
        <v>4526</v>
      </c>
      <c r="G114" s="4" t="s">
        <v>5037</v>
      </c>
      <c r="H114" s="9" t="s">
        <v>5038</v>
      </c>
      <c r="I114">
        <v>722026</v>
      </c>
    </row>
    <row r="115" spans="2:9" x14ac:dyDescent="0.35">
      <c r="B115" s="4" t="s">
        <v>5039</v>
      </c>
      <c r="C115" s="4" t="s">
        <v>5040</v>
      </c>
      <c r="D115" s="4" t="s">
        <v>4423</v>
      </c>
      <c r="E115" s="4" t="s">
        <v>5041</v>
      </c>
      <c r="F115" s="4" t="s">
        <v>5042</v>
      </c>
      <c r="G115" s="4" t="s">
        <v>5043</v>
      </c>
      <c r="H115" s="9" t="s">
        <v>5044</v>
      </c>
      <c r="I115" t="s">
        <v>4435</v>
      </c>
    </row>
    <row r="116" spans="2:9" x14ac:dyDescent="0.35">
      <c r="B116" s="18" t="s">
        <v>5045</v>
      </c>
      <c r="C116" s="18" t="s">
        <v>5046</v>
      </c>
      <c r="D116" s="18" t="s">
        <v>4423</v>
      </c>
      <c r="E116" s="18" t="s">
        <v>5047</v>
      </c>
      <c r="F116" s="18" t="s">
        <v>4602</v>
      </c>
      <c r="G116" s="18" t="s">
        <v>5048</v>
      </c>
      <c r="H116" s="21" t="s">
        <v>5049</v>
      </c>
      <c r="I116">
        <v>454835</v>
      </c>
    </row>
    <row r="117" spans="2:9" x14ac:dyDescent="0.35">
      <c r="B117" s="4" t="s">
        <v>5050</v>
      </c>
      <c r="C117" s="4" t="s">
        <v>5051</v>
      </c>
      <c r="D117" s="4" t="s">
        <v>4423</v>
      </c>
      <c r="E117" s="4" t="s">
        <v>5052</v>
      </c>
      <c r="F117" s="4"/>
      <c r="G117" s="4" t="s">
        <v>5053</v>
      </c>
      <c r="H117" s="9" t="s">
        <v>5054</v>
      </c>
      <c r="I117" t="s">
        <v>4435</v>
      </c>
    </row>
    <row r="118" spans="2:9" x14ac:dyDescent="0.35">
      <c r="B118" s="4" t="s">
        <v>5055</v>
      </c>
      <c r="C118" s="4" t="s">
        <v>5056</v>
      </c>
      <c r="D118" s="4" t="s">
        <v>4423</v>
      </c>
      <c r="E118" s="4" t="s">
        <v>5057</v>
      </c>
      <c r="F118" s="4" t="s">
        <v>5058</v>
      </c>
      <c r="G118" s="4" t="s">
        <v>5059</v>
      </c>
      <c r="H118" s="9" t="s">
        <v>5060</v>
      </c>
      <c r="I118">
        <v>20164</v>
      </c>
    </row>
    <row r="119" spans="2:9" x14ac:dyDescent="0.35">
      <c r="B119" s="4" t="s">
        <v>5061</v>
      </c>
      <c r="C119" s="4" t="s">
        <v>5062</v>
      </c>
      <c r="D119" s="4" t="s">
        <v>4423</v>
      </c>
      <c r="E119" s="4" t="s">
        <v>5063</v>
      </c>
      <c r="F119" s="4" t="s">
        <v>5064</v>
      </c>
      <c r="G119" s="4" t="s">
        <v>5065</v>
      </c>
      <c r="H119" s="9" t="s">
        <v>5066</v>
      </c>
      <c r="I119">
        <v>146156</v>
      </c>
    </row>
    <row r="120" spans="2:9" x14ac:dyDescent="0.35">
      <c r="B120" s="4" t="s">
        <v>5067</v>
      </c>
      <c r="C120" s="4" t="s">
        <v>5068</v>
      </c>
      <c r="D120" s="4" t="s">
        <v>4423</v>
      </c>
      <c r="E120" s="4" t="s">
        <v>5069</v>
      </c>
      <c r="F120" s="4" t="s">
        <v>4466</v>
      </c>
      <c r="G120" s="4" t="s">
        <v>5070</v>
      </c>
      <c r="H120" s="9" t="s">
        <v>5071</v>
      </c>
      <c r="I120">
        <v>455237</v>
      </c>
    </row>
    <row r="121" spans="2:9" x14ac:dyDescent="0.35">
      <c r="B121" s="4" t="s">
        <v>5072</v>
      </c>
      <c r="C121" s="4" t="s">
        <v>5073</v>
      </c>
      <c r="D121" s="4" t="s">
        <v>4423</v>
      </c>
      <c r="E121" s="4" t="s">
        <v>5074</v>
      </c>
      <c r="F121" s="4" t="s">
        <v>4466</v>
      </c>
      <c r="G121" s="4" t="s">
        <v>5075</v>
      </c>
      <c r="H121" s="9" t="s">
        <v>5076</v>
      </c>
      <c r="I121">
        <v>760351</v>
      </c>
    </row>
    <row r="122" spans="2:9" x14ac:dyDescent="0.35">
      <c r="B122" s="4" t="s">
        <v>5077</v>
      </c>
      <c r="C122" s="4" t="s">
        <v>5078</v>
      </c>
      <c r="D122" s="4" t="s">
        <v>4471</v>
      </c>
      <c r="E122" s="4" t="s">
        <v>5079</v>
      </c>
      <c r="F122" s="4" t="s">
        <v>4432</v>
      </c>
      <c r="G122" s="4" t="s">
        <v>5080</v>
      </c>
      <c r="H122" s="8" t="s">
        <v>5081</v>
      </c>
      <c r="I122" t="s">
        <v>4435</v>
      </c>
    </row>
    <row r="123" spans="2:9" x14ac:dyDescent="0.35">
      <c r="B123" s="4" t="s">
        <v>5082</v>
      </c>
      <c r="C123" s="4" t="s">
        <v>5083</v>
      </c>
      <c r="D123" s="4" t="s">
        <v>4423</v>
      </c>
      <c r="E123" s="4" t="s">
        <v>5084</v>
      </c>
      <c r="F123" s="4" t="s">
        <v>4595</v>
      </c>
      <c r="G123" s="4" t="s">
        <v>5085</v>
      </c>
      <c r="H123" s="9" t="s">
        <v>5086</v>
      </c>
      <c r="I123">
        <v>545277</v>
      </c>
    </row>
    <row r="124" spans="2:9" x14ac:dyDescent="0.35">
      <c r="B124" s="4" t="s">
        <v>5087</v>
      </c>
      <c r="C124" s="4" t="s">
        <v>5088</v>
      </c>
      <c r="D124" s="4" t="s">
        <v>4430</v>
      </c>
      <c r="E124" s="4" t="s">
        <v>5089</v>
      </c>
      <c r="F124" s="4" t="s">
        <v>5090</v>
      </c>
      <c r="G124" s="4" t="s">
        <v>5091</v>
      </c>
      <c r="H124" s="9" t="s">
        <v>5092</v>
      </c>
      <c r="I124">
        <v>776111</v>
      </c>
    </row>
    <row r="125" spans="2:9" x14ac:dyDescent="0.35">
      <c r="B125" s="4" t="s">
        <v>5093</v>
      </c>
      <c r="C125" s="4" t="s">
        <v>5094</v>
      </c>
      <c r="D125" s="4" t="s">
        <v>4430</v>
      </c>
      <c r="E125" s="4" t="s">
        <v>5095</v>
      </c>
      <c r="F125" s="4" t="s">
        <v>5096</v>
      </c>
      <c r="G125" s="4" t="s">
        <v>5097</v>
      </c>
      <c r="H125" s="9" t="s">
        <v>5098</v>
      </c>
      <c r="I125">
        <v>479476</v>
      </c>
    </row>
    <row r="126" spans="2:9" x14ac:dyDescent="0.35">
      <c r="B126" s="4" t="s">
        <v>5099</v>
      </c>
      <c r="C126" s="4" t="s">
        <v>5100</v>
      </c>
      <c r="D126" s="4" t="s">
        <v>4423</v>
      </c>
      <c r="E126" s="4" t="s">
        <v>5101</v>
      </c>
      <c r="F126" s="4" t="s">
        <v>4466</v>
      </c>
      <c r="G126" s="4" t="s">
        <v>5102</v>
      </c>
      <c r="H126" s="24" t="s">
        <v>5103</v>
      </c>
      <c r="I126">
        <v>626858</v>
      </c>
    </row>
    <row r="127" spans="2:9" x14ac:dyDescent="0.35">
      <c r="B127" s="4" t="s">
        <v>5104</v>
      </c>
      <c r="C127" s="4" t="s">
        <v>5104</v>
      </c>
      <c r="D127" s="4" t="s">
        <v>4512</v>
      </c>
      <c r="E127" s="4" t="s">
        <v>5105</v>
      </c>
      <c r="F127" s="4" t="s">
        <v>4514</v>
      </c>
      <c r="G127" s="4" t="s">
        <v>5106</v>
      </c>
      <c r="H127" s="9" t="s">
        <v>5107</v>
      </c>
      <c r="I127">
        <v>380864</v>
      </c>
    </row>
    <row r="128" spans="2:9" ht="15.5" x14ac:dyDescent="0.35">
      <c r="B128" s="4" t="s">
        <v>5108</v>
      </c>
      <c r="C128" s="4" t="s">
        <v>5109</v>
      </c>
      <c r="D128" s="4" t="s">
        <v>4423</v>
      </c>
      <c r="E128" s="4" t="s">
        <v>5110</v>
      </c>
      <c r="F128" s="25" t="s">
        <v>4447</v>
      </c>
      <c r="G128" s="4" t="s">
        <v>5111</v>
      </c>
      <c r="H128" s="12" t="s">
        <v>5112</v>
      </c>
      <c r="I128">
        <v>747049</v>
      </c>
    </row>
    <row r="129" spans="2:9" x14ac:dyDescent="0.35">
      <c r="B129" s="4" t="s">
        <v>5113</v>
      </c>
      <c r="C129" s="4" t="s">
        <v>5114</v>
      </c>
      <c r="D129" s="4" t="s">
        <v>4423</v>
      </c>
      <c r="E129" s="4" t="s">
        <v>5115</v>
      </c>
      <c r="F129" s="4" t="s">
        <v>4440</v>
      </c>
      <c r="G129" s="4" t="s">
        <v>5116</v>
      </c>
      <c r="H129" s="8" t="s">
        <v>5117</v>
      </c>
      <c r="I129">
        <v>783002</v>
      </c>
    </row>
    <row r="130" spans="2:9" x14ac:dyDescent="0.35">
      <c r="B130" s="4" t="s">
        <v>5118</v>
      </c>
      <c r="C130" s="4" t="s">
        <v>5119</v>
      </c>
      <c r="D130" s="4" t="s">
        <v>4438</v>
      </c>
      <c r="E130" s="4" t="s">
        <v>5120</v>
      </c>
      <c r="F130" s="4" t="s">
        <v>4526</v>
      </c>
      <c r="G130" s="4" t="s">
        <v>5121</v>
      </c>
      <c r="H130" s="9" t="s">
        <v>5122</v>
      </c>
      <c r="I130">
        <v>762758</v>
      </c>
    </row>
    <row r="131" spans="2:9" x14ac:dyDescent="0.35">
      <c r="B131" s="4" t="s">
        <v>5123</v>
      </c>
      <c r="C131" s="4" t="s">
        <v>5124</v>
      </c>
      <c r="D131" s="4" t="s">
        <v>4438</v>
      </c>
      <c r="E131" s="4" t="s">
        <v>5125</v>
      </c>
      <c r="F131" s="4" t="s">
        <v>4775</v>
      </c>
      <c r="G131" s="4" t="s">
        <v>5126</v>
      </c>
      <c r="H131" s="12" t="s">
        <v>5127</v>
      </c>
      <c r="I131">
        <v>708913</v>
      </c>
    </row>
    <row r="132" spans="2:9" x14ac:dyDescent="0.35">
      <c r="B132" s="4" t="s">
        <v>5128</v>
      </c>
      <c r="C132" s="4" t="s">
        <v>5129</v>
      </c>
      <c r="D132" s="4" t="s">
        <v>5130</v>
      </c>
      <c r="E132" s="4" t="s">
        <v>5131</v>
      </c>
      <c r="F132" s="4" t="s">
        <v>4466</v>
      </c>
      <c r="G132" s="4" t="s">
        <v>5132</v>
      </c>
      <c r="H132" s="12" t="s">
        <v>5133</v>
      </c>
      <c r="I132">
        <v>708994</v>
      </c>
    </row>
    <row r="133" spans="2:9" x14ac:dyDescent="0.35">
      <c r="B133" s="4" t="s">
        <v>5134</v>
      </c>
      <c r="C133" s="4" t="s">
        <v>5135</v>
      </c>
      <c r="D133" s="4" t="s">
        <v>5136</v>
      </c>
      <c r="E133" s="4" t="s">
        <v>5137</v>
      </c>
      <c r="F133" s="4" t="s">
        <v>4775</v>
      </c>
      <c r="G133" s="4" t="s">
        <v>5138</v>
      </c>
      <c r="H133" s="12" t="s">
        <v>5139</v>
      </c>
      <c r="I133">
        <v>602937</v>
      </c>
    </row>
    <row r="134" spans="2:9" x14ac:dyDescent="0.35">
      <c r="B134" s="4" t="s">
        <v>5140</v>
      </c>
      <c r="C134" s="4" t="s">
        <v>5141</v>
      </c>
      <c r="D134" s="4" t="s">
        <v>4423</v>
      </c>
      <c r="E134" s="4" t="s">
        <v>5142</v>
      </c>
      <c r="F134" s="4" t="s">
        <v>4473</v>
      </c>
      <c r="G134" s="4" t="s">
        <v>5143</v>
      </c>
      <c r="H134" s="26" t="s">
        <v>5144</v>
      </c>
      <c r="I134" t="s">
        <v>4435</v>
      </c>
    </row>
    <row r="135" spans="2:9" x14ac:dyDescent="0.35">
      <c r="B135" s="4" t="s">
        <v>5145</v>
      </c>
      <c r="C135" s="4" t="s">
        <v>5145</v>
      </c>
      <c r="D135" s="4" t="s">
        <v>4512</v>
      </c>
      <c r="E135" s="4" t="s">
        <v>5146</v>
      </c>
      <c r="F135" s="4" t="s">
        <v>4440</v>
      </c>
      <c r="G135" s="4" t="s">
        <v>5147</v>
      </c>
      <c r="H135" s="12" t="s">
        <v>5148</v>
      </c>
      <c r="I135">
        <v>476650</v>
      </c>
    </row>
    <row r="136" spans="2:9" x14ac:dyDescent="0.35">
      <c r="B136" s="4" t="s">
        <v>5149</v>
      </c>
      <c r="C136" s="4" t="s">
        <v>5149</v>
      </c>
      <c r="D136" s="4" t="s">
        <v>4423</v>
      </c>
      <c r="E136" s="4" t="s">
        <v>5150</v>
      </c>
      <c r="F136" s="4" t="s">
        <v>4432</v>
      </c>
      <c r="G136" s="4" t="s">
        <v>5151</v>
      </c>
      <c r="H136" s="12" t="s">
        <v>5152</v>
      </c>
      <c r="I136">
        <v>773218</v>
      </c>
    </row>
    <row r="137" spans="2:9" x14ac:dyDescent="0.35">
      <c r="B137" s="4" t="s">
        <v>5153</v>
      </c>
      <c r="C137" s="4" t="s">
        <v>5154</v>
      </c>
      <c r="D137" s="4" t="s">
        <v>4423</v>
      </c>
      <c r="E137" s="4" t="s">
        <v>5155</v>
      </c>
      <c r="F137" s="4" t="s">
        <v>4466</v>
      </c>
      <c r="G137" s="4" t="s">
        <v>5156</v>
      </c>
      <c r="H137" s="12" t="s">
        <v>5157</v>
      </c>
      <c r="I137">
        <v>759211</v>
      </c>
    </row>
    <row r="138" spans="2:9" x14ac:dyDescent="0.35">
      <c r="B138" s="4" t="s">
        <v>5158</v>
      </c>
      <c r="C138" s="4" t="s">
        <v>5158</v>
      </c>
      <c r="D138" s="4" t="s">
        <v>4438</v>
      </c>
      <c r="E138" s="4" t="s">
        <v>5159</v>
      </c>
      <c r="F138" s="4" t="s">
        <v>4466</v>
      </c>
      <c r="G138" s="4" t="s">
        <v>5160</v>
      </c>
      <c r="H138" s="12" t="s">
        <v>5161</v>
      </c>
      <c r="I138">
        <v>706176</v>
      </c>
    </row>
    <row r="139" spans="2:9" x14ac:dyDescent="0.35">
      <c r="B139" s="4" t="s">
        <v>5162</v>
      </c>
      <c r="C139" s="4" t="s">
        <v>5162</v>
      </c>
      <c r="D139" s="4" t="s">
        <v>4814</v>
      </c>
      <c r="E139" s="4" t="s">
        <v>5163</v>
      </c>
      <c r="F139" s="4" t="s">
        <v>4466</v>
      </c>
      <c r="G139" s="4" t="s">
        <v>5164</v>
      </c>
      <c r="H139" s="9" t="s">
        <v>5165</v>
      </c>
      <c r="I139">
        <v>702742</v>
      </c>
    </row>
    <row r="140" spans="2:9" x14ac:dyDescent="0.35">
      <c r="B140" s="18" t="s">
        <v>5166</v>
      </c>
      <c r="C140" s="18" t="s">
        <v>5167</v>
      </c>
      <c r="D140" s="18" t="s">
        <v>5168</v>
      </c>
      <c r="E140" s="18" t="s">
        <v>5169</v>
      </c>
      <c r="F140" s="18" t="s">
        <v>4466</v>
      </c>
      <c r="G140" s="18" t="s">
        <v>5170</v>
      </c>
      <c r="H140" s="27" t="s">
        <v>5171</v>
      </c>
      <c r="I140">
        <v>772561</v>
      </c>
    </row>
    <row r="141" spans="2:9" x14ac:dyDescent="0.35">
      <c r="B141" s="4" t="s">
        <v>5172</v>
      </c>
      <c r="C141" s="4" t="s">
        <v>5173</v>
      </c>
      <c r="D141" s="4" t="s">
        <v>4423</v>
      </c>
      <c r="E141" s="4" t="s">
        <v>5174</v>
      </c>
      <c r="F141" s="4" t="s">
        <v>4473</v>
      </c>
      <c r="G141" s="4" t="s">
        <v>5175</v>
      </c>
      <c r="H141" s="9" t="s">
        <v>5176</v>
      </c>
      <c r="I141" t="s">
        <v>4435</v>
      </c>
    </row>
    <row r="142" spans="2:9" x14ac:dyDescent="0.35">
      <c r="B142" s="4" t="s">
        <v>5177</v>
      </c>
      <c r="C142" s="4" t="s">
        <v>5178</v>
      </c>
      <c r="D142" s="4" t="s">
        <v>5179</v>
      </c>
      <c r="E142" s="4" t="s">
        <v>5180</v>
      </c>
      <c r="F142" s="4" t="s">
        <v>4432</v>
      </c>
      <c r="G142" s="4" t="s">
        <v>5181</v>
      </c>
      <c r="H142" s="9" t="s">
        <v>5182</v>
      </c>
      <c r="I142">
        <v>684315</v>
      </c>
    </row>
    <row r="143" spans="2:9" x14ac:dyDescent="0.35">
      <c r="B143" s="4" t="s">
        <v>5183</v>
      </c>
      <c r="C143" s="4" t="s">
        <v>5183</v>
      </c>
      <c r="D143" s="4" t="s">
        <v>4814</v>
      </c>
      <c r="E143" s="4" t="s">
        <v>5184</v>
      </c>
      <c r="F143" s="4" t="s">
        <v>4466</v>
      </c>
      <c r="G143" s="4" t="s">
        <v>5185</v>
      </c>
      <c r="H143" s="12" t="s">
        <v>5186</v>
      </c>
      <c r="I143">
        <v>737196</v>
      </c>
    </row>
    <row r="144" spans="2:9" x14ac:dyDescent="0.35">
      <c r="B144" s="4" t="s">
        <v>5187</v>
      </c>
      <c r="C144" s="4" t="s">
        <v>5188</v>
      </c>
      <c r="D144" s="4" t="s">
        <v>4423</v>
      </c>
      <c r="E144" s="4" t="s">
        <v>5189</v>
      </c>
      <c r="F144" s="4" t="s">
        <v>4466</v>
      </c>
      <c r="G144" s="4" t="s">
        <v>5190</v>
      </c>
      <c r="H144" s="12" t="s">
        <v>5191</v>
      </c>
      <c r="I144">
        <v>641080</v>
      </c>
    </row>
    <row r="145" spans="2:9" x14ac:dyDescent="0.35">
      <c r="B145" s="4" t="s">
        <v>5192</v>
      </c>
      <c r="C145" s="4" t="s">
        <v>5193</v>
      </c>
      <c r="D145" s="4" t="s">
        <v>4423</v>
      </c>
      <c r="E145" s="4" t="s">
        <v>5194</v>
      </c>
      <c r="F145" s="4" t="s">
        <v>4639</v>
      </c>
      <c r="G145" s="4" t="s">
        <v>5195</v>
      </c>
      <c r="H145" s="9" t="s">
        <v>5196</v>
      </c>
      <c r="I145">
        <v>605052</v>
      </c>
    </row>
    <row r="146" spans="2:9" x14ac:dyDescent="0.35">
      <c r="B146" s="4" t="s">
        <v>5197</v>
      </c>
      <c r="C146" s="4" t="s">
        <v>5197</v>
      </c>
      <c r="D146" s="4" t="s">
        <v>4423</v>
      </c>
      <c r="E146" s="4" t="s">
        <v>5198</v>
      </c>
      <c r="F146" s="4" t="s">
        <v>5199</v>
      </c>
      <c r="G146" s="4" t="s">
        <v>5200</v>
      </c>
      <c r="H146" s="9" t="s">
        <v>5201</v>
      </c>
      <c r="I146">
        <v>703371</v>
      </c>
    </row>
    <row r="147" spans="2:9" x14ac:dyDescent="0.35">
      <c r="B147" s="4" t="s">
        <v>5202</v>
      </c>
      <c r="C147" s="4" t="s">
        <v>5202</v>
      </c>
      <c r="D147" s="4" t="s">
        <v>4423</v>
      </c>
      <c r="E147" s="4" t="s">
        <v>5203</v>
      </c>
      <c r="F147" s="4" t="s">
        <v>5204</v>
      </c>
      <c r="G147" s="4" t="s">
        <v>5205</v>
      </c>
      <c r="H147" s="9" t="s">
        <v>5206</v>
      </c>
      <c r="I147">
        <v>316712</v>
      </c>
    </row>
    <row r="148" spans="2:9" x14ac:dyDescent="0.35">
      <c r="B148" t="s">
        <v>5207</v>
      </c>
      <c r="C148" s="4" t="s">
        <v>5208</v>
      </c>
      <c r="D148" s="4" t="s">
        <v>4423</v>
      </c>
      <c r="E148" s="4" t="s">
        <v>5209</v>
      </c>
      <c r="F148" s="4" t="s">
        <v>4447</v>
      </c>
      <c r="G148" s="4" t="s">
        <v>5210</v>
      </c>
      <c r="H148" s="9" t="s">
        <v>5211</v>
      </c>
      <c r="I148">
        <v>783374</v>
      </c>
    </row>
    <row r="149" spans="2:9" x14ac:dyDescent="0.35">
      <c r="B149" s="4" t="s">
        <v>5212</v>
      </c>
      <c r="C149" s="4" t="s">
        <v>5213</v>
      </c>
      <c r="D149" s="4" t="s">
        <v>5214</v>
      </c>
      <c r="E149" s="4" t="s">
        <v>5215</v>
      </c>
      <c r="F149" s="4"/>
      <c r="G149" s="4" t="s">
        <v>5216</v>
      </c>
      <c r="H149" s="9" t="s">
        <v>5217</v>
      </c>
      <c r="I149">
        <v>601093</v>
      </c>
    </row>
    <row r="150" spans="2:9" x14ac:dyDescent="0.35">
      <c r="B150" s="4" t="s">
        <v>5218</v>
      </c>
      <c r="C150" s="4" t="s">
        <v>5219</v>
      </c>
      <c r="D150" s="4" t="s">
        <v>4423</v>
      </c>
      <c r="E150" s="4" t="s">
        <v>5220</v>
      </c>
      <c r="F150" s="4"/>
      <c r="G150" s="4" t="s">
        <v>5221</v>
      </c>
      <c r="H150" s="9" t="s">
        <v>5222</v>
      </c>
      <c r="I150" t="s">
        <v>4435</v>
      </c>
    </row>
    <row r="151" spans="2:9" x14ac:dyDescent="0.35">
      <c r="B151" s="4" t="s">
        <v>5223</v>
      </c>
      <c r="C151" s="4" t="s">
        <v>5224</v>
      </c>
      <c r="D151" s="4" t="s">
        <v>4423</v>
      </c>
      <c r="E151" s="4" t="s">
        <v>5225</v>
      </c>
      <c r="F151" s="4" t="s">
        <v>5226</v>
      </c>
      <c r="G151" s="4" t="s">
        <v>5227</v>
      </c>
      <c r="H151" s="9" t="s">
        <v>5228</v>
      </c>
      <c r="I151">
        <v>108199</v>
      </c>
    </row>
    <row r="152" spans="2:9" x14ac:dyDescent="0.35">
      <c r="B152" s="4" t="s">
        <v>5229</v>
      </c>
      <c r="C152" s="4" t="s">
        <v>5230</v>
      </c>
      <c r="D152" s="4" t="s">
        <v>5231</v>
      </c>
      <c r="E152" s="4" t="s">
        <v>5232</v>
      </c>
      <c r="F152" s="4" t="s">
        <v>5233</v>
      </c>
      <c r="G152" s="4" t="s">
        <v>5234</v>
      </c>
      <c r="H152" s="22" t="s">
        <v>5235</v>
      </c>
      <c r="I152">
        <v>618504</v>
      </c>
    </row>
    <row r="153" spans="2:9" x14ac:dyDescent="0.35">
      <c r="B153" s="4" t="s">
        <v>5236</v>
      </c>
      <c r="C153" s="4" t="s">
        <v>5236</v>
      </c>
      <c r="D153" s="4" t="s">
        <v>4512</v>
      </c>
      <c r="E153" s="4" t="s">
        <v>5237</v>
      </c>
      <c r="F153" s="4" t="s">
        <v>4514</v>
      </c>
      <c r="G153" s="4" t="s">
        <v>5238</v>
      </c>
      <c r="H153" s="28" t="s">
        <v>5239</v>
      </c>
      <c r="I153">
        <v>730304</v>
      </c>
    </row>
    <row r="154" spans="2:9" x14ac:dyDescent="0.35">
      <c r="B154" s="4" t="s">
        <v>5240</v>
      </c>
      <c r="C154" s="4" t="s">
        <v>5241</v>
      </c>
      <c r="D154" s="4" t="s">
        <v>5242</v>
      </c>
      <c r="E154" s="4" t="s">
        <v>5243</v>
      </c>
      <c r="F154" s="4" t="s">
        <v>4775</v>
      </c>
      <c r="G154" s="4" t="s">
        <v>5244</v>
      </c>
      <c r="H154" s="22" t="s">
        <v>5245</v>
      </c>
      <c r="I154">
        <v>34865</v>
      </c>
    </row>
    <row r="155" spans="2:9" x14ac:dyDescent="0.35">
      <c r="B155" s="4" t="s">
        <v>5246</v>
      </c>
      <c r="C155" s="4" t="s">
        <v>5247</v>
      </c>
      <c r="D155" s="4" t="s">
        <v>4423</v>
      </c>
      <c r="E155" s="4" t="s">
        <v>5248</v>
      </c>
      <c r="F155" s="4" t="s">
        <v>4715</v>
      </c>
      <c r="G155" s="4" t="s">
        <v>5249</v>
      </c>
      <c r="H155" s="22" t="s">
        <v>5250</v>
      </c>
      <c r="I155">
        <v>522329</v>
      </c>
    </row>
    <row r="156" spans="2:9" x14ac:dyDescent="0.35">
      <c r="B156" s="4" t="s">
        <v>5251</v>
      </c>
      <c r="C156" s="4" t="s">
        <v>5252</v>
      </c>
      <c r="D156" s="4"/>
      <c r="E156" s="4" t="s">
        <v>5253</v>
      </c>
      <c r="F156" s="4" t="s">
        <v>4775</v>
      </c>
      <c r="G156" s="4" t="s">
        <v>5254</v>
      </c>
      <c r="H156" s="29" t="s">
        <v>5255</v>
      </c>
      <c r="I156">
        <v>509049</v>
      </c>
    </row>
    <row r="157" spans="2:9" x14ac:dyDescent="0.35">
      <c r="B157" s="4" t="s">
        <v>5256</v>
      </c>
      <c r="C157" s="4" t="s">
        <v>5257</v>
      </c>
      <c r="D157" s="4" t="s">
        <v>4423</v>
      </c>
      <c r="E157" s="4" t="s">
        <v>5258</v>
      </c>
      <c r="F157" s="4" t="s">
        <v>4602</v>
      </c>
      <c r="G157" s="4" t="s">
        <v>5259</v>
      </c>
      <c r="H157" s="22" t="s">
        <v>5260</v>
      </c>
      <c r="I157">
        <v>730606</v>
      </c>
    </row>
    <row r="158" spans="2:9" x14ac:dyDescent="0.35">
      <c r="B158" s="4" t="s">
        <v>5261</v>
      </c>
      <c r="C158" s="4" t="s">
        <v>5262</v>
      </c>
      <c r="D158" s="4" t="s">
        <v>5214</v>
      </c>
      <c r="E158" s="4" t="s">
        <v>5263</v>
      </c>
      <c r="F158" s="4" t="s">
        <v>4447</v>
      </c>
      <c r="G158" s="4" t="s">
        <v>5264</v>
      </c>
      <c r="H158" s="22" t="s">
        <v>5265</v>
      </c>
      <c r="I158">
        <v>110784</v>
      </c>
    </row>
    <row r="159" spans="2:9" x14ac:dyDescent="0.35">
      <c r="B159" s="4" t="s">
        <v>5266</v>
      </c>
      <c r="C159" s="4" t="s">
        <v>5267</v>
      </c>
      <c r="D159" s="4" t="s">
        <v>4423</v>
      </c>
      <c r="E159" s="4" t="s">
        <v>5268</v>
      </c>
      <c r="F159" s="4" t="s">
        <v>4440</v>
      </c>
      <c r="G159" s="4" t="s">
        <v>5269</v>
      </c>
      <c r="H159" s="22" t="s">
        <v>5270</v>
      </c>
      <c r="I159">
        <v>751208</v>
      </c>
    </row>
    <row r="160" spans="2:9" x14ac:dyDescent="0.35">
      <c r="B160" s="4" t="s">
        <v>5271</v>
      </c>
      <c r="C160" s="4" t="s">
        <v>5272</v>
      </c>
      <c r="D160" s="4" t="s">
        <v>4438</v>
      </c>
      <c r="E160" s="4" t="s">
        <v>5273</v>
      </c>
      <c r="F160" s="4" t="s">
        <v>4473</v>
      </c>
      <c r="G160" s="4" t="s">
        <v>4474</v>
      </c>
      <c r="H160" s="28" t="s">
        <v>5274</v>
      </c>
      <c r="I160">
        <v>530904</v>
      </c>
    </row>
    <row r="161" spans="2:9" x14ac:dyDescent="0.35">
      <c r="B161" s="4" t="s">
        <v>5275</v>
      </c>
      <c r="C161" s="4" t="s">
        <v>5276</v>
      </c>
      <c r="D161" s="4" t="s">
        <v>4507</v>
      </c>
      <c r="E161" s="4" t="s">
        <v>5277</v>
      </c>
      <c r="F161" s="4" t="s">
        <v>4514</v>
      </c>
      <c r="G161" s="4" t="s">
        <v>5278</v>
      </c>
      <c r="H161" s="22" t="s">
        <v>5279</v>
      </c>
      <c r="I161">
        <v>760057</v>
      </c>
    </row>
    <row r="162" spans="2:9" x14ac:dyDescent="0.35">
      <c r="B162" s="4" t="s">
        <v>5280</v>
      </c>
      <c r="C162" s="4" t="s">
        <v>5281</v>
      </c>
      <c r="D162" s="4" t="s">
        <v>5282</v>
      </c>
      <c r="E162" s="4" t="s">
        <v>5283</v>
      </c>
      <c r="F162" s="4" t="s">
        <v>4473</v>
      </c>
      <c r="G162" s="4" t="s">
        <v>5284</v>
      </c>
      <c r="H162" s="22" t="s">
        <v>5285</v>
      </c>
      <c r="I162">
        <v>506218</v>
      </c>
    </row>
    <row r="163" spans="2:9" x14ac:dyDescent="0.35">
      <c r="B163" s="4" t="s">
        <v>5286</v>
      </c>
      <c r="C163" s="4" t="s">
        <v>5287</v>
      </c>
      <c r="D163" s="4" t="s">
        <v>4423</v>
      </c>
      <c r="E163" s="4" t="s">
        <v>5288</v>
      </c>
      <c r="F163" s="4" t="s">
        <v>5289</v>
      </c>
      <c r="G163" s="4" t="s">
        <v>5290</v>
      </c>
      <c r="H163" s="22" t="s">
        <v>5291</v>
      </c>
      <c r="I163" t="s">
        <v>4435</v>
      </c>
    </row>
    <row r="164" spans="2:9" x14ac:dyDescent="0.35">
      <c r="B164" s="18" t="s">
        <v>5292</v>
      </c>
      <c r="C164" s="18" t="s">
        <v>5293</v>
      </c>
      <c r="D164" s="18" t="s">
        <v>5294</v>
      </c>
      <c r="E164" s="18" t="s">
        <v>5295</v>
      </c>
      <c r="F164" s="18" t="s">
        <v>4466</v>
      </c>
      <c r="G164" s="18" t="s">
        <v>5296</v>
      </c>
      <c r="H164" s="30" t="s">
        <v>5297</v>
      </c>
      <c r="I164">
        <v>144025</v>
      </c>
    </row>
    <row r="165" spans="2:9" x14ac:dyDescent="0.35">
      <c r="B165" s="4" t="s">
        <v>5298</v>
      </c>
      <c r="C165" s="4" t="s">
        <v>5298</v>
      </c>
      <c r="D165" s="4" t="s">
        <v>4423</v>
      </c>
      <c r="E165" s="4" t="s">
        <v>5299</v>
      </c>
      <c r="F165" s="4" t="s">
        <v>5300</v>
      </c>
      <c r="G165" s="4" t="s">
        <v>5301</v>
      </c>
      <c r="H165" s="22" t="s">
        <v>5302</v>
      </c>
      <c r="I165">
        <v>775570</v>
      </c>
    </row>
    <row r="166" spans="2:9" x14ac:dyDescent="0.35">
      <c r="B166" s="4" t="s">
        <v>5303</v>
      </c>
      <c r="C166" s="4" t="s">
        <v>5303</v>
      </c>
      <c r="D166" s="4"/>
      <c r="E166" s="4" t="s">
        <v>5304</v>
      </c>
      <c r="F166" s="4" t="s">
        <v>4447</v>
      </c>
      <c r="G166" s="4" t="s">
        <v>5305</v>
      </c>
      <c r="H166" s="22" t="s">
        <v>5306</v>
      </c>
      <c r="I166">
        <v>624109</v>
      </c>
    </row>
    <row r="167" spans="2:9" x14ac:dyDescent="0.35">
      <c r="B167" s="31" t="s">
        <v>5307</v>
      </c>
      <c r="C167" s="32" t="s">
        <v>5308</v>
      </c>
      <c r="D167" s="4" t="s">
        <v>4423</v>
      </c>
      <c r="E167" s="4" t="s">
        <v>5309</v>
      </c>
      <c r="F167" s="4" t="s">
        <v>4432</v>
      </c>
      <c r="G167" s="4" t="s">
        <v>5310</v>
      </c>
      <c r="H167" s="12" t="s">
        <v>5311</v>
      </c>
      <c r="I167">
        <v>751332</v>
      </c>
    </row>
    <row r="168" spans="2:9" x14ac:dyDescent="0.35">
      <c r="B168" s="31" t="s">
        <v>5312</v>
      </c>
      <c r="C168" s="32" t="s">
        <v>5313</v>
      </c>
      <c r="D168" s="4" t="s">
        <v>4430</v>
      </c>
      <c r="E168" s="4" t="s">
        <v>5314</v>
      </c>
      <c r="F168" s="4" t="s">
        <v>4473</v>
      </c>
      <c r="G168" s="4" t="s">
        <v>5315</v>
      </c>
      <c r="H168" s="9" t="s">
        <v>5316</v>
      </c>
      <c r="I168">
        <v>751696</v>
      </c>
    </row>
    <row r="169" spans="2:9" x14ac:dyDescent="0.35">
      <c r="B169" s="31" t="s">
        <v>5317</v>
      </c>
      <c r="C169" s="32" t="s">
        <v>5318</v>
      </c>
      <c r="D169" s="4" t="s">
        <v>4430</v>
      </c>
      <c r="E169" s="4" t="s">
        <v>5319</v>
      </c>
      <c r="F169" s="4" t="s">
        <v>4466</v>
      </c>
      <c r="G169" s="4" t="s">
        <v>5320</v>
      </c>
      <c r="H169" s="9" t="s">
        <v>5321</v>
      </c>
      <c r="I169">
        <v>634118</v>
      </c>
    </row>
    <row r="170" spans="2:9" x14ac:dyDescent="0.35">
      <c r="B170" s="31" t="s">
        <v>5322</v>
      </c>
      <c r="C170" s="32" t="s">
        <v>5323</v>
      </c>
      <c r="D170" s="4" t="s">
        <v>5324</v>
      </c>
      <c r="E170" s="4" t="s">
        <v>5325</v>
      </c>
      <c r="F170" s="4" t="s">
        <v>5326</v>
      </c>
      <c r="G170" s="4" t="s">
        <v>5327</v>
      </c>
      <c r="H170" s="24" t="s">
        <v>5328</v>
      </c>
      <c r="I170">
        <v>634417</v>
      </c>
    </row>
    <row r="171" spans="2:9" x14ac:dyDescent="0.35">
      <c r="B171" s="31" t="s">
        <v>5329</v>
      </c>
      <c r="C171" s="32" t="s">
        <v>5330</v>
      </c>
      <c r="D171" s="4" t="s">
        <v>4438</v>
      </c>
      <c r="E171" s="4" t="s">
        <v>5331</v>
      </c>
      <c r="F171" s="4" t="s">
        <v>5199</v>
      </c>
      <c r="G171" s="4" t="s">
        <v>5332</v>
      </c>
      <c r="H171" s="12" t="s">
        <v>5333</v>
      </c>
      <c r="I171">
        <v>118558</v>
      </c>
    </row>
    <row r="172" spans="2:9" x14ac:dyDescent="0.35">
      <c r="B172" s="31" t="s">
        <v>5334</v>
      </c>
      <c r="C172" s="32" t="s">
        <v>5335</v>
      </c>
      <c r="D172" s="4" t="s">
        <v>5336</v>
      </c>
      <c r="E172" s="4" t="s">
        <v>5337</v>
      </c>
      <c r="F172" s="4" t="s">
        <v>5338</v>
      </c>
      <c r="G172" s="4" t="s">
        <v>5339</v>
      </c>
      <c r="H172" s="12" t="s">
        <v>5340</v>
      </c>
      <c r="I172">
        <v>731483</v>
      </c>
    </row>
    <row r="173" spans="2:9" x14ac:dyDescent="0.35">
      <c r="B173" s="31" t="s">
        <v>5341</v>
      </c>
      <c r="C173" s="32" t="s">
        <v>5342</v>
      </c>
      <c r="D173" s="4" t="s">
        <v>4423</v>
      </c>
      <c r="E173" s="4" t="s">
        <v>5343</v>
      </c>
      <c r="F173" s="4" t="s">
        <v>4440</v>
      </c>
      <c r="G173" s="4" t="s">
        <v>5344</v>
      </c>
      <c r="H173" s="9" t="s">
        <v>5345</v>
      </c>
      <c r="I173">
        <v>437408</v>
      </c>
    </row>
    <row r="174" spans="2:9" x14ac:dyDescent="0.35">
      <c r="B174" s="31" t="s">
        <v>5346</v>
      </c>
      <c r="C174" s="32" t="s">
        <v>5347</v>
      </c>
      <c r="D174" s="4" t="s">
        <v>4438</v>
      </c>
      <c r="E174" s="4" t="s">
        <v>5348</v>
      </c>
      <c r="F174" s="4"/>
      <c r="G174" s="4" t="s">
        <v>5349</v>
      </c>
      <c r="H174" s="9" t="s">
        <v>5350</v>
      </c>
      <c r="I174" t="s">
        <v>4435</v>
      </c>
    </row>
    <row r="175" spans="2:9" x14ac:dyDescent="0.35">
      <c r="B175" s="31" t="s">
        <v>5351</v>
      </c>
      <c r="C175" s="32" t="s">
        <v>5352</v>
      </c>
      <c r="D175" s="4" t="s">
        <v>4524</v>
      </c>
      <c r="E175" s="4" t="s">
        <v>5353</v>
      </c>
      <c r="F175" s="4" t="s">
        <v>4432</v>
      </c>
      <c r="G175" s="4" t="s">
        <v>5354</v>
      </c>
      <c r="H175" s="9" t="s">
        <v>5355</v>
      </c>
      <c r="I175">
        <v>528110</v>
      </c>
    </row>
    <row r="176" spans="2:9" x14ac:dyDescent="0.35">
      <c r="B176" s="31" t="s">
        <v>5356</v>
      </c>
      <c r="C176" s="32" t="s">
        <v>5357</v>
      </c>
      <c r="D176" s="4" t="s">
        <v>4600</v>
      </c>
      <c r="E176" s="4" t="s">
        <v>5358</v>
      </c>
      <c r="F176" s="4" t="s">
        <v>4466</v>
      </c>
      <c r="G176" s="4" t="s">
        <v>5359</v>
      </c>
      <c r="H176" s="9" t="s">
        <v>5360</v>
      </c>
      <c r="I176">
        <v>474303</v>
      </c>
    </row>
    <row r="177" spans="2:9" x14ac:dyDescent="0.35">
      <c r="B177" s="31" t="s">
        <v>5361</v>
      </c>
      <c r="C177" s="32" t="s">
        <v>5361</v>
      </c>
      <c r="D177" s="4" t="s">
        <v>5362</v>
      </c>
      <c r="E177" s="4" t="s">
        <v>5363</v>
      </c>
      <c r="F177" s="4" t="s">
        <v>5226</v>
      </c>
      <c r="G177" s="4" t="s">
        <v>4515</v>
      </c>
      <c r="H177" s="12" t="s">
        <v>5364</v>
      </c>
      <c r="I177" t="s">
        <v>4435</v>
      </c>
    </row>
    <row r="178" spans="2:9" x14ac:dyDescent="0.35">
      <c r="B178" s="31" t="s">
        <v>4890</v>
      </c>
      <c r="C178" s="32" t="s">
        <v>4890</v>
      </c>
      <c r="D178" s="4" t="s">
        <v>4423</v>
      </c>
      <c r="E178" s="4" t="s">
        <v>5365</v>
      </c>
      <c r="F178" s="4" t="s">
        <v>4514</v>
      </c>
      <c r="G178" s="4" t="s">
        <v>5366</v>
      </c>
      <c r="H178" s="9" t="s">
        <v>5367</v>
      </c>
      <c r="I178" t="s">
        <v>4435</v>
      </c>
    </row>
    <row r="179" spans="2:9" x14ac:dyDescent="0.35">
      <c r="B179" s="31" t="s">
        <v>5368</v>
      </c>
      <c r="C179" s="32" t="s">
        <v>5368</v>
      </c>
      <c r="D179" s="4" t="s">
        <v>4423</v>
      </c>
      <c r="E179" s="4" t="s">
        <v>5369</v>
      </c>
      <c r="F179" s="4" t="s">
        <v>4466</v>
      </c>
      <c r="G179" s="4" t="s">
        <v>5370</v>
      </c>
      <c r="H179" s="12" t="s">
        <v>5371</v>
      </c>
      <c r="I179">
        <v>747915</v>
      </c>
    </row>
    <row r="180" spans="2:9" x14ac:dyDescent="0.35">
      <c r="B180" s="31" t="s">
        <v>5372</v>
      </c>
      <c r="C180" s="32" t="s">
        <v>5372</v>
      </c>
      <c r="D180" s="4" t="s">
        <v>5324</v>
      </c>
      <c r="E180" s="4" t="s">
        <v>5373</v>
      </c>
      <c r="F180" s="4" t="s">
        <v>4466</v>
      </c>
      <c r="G180" s="4" t="s">
        <v>5374</v>
      </c>
      <c r="H180" s="12" t="s">
        <v>5375</v>
      </c>
      <c r="I180">
        <v>527883</v>
      </c>
    </row>
    <row r="181" spans="2:9" x14ac:dyDescent="0.35">
      <c r="B181" s="31" t="s">
        <v>5376</v>
      </c>
      <c r="C181" s="32" t="s">
        <v>5377</v>
      </c>
      <c r="D181" s="4" t="s">
        <v>4423</v>
      </c>
      <c r="E181" s="4" t="s">
        <v>5378</v>
      </c>
      <c r="F181" s="4" t="s">
        <v>4432</v>
      </c>
      <c r="G181" s="4" t="s">
        <v>5379</v>
      </c>
      <c r="H181" s="9" t="s">
        <v>5380</v>
      </c>
      <c r="I181" t="s">
        <v>4435</v>
      </c>
    </row>
    <row r="182" spans="2:9" x14ac:dyDescent="0.35">
      <c r="B182" s="31" t="s">
        <v>5381</v>
      </c>
      <c r="C182" s="32" t="s">
        <v>5381</v>
      </c>
      <c r="D182" s="4" t="s">
        <v>4423</v>
      </c>
      <c r="E182" s="4" t="s">
        <v>5382</v>
      </c>
      <c r="F182" s="4" t="s">
        <v>4466</v>
      </c>
      <c r="G182" s="4" t="s">
        <v>5383</v>
      </c>
      <c r="H182" s="12" t="s">
        <v>5384</v>
      </c>
      <c r="I182">
        <v>748277</v>
      </c>
    </row>
    <row r="183" spans="2:9" x14ac:dyDescent="0.35">
      <c r="B183" s="31" t="s">
        <v>5385</v>
      </c>
      <c r="C183" s="32" t="s">
        <v>5386</v>
      </c>
      <c r="D183" s="4" t="s">
        <v>4438</v>
      </c>
      <c r="E183" s="4" t="s">
        <v>5387</v>
      </c>
      <c r="F183" s="4" t="s">
        <v>5388</v>
      </c>
      <c r="G183" s="4" t="s">
        <v>5389</v>
      </c>
      <c r="H183" s="12" t="s">
        <v>5390</v>
      </c>
      <c r="I183">
        <v>745496</v>
      </c>
    </row>
    <row r="184" spans="2:9" x14ac:dyDescent="0.35">
      <c r="B184" s="31" t="s">
        <v>5391</v>
      </c>
      <c r="C184" s="32" t="s">
        <v>5392</v>
      </c>
      <c r="D184" s="4" t="s">
        <v>4438</v>
      </c>
      <c r="E184" s="4" t="s">
        <v>5393</v>
      </c>
      <c r="F184" s="4" t="s">
        <v>4466</v>
      </c>
      <c r="G184" s="4" t="s">
        <v>5394</v>
      </c>
      <c r="H184" s="20" t="s">
        <v>5395</v>
      </c>
      <c r="I184">
        <v>471606</v>
      </c>
    </row>
    <row r="185" spans="2:9" x14ac:dyDescent="0.35">
      <c r="B185" s="31" t="s">
        <v>5396</v>
      </c>
      <c r="C185" s="32" t="s">
        <v>5397</v>
      </c>
      <c r="D185" s="4" t="s">
        <v>5398</v>
      </c>
      <c r="E185" s="4" t="s">
        <v>5399</v>
      </c>
      <c r="F185" s="4" t="s">
        <v>4447</v>
      </c>
      <c r="G185" s="4" t="s">
        <v>5400</v>
      </c>
      <c r="H185" s="9" t="s">
        <v>5401</v>
      </c>
      <c r="I185">
        <v>735193</v>
      </c>
    </row>
    <row r="186" spans="2:9" x14ac:dyDescent="0.35">
      <c r="B186" s="31" t="s">
        <v>5402</v>
      </c>
      <c r="C186" s="32" t="s">
        <v>5403</v>
      </c>
      <c r="D186" s="4" t="s">
        <v>4423</v>
      </c>
      <c r="E186" s="4" t="s">
        <v>5404</v>
      </c>
      <c r="F186" s="4" t="s">
        <v>4514</v>
      </c>
      <c r="G186" s="4" t="s">
        <v>5405</v>
      </c>
      <c r="H186" s="9" t="s">
        <v>5406</v>
      </c>
      <c r="I186">
        <v>635374</v>
      </c>
    </row>
    <row r="187" spans="2:9" x14ac:dyDescent="0.35">
      <c r="B187" s="31" t="s">
        <v>5407</v>
      </c>
      <c r="C187" s="32" t="s">
        <v>5408</v>
      </c>
      <c r="D187" s="4" t="s">
        <v>4423</v>
      </c>
      <c r="E187" s="4" t="s">
        <v>5409</v>
      </c>
      <c r="F187" s="4" t="s">
        <v>4432</v>
      </c>
      <c r="G187" s="4" t="s">
        <v>5410</v>
      </c>
      <c r="H187" s="9" t="s">
        <v>5411</v>
      </c>
      <c r="I187">
        <v>658131</v>
      </c>
    </row>
    <row r="188" spans="2:9" x14ac:dyDescent="0.35">
      <c r="B188" s="31" t="s">
        <v>5412</v>
      </c>
      <c r="C188" s="32" t="s">
        <v>5413</v>
      </c>
      <c r="D188" s="4" t="s">
        <v>4524</v>
      </c>
      <c r="E188" s="4" t="s">
        <v>5414</v>
      </c>
      <c r="F188" s="4" t="s">
        <v>4659</v>
      </c>
      <c r="G188" s="4" t="s">
        <v>5415</v>
      </c>
      <c r="H188" s="9" t="s">
        <v>5416</v>
      </c>
      <c r="I188">
        <v>498527</v>
      </c>
    </row>
    <row r="189" spans="2:9" x14ac:dyDescent="0.35">
      <c r="B189" s="31" t="s">
        <v>5417</v>
      </c>
      <c r="C189" s="32" t="s">
        <v>5418</v>
      </c>
      <c r="D189" s="4" t="s">
        <v>4438</v>
      </c>
      <c r="E189" s="4" t="s">
        <v>5419</v>
      </c>
      <c r="F189" s="4" t="s">
        <v>4440</v>
      </c>
      <c r="G189" s="4" t="s">
        <v>5420</v>
      </c>
      <c r="H189" s="9" t="s">
        <v>5421</v>
      </c>
      <c r="I189">
        <v>614075</v>
      </c>
    </row>
    <row r="190" spans="2:9" x14ac:dyDescent="0.35">
      <c r="B190" s="31" t="s">
        <v>5422</v>
      </c>
      <c r="C190" s="32" t="s">
        <v>5423</v>
      </c>
      <c r="D190" s="4" t="s">
        <v>5424</v>
      </c>
      <c r="E190" s="4" t="s">
        <v>5425</v>
      </c>
      <c r="F190" s="4" t="s">
        <v>4453</v>
      </c>
      <c r="G190" s="4" t="s">
        <v>5426</v>
      </c>
      <c r="H190" s="9" t="s">
        <v>5427</v>
      </c>
      <c r="I190">
        <v>19955</v>
      </c>
    </row>
    <row r="191" spans="2:9" x14ac:dyDescent="0.35">
      <c r="B191" s="31" t="s">
        <v>5428</v>
      </c>
      <c r="C191" s="32" t="s">
        <v>5429</v>
      </c>
      <c r="D191" s="4" t="s">
        <v>4438</v>
      </c>
      <c r="E191" s="4" t="s">
        <v>5430</v>
      </c>
      <c r="F191" s="4" t="s">
        <v>4595</v>
      </c>
      <c r="G191" s="4" t="s">
        <v>5431</v>
      </c>
      <c r="H191" s="9" t="s">
        <v>5432</v>
      </c>
      <c r="I191">
        <v>634460</v>
      </c>
    </row>
    <row r="192" spans="2:9" x14ac:dyDescent="0.35">
      <c r="B192" s="31" t="s">
        <v>5433</v>
      </c>
      <c r="C192" s="32" t="s">
        <v>5434</v>
      </c>
      <c r="D192" s="4" t="s">
        <v>4423</v>
      </c>
      <c r="E192" s="4" t="s">
        <v>5435</v>
      </c>
      <c r="F192" s="4" t="s">
        <v>5436</v>
      </c>
      <c r="G192" s="4" t="s">
        <v>5437</v>
      </c>
      <c r="H192" s="9" t="s">
        <v>5438</v>
      </c>
      <c r="I192">
        <v>534584</v>
      </c>
    </row>
    <row r="193" spans="2:9" x14ac:dyDescent="0.35">
      <c r="B193" s="31" t="s">
        <v>5439</v>
      </c>
      <c r="C193" s="32" t="s">
        <v>5439</v>
      </c>
      <c r="D193" s="4" t="s">
        <v>4423</v>
      </c>
      <c r="E193" s="4" t="s">
        <v>5440</v>
      </c>
      <c r="F193" s="4" t="s">
        <v>5441</v>
      </c>
      <c r="G193" s="4" t="s">
        <v>5442</v>
      </c>
      <c r="H193" s="9" t="s">
        <v>5443</v>
      </c>
      <c r="I193">
        <v>480970</v>
      </c>
    </row>
    <row r="194" spans="2:9" x14ac:dyDescent="0.35">
      <c r="B194" s="31" t="s">
        <v>5444</v>
      </c>
      <c r="C194" s="32" t="s">
        <v>5445</v>
      </c>
      <c r="D194" s="4" t="s">
        <v>5446</v>
      </c>
      <c r="E194" s="4" t="s">
        <v>5447</v>
      </c>
      <c r="F194" s="4" t="s">
        <v>4473</v>
      </c>
      <c r="G194" s="4" t="s">
        <v>5448</v>
      </c>
      <c r="H194" s="9" t="s">
        <v>5449</v>
      </c>
      <c r="I194">
        <v>768260</v>
      </c>
    </row>
    <row r="195" spans="2:9" x14ac:dyDescent="0.35">
      <c r="B195" s="31" t="s">
        <v>5450</v>
      </c>
      <c r="C195" s="32" t="s">
        <v>5451</v>
      </c>
      <c r="D195" s="4" t="s">
        <v>4438</v>
      </c>
      <c r="E195" s="4" t="s">
        <v>5452</v>
      </c>
      <c r="F195" s="4" t="s">
        <v>4526</v>
      </c>
      <c r="G195" s="4" t="s">
        <v>5453</v>
      </c>
      <c r="H195" s="12" t="s">
        <v>5454</v>
      </c>
      <c r="I195">
        <v>773009</v>
      </c>
    </row>
    <row r="196" spans="2:9" x14ac:dyDescent="0.35">
      <c r="B196" s="31" t="s">
        <v>5455</v>
      </c>
      <c r="C196" s="32" t="s">
        <v>5455</v>
      </c>
      <c r="D196" s="4" t="s">
        <v>5456</v>
      </c>
      <c r="E196" s="4" t="s">
        <v>5457</v>
      </c>
      <c r="F196" s="4" t="s">
        <v>5458</v>
      </c>
      <c r="G196" s="4" t="s">
        <v>5459</v>
      </c>
      <c r="H196" s="9" t="s">
        <v>5460</v>
      </c>
      <c r="I196" t="s">
        <v>4435</v>
      </c>
    </row>
    <row r="197" spans="2:9" x14ac:dyDescent="0.35">
      <c r="B197" s="31" t="s">
        <v>5461</v>
      </c>
      <c r="C197" s="32" t="s">
        <v>5462</v>
      </c>
      <c r="D197" s="4" t="s">
        <v>4423</v>
      </c>
      <c r="E197" s="4" t="s">
        <v>5463</v>
      </c>
      <c r="F197" s="4" t="s">
        <v>4759</v>
      </c>
      <c r="G197" s="4" t="s">
        <v>5464</v>
      </c>
      <c r="H197" s="9" t="s">
        <v>5465</v>
      </c>
      <c r="I197">
        <v>507730</v>
      </c>
    </row>
    <row r="198" spans="2:9" x14ac:dyDescent="0.35">
      <c r="B198" s="31" t="s">
        <v>5466</v>
      </c>
      <c r="C198" s="32" t="s">
        <v>5467</v>
      </c>
      <c r="D198" s="4" t="s">
        <v>4537</v>
      </c>
      <c r="E198" s="4" t="s">
        <v>5468</v>
      </c>
      <c r="F198" s="4" t="s">
        <v>5289</v>
      </c>
      <c r="G198" s="4" t="s">
        <v>5469</v>
      </c>
      <c r="H198" s="23" t="s">
        <v>5470</v>
      </c>
      <c r="I198">
        <v>51276</v>
      </c>
    </row>
    <row r="199" spans="2:9" x14ac:dyDescent="0.35">
      <c r="B199" s="31" t="s">
        <v>5471</v>
      </c>
      <c r="C199" s="32" t="s">
        <v>5472</v>
      </c>
      <c r="D199" s="4" t="s">
        <v>4438</v>
      </c>
      <c r="E199" s="4" t="s">
        <v>5473</v>
      </c>
      <c r="F199" s="4" t="s">
        <v>4786</v>
      </c>
      <c r="G199" s="4" t="s">
        <v>5474</v>
      </c>
      <c r="H199" s="9" t="s">
        <v>5475</v>
      </c>
      <c r="I199">
        <v>175228</v>
      </c>
    </row>
    <row r="200" spans="2:9" x14ac:dyDescent="0.35">
      <c r="B200" s="31" t="s">
        <v>5476</v>
      </c>
      <c r="C200" s="32" t="s">
        <v>5477</v>
      </c>
      <c r="D200" s="4" t="s">
        <v>4438</v>
      </c>
      <c r="E200" s="4" t="s">
        <v>5478</v>
      </c>
      <c r="F200" s="4" t="s">
        <v>5016</v>
      </c>
      <c r="G200" s="4" t="s">
        <v>5479</v>
      </c>
      <c r="H200" s="9" t="s">
        <v>5480</v>
      </c>
      <c r="I200">
        <v>19146</v>
      </c>
    </row>
    <row r="201" spans="2:9" x14ac:dyDescent="0.35">
      <c r="B201" s="31" t="s">
        <v>5481</v>
      </c>
      <c r="C201" s="32" t="s">
        <v>5482</v>
      </c>
      <c r="D201" s="4" t="s">
        <v>5483</v>
      </c>
      <c r="E201" s="4" t="s">
        <v>5484</v>
      </c>
      <c r="F201" s="4" t="s">
        <v>4466</v>
      </c>
      <c r="G201" s="4" t="s">
        <v>5485</v>
      </c>
      <c r="H201" s="9" t="s">
        <v>5486</v>
      </c>
      <c r="I201">
        <v>5289</v>
      </c>
    </row>
    <row r="202" spans="2:9" x14ac:dyDescent="0.35">
      <c r="B202" s="31" t="s">
        <v>5487</v>
      </c>
      <c r="C202" s="32" t="s">
        <v>5488</v>
      </c>
      <c r="D202" s="4" t="s">
        <v>4423</v>
      </c>
      <c r="E202" s="4" t="s">
        <v>5489</v>
      </c>
      <c r="F202" s="4" t="s">
        <v>4466</v>
      </c>
      <c r="G202" s="4" t="s">
        <v>5490</v>
      </c>
      <c r="H202" s="9" t="s">
        <v>5491</v>
      </c>
      <c r="I202">
        <v>630044</v>
      </c>
    </row>
    <row r="203" spans="2:9" x14ac:dyDescent="0.35">
      <c r="B203" s="31" t="s">
        <v>5492</v>
      </c>
      <c r="C203" s="32" t="s">
        <v>5493</v>
      </c>
      <c r="D203" s="4" t="s">
        <v>4423</v>
      </c>
      <c r="E203" s="4" t="s">
        <v>5494</v>
      </c>
      <c r="F203" s="4" t="s">
        <v>4775</v>
      </c>
      <c r="G203" s="4" t="s">
        <v>5495</v>
      </c>
      <c r="H203" s="12" t="s">
        <v>5496</v>
      </c>
      <c r="I203">
        <v>762883</v>
      </c>
    </row>
    <row r="204" spans="2:9" x14ac:dyDescent="0.35">
      <c r="B204" s="31" t="s">
        <v>5497</v>
      </c>
      <c r="C204" s="32" t="s">
        <v>5498</v>
      </c>
      <c r="D204" s="4" t="s">
        <v>4430</v>
      </c>
      <c r="E204" s="4" t="s">
        <v>5499</v>
      </c>
      <c r="F204" s="4" t="s">
        <v>4440</v>
      </c>
      <c r="G204" s="4" t="s">
        <v>5500</v>
      </c>
      <c r="H204" s="9" t="s">
        <v>5501</v>
      </c>
      <c r="I204">
        <v>528597</v>
      </c>
    </row>
    <row r="205" spans="2:9" x14ac:dyDescent="0.35">
      <c r="B205" s="31" t="s">
        <v>5502</v>
      </c>
      <c r="C205" s="32" t="s">
        <v>5503</v>
      </c>
      <c r="D205" s="4" t="s">
        <v>4438</v>
      </c>
      <c r="E205" s="4" t="s">
        <v>5504</v>
      </c>
      <c r="F205" s="4" t="s">
        <v>5204</v>
      </c>
      <c r="G205" s="4" t="s">
        <v>5505</v>
      </c>
      <c r="H205" s="9" t="s">
        <v>5506</v>
      </c>
      <c r="I205">
        <v>7894</v>
      </c>
    </row>
    <row r="206" spans="2:9" x14ac:dyDescent="0.35">
      <c r="B206" s="31" t="s">
        <v>5507</v>
      </c>
      <c r="C206" s="32" t="s">
        <v>5508</v>
      </c>
      <c r="D206" s="4" t="s">
        <v>4423</v>
      </c>
      <c r="E206" s="4" t="s">
        <v>5509</v>
      </c>
      <c r="F206" s="4" t="s">
        <v>4514</v>
      </c>
      <c r="G206" s="4" t="s">
        <v>5510</v>
      </c>
      <c r="H206" s="12" t="s">
        <v>5511</v>
      </c>
      <c r="I206">
        <v>545083</v>
      </c>
    </row>
    <row r="207" spans="2:9" x14ac:dyDescent="0.35">
      <c r="B207" s="31" t="s">
        <v>5512</v>
      </c>
      <c r="C207" s="32" t="s">
        <v>5512</v>
      </c>
      <c r="D207" s="4" t="s">
        <v>4423</v>
      </c>
      <c r="E207" s="4" t="s">
        <v>5513</v>
      </c>
      <c r="F207" s="4" t="s">
        <v>4466</v>
      </c>
      <c r="G207" s="4" t="s">
        <v>5514</v>
      </c>
      <c r="H207" s="9" t="s">
        <v>5515</v>
      </c>
      <c r="I207">
        <v>380469</v>
      </c>
    </row>
    <row r="208" spans="2:9" x14ac:dyDescent="0.35">
      <c r="B208" s="31" t="s">
        <v>5516</v>
      </c>
      <c r="C208" s="32" t="s">
        <v>5517</v>
      </c>
      <c r="D208" s="4" t="s">
        <v>4423</v>
      </c>
      <c r="E208" s="4" t="s">
        <v>5518</v>
      </c>
      <c r="F208" s="4" t="s">
        <v>5519</v>
      </c>
      <c r="G208" s="4" t="s">
        <v>5520</v>
      </c>
      <c r="H208" s="9" t="s">
        <v>5521</v>
      </c>
      <c r="I208">
        <v>171533</v>
      </c>
    </row>
    <row r="209" spans="2:9" x14ac:dyDescent="0.35">
      <c r="B209" s="31" t="s">
        <v>5522</v>
      </c>
      <c r="C209" s="32" t="s">
        <v>5523</v>
      </c>
      <c r="D209" s="4" t="s">
        <v>4438</v>
      </c>
      <c r="E209" s="4" t="s">
        <v>5524</v>
      </c>
      <c r="F209" s="4" t="s">
        <v>5199</v>
      </c>
      <c r="G209" s="4" t="s">
        <v>5525</v>
      </c>
      <c r="H209" s="12" t="s">
        <v>5526</v>
      </c>
      <c r="I209">
        <v>6054</v>
      </c>
    </row>
    <row r="210" spans="2:9" x14ac:dyDescent="0.35">
      <c r="B210" s="31" t="s">
        <v>5527</v>
      </c>
      <c r="C210" s="32" t="s">
        <v>5528</v>
      </c>
      <c r="D210" s="4" t="s">
        <v>4423</v>
      </c>
      <c r="E210" s="4" t="s">
        <v>5529</v>
      </c>
      <c r="F210" s="4" t="s">
        <v>4526</v>
      </c>
      <c r="G210" s="4" t="s">
        <v>5530</v>
      </c>
      <c r="H210" s="9" t="s">
        <v>5531</v>
      </c>
      <c r="I210" t="s">
        <v>4435</v>
      </c>
    </row>
    <row r="211" spans="2:9" x14ac:dyDescent="0.35">
      <c r="B211" s="31" t="s">
        <v>5532</v>
      </c>
      <c r="C211" s="32" t="s">
        <v>5533</v>
      </c>
      <c r="D211" s="4" t="s">
        <v>4814</v>
      </c>
      <c r="E211" s="4" t="s">
        <v>5534</v>
      </c>
      <c r="F211" s="4" t="s">
        <v>4466</v>
      </c>
      <c r="G211" s="4" t="s">
        <v>5535</v>
      </c>
      <c r="H211" s="9" t="s">
        <v>5536</v>
      </c>
      <c r="I211">
        <v>535022</v>
      </c>
    </row>
    <row r="212" spans="2:9" x14ac:dyDescent="0.35">
      <c r="B212" s="31" t="s">
        <v>5537</v>
      </c>
      <c r="C212" s="32" t="s">
        <v>5538</v>
      </c>
      <c r="D212" s="4" t="s">
        <v>4438</v>
      </c>
      <c r="E212" s="4" t="s">
        <v>5539</v>
      </c>
      <c r="F212" s="4" t="s">
        <v>5199</v>
      </c>
      <c r="G212" s="4" t="s">
        <v>5540</v>
      </c>
      <c r="H212" s="9" t="s">
        <v>5541</v>
      </c>
      <c r="I212">
        <v>777347</v>
      </c>
    </row>
    <row r="213" spans="2:9" x14ac:dyDescent="0.35">
      <c r="B213" s="31" t="s">
        <v>5542</v>
      </c>
      <c r="C213" s="32" t="s">
        <v>5543</v>
      </c>
      <c r="D213" s="4" t="s">
        <v>5544</v>
      </c>
      <c r="E213" s="4" t="s">
        <v>5545</v>
      </c>
      <c r="F213" s="4" t="s">
        <v>5546</v>
      </c>
      <c r="G213" s="4" t="s">
        <v>5547</v>
      </c>
      <c r="H213" s="9" t="s">
        <v>5548</v>
      </c>
      <c r="I213">
        <v>651426</v>
      </c>
    </row>
    <row r="214" spans="2:9" x14ac:dyDescent="0.35">
      <c r="B214" s="31" t="s">
        <v>5549</v>
      </c>
      <c r="C214" s="32" t="s">
        <v>5550</v>
      </c>
      <c r="D214" s="4" t="s">
        <v>4423</v>
      </c>
      <c r="E214" s="4" t="s">
        <v>5551</v>
      </c>
      <c r="F214" s="4" t="s">
        <v>4466</v>
      </c>
      <c r="G214" s="4" t="s">
        <v>5552</v>
      </c>
      <c r="H214" s="9" t="s">
        <v>5553</v>
      </c>
      <c r="I214">
        <v>26948</v>
      </c>
    </row>
    <row r="215" spans="2:9" x14ac:dyDescent="0.35">
      <c r="B215" s="31" t="s">
        <v>5554</v>
      </c>
      <c r="C215" s="32" t="s">
        <v>5555</v>
      </c>
      <c r="D215" s="4" t="s">
        <v>4423</v>
      </c>
      <c r="E215" s="4" t="s">
        <v>5556</v>
      </c>
      <c r="F215" s="4" t="s">
        <v>4659</v>
      </c>
      <c r="G215" s="4" t="s">
        <v>5557</v>
      </c>
      <c r="H215" s="9" t="s">
        <v>5558</v>
      </c>
      <c r="I215" t="s">
        <v>4435</v>
      </c>
    </row>
    <row r="216" spans="2:9" x14ac:dyDescent="0.35">
      <c r="B216" s="31" t="s">
        <v>5559</v>
      </c>
      <c r="C216" s="32" t="s">
        <v>5560</v>
      </c>
      <c r="D216" s="4" t="s">
        <v>5561</v>
      </c>
      <c r="E216" s="4" t="s">
        <v>5562</v>
      </c>
      <c r="F216" s="4" t="s">
        <v>5199</v>
      </c>
      <c r="G216" s="4" t="s">
        <v>5563</v>
      </c>
      <c r="H216" s="9" t="s">
        <v>5564</v>
      </c>
      <c r="I216">
        <v>747046</v>
      </c>
    </row>
    <row r="217" spans="2:9" x14ac:dyDescent="0.35">
      <c r="B217" s="31" t="s">
        <v>5565</v>
      </c>
      <c r="C217" s="32" t="s">
        <v>5566</v>
      </c>
      <c r="D217" s="4" t="s">
        <v>4438</v>
      </c>
      <c r="E217" s="4" t="s">
        <v>5567</v>
      </c>
      <c r="F217" s="4" t="s">
        <v>4759</v>
      </c>
      <c r="G217" s="4" t="s">
        <v>5568</v>
      </c>
      <c r="H217" s="9" t="s">
        <v>5569</v>
      </c>
      <c r="I217">
        <v>405692</v>
      </c>
    </row>
    <row r="218" spans="2:9" x14ac:dyDescent="0.35">
      <c r="B218" s="31" t="s">
        <v>5570</v>
      </c>
      <c r="C218" s="32" t="s">
        <v>5571</v>
      </c>
      <c r="D218" s="4" t="s">
        <v>4423</v>
      </c>
      <c r="E218" s="4" t="s">
        <v>4584</v>
      </c>
      <c r="F218" s="4" t="s">
        <v>5572</v>
      </c>
      <c r="G218" s="4" t="s">
        <v>5573</v>
      </c>
      <c r="H218" s="9" t="s">
        <v>5574</v>
      </c>
      <c r="I218">
        <v>1010</v>
      </c>
    </row>
    <row r="219" spans="2:9" x14ac:dyDescent="0.35">
      <c r="B219" s="31" t="s">
        <v>5575</v>
      </c>
      <c r="C219" s="32" t="s">
        <v>5576</v>
      </c>
      <c r="D219" s="4" t="s">
        <v>5282</v>
      </c>
      <c r="E219" s="4" t="s">
        <v>5577</v>
      </c>
      <c r="F219" s="4" t="s">
        <v>4796</v>
      </c>
      <c r="G219" s="4" t="s">
        <v>5578</v>
      </c>
      <c r="H219" s="9" t="s">
        <v>5579</v>
      </c>
      <c r="I219">
        <v>319313</v>
      </c>
    </row>
    <row r="220" spans="2:9" x14ac:dyDescent="0.35">
      <c r="B220" s="31" t="s">
        <v>5580</v>
      </c>
      <c r="C220" s="32" t="s">
        <v>5581</v>
      </c>
      <c r="D220" s="4" t="s">
        <v>4423</v>
      </c>
      <c r="E220" s="4" t="s">
        <v>5582</v>
      </c>
      <c r="F220" s="4" t="s">
        <v>4447</v>
      </c>
      <c r="G220" s="4" t="s">
        <v>5583</v>
      </c>
      <c r="H220" s="9" t="s">
        <v>5584</v>
      </c>
      <c r="I220">
        <v>151270</v>
      </c>
    </row>
    <row r="221" spans="2:9" x14ac:dyDescent="0.35">
      <c r="B221" s="31" t="s">
        <v>5585</v>
      </c>
      <c r="C221" s="32" t="s">
        <v>5585</v>
      </c>
      <c r="D221" s="4" t="s">
        <v>4423</v>
      </c>
      <c r="E221" s="4" t="s">
        <v>5586</v>
      </c>
      <c r="F221" s="4" t="s">
        <v>4432</v>
      </c>
      <c r="G221" s="4" t="s">
        <v>5587</v>
      </c>
      <c r="H221" s="9" t="s">
        <v>5588</v>
      </c>
      <c r="I221" t="s">
        <v>4435</v>
      </c>
    </row>
    <row r="222" spans="2:9" x14ac:dyDescent="0.35">
      <c r="B222" s="31" t="s">
        <v>5589</v>
      </c>
      <c r="C222" s="32" t="s">
        <v>5590</v>
      </c>
      <c r="D222" s="4" t="s">
        <v>4438</v>
      </c>
      <c r="E222" s="4" t="s">
        <v>5591</v>
      </c>
      <c r="F222" s="4" t="s">
        <v>4775</v>
      </c>
      <c r="G222" s="4" t="s">
        <v>5592</v>
      </c>
      <c r="H222" s="9" t="s">
        <v>5593</v>
      </c>
      <c r="I222">
        <v>527316</v>
      </c>
    </row>
    <row r="223" spans="2:9" x14ac:dyDescent="0.35">
      <c r="B223" s="31" t="s">
        <v>5594</v>
      </c>
      <c r="C223" s="32" t="s">
        <v>5594</v>
      </c>
      <c r="D223" s="4" t="s">
        <v>5294</v>
      </c>
      <c r="E223" s="4" t="s">
        <v>5595</v>
      </c>
      <c r="F223" s="4" t="s">
        <v>4466</v>
      </c>
      <c r="G223" s="4" t="s">
        <v>5596</v>
      </c>
      <c r="H223" s="9" t="s">
        <v>5597</v>
      </c>
      <c r="I223">
        <v>726820</v>
      </c>
    </row>
    <row r="224" spans="2:9" x14ac:dyDescent="0.35">
      <c r="B224" s="31" t="s">
        <v>5598</v>
      </c>
      <c r="C224" s="32" t="s">
        <v>5598</v>
      </c>
      <c r="D224" s="4" t="s">
        <v>4423</v>
      </c>
      <c r="E224" s="4" t="s">
        <v>5599</v>
      </c>
      <c r="F224" s="4" t="s">
        <v>4466</v>
      </c>
      <c r="G224" s="4" t="s">
        <v>5600</v>
      </c>
      <c r="H224" s="9" t="s">
        <v>5601</v>
      </c>
      <c r="I224">
        <v>772502</v>
      </c>
    </row>
    <row r="225" spans="2:9" x14ac:dyDescent="0.35">
      <c r="B225" s="31" t="s">
        <v>5602</v>
      </c>
      <c r="C225" s="32" t="s">
        <v>5602</v>
      </c>
      <c r="D225" s="4" t="s">
        <v>4814</v>
      </c>
      <c r="E225" s="4" t="s">
        <v>5603</v>
      </c>
      <c r="F225" s="4" t="s">
        <v>4466</v>
      </c>
      <c r="G225" s="4" t="s">
        <v>5604</v>
      </c>
      <c r="H225" s="9" t="s">
        <v>5605</v>
      </c>
      <c r="I225" t="s">
        <v>4435</v>
      </c>
    </row>
    <row r="226" spans="2:9" x14ac:dyDescent="0.35">
      <c r="B226" s="31" t="s">
        <v>5606</v>
      </c>
      <c r="C226" s="32" t="s">
        <v>5607</v>
      </c>
      <c r="D226" s="4" t="s">
        <v>4423</v>
      </c>
      <c r="E226" s="4" t="s">
        <v>5608</v>
      </c>
      <c r="F226" s="4" t="s">
        <v>4849</v>
      </c>
      <c r="G226" s="4" t="s">
        <v>5609</v>
      </c>
      <c r="H226" s="8" t="s">
        <v>5610</v>
      </c>
      <c r="I226" t="s">
        <v>4435</v>
      </c>
    </row>
    <row r="227" spans="2:9" x14ac:dyDescent="0.35">
      <c r="B227" s="31" t="s">
        <v>5611</v>
      </c>
      <c r="C227" s="32" t="s">
        <v>5611</v>
      </c>
      <c r="D227" s="4" t="s">
        <v>4568</v>
      </c>
      <c r="E227" s="4" t="s">
        <v>5612</v>
      </c>
      <c r="F227" s="4" t="s">
        <v>4466</v>
      </c>
      <c r="G227" s="4" t="s">
        <v>5613</v>
      </c>
      <c r="H227" s="9" t="s">
        <v>5614</v>
      </c>
      <c r="I227">
        <v>735546</v>
      </c>
    </row>
    <row r="228" spans="2:9" x14ac:dyDescent="0.35">
      <c r="B228" s="31" t="s">
        <v>448</v>
      </c>
      <c r="C228" s="32" t="s">
        <v>5615</v>
      </c>
      <c r="D228" s="4" t="s">
        <v>4600</v>
      </c>
      <c r="E228" s="4" t="s">
        <v>5616</v>
      </c>
      <c r="F228" s="4" t="s">
        <v>5617</v>
      </c>
      <c r="G228" s="4" t="s">
        <v>5618</v>
      </c>
      <c r="H228" s="9" t="s">
        <v>5619</v>
      </c>
      <c r="I228">
        <v>338032</v>
      </c>
    </row>
    <row r="229" spans="2:9" x14ac:dyDescent="0.35">
      <c r="B229" s="31" t="s">
        <v>5620</v>
      </c>
      <c r="C229" s="32" t="s">
        <v>5621</v>
      </c>
      <c r="D229" s="4" t="s">
        <v>4445</v>
      </c>
      <c r="E229" s="4" t="s">
        <v>5622</v>
      </c>
      <c r="F229" s="4" t="s">
        <v>4432</v>
      </c>
      <c r="G229" s="4" t="s">
        <v>5623</v>
      </c>
      <c r="H229" s="9" t="s">
        <v>5624</v>
      </c>
      <c r="I229">
        <v>713654</v>
      </c>
    </row>
    <row r="230" spans="2:9" x14ac:dyDescent="0.35">
      <c r="B230" s="31" t="s">
        <v>5625</v>
      </c>
      <c r="C230" s="32" t="s">
        <v>5625</v>
      </c>
      <c r="D230" s="4" t="s">
        <v>4423</v>
      </c>
      <c r="E230" s="4" t="s">
        <v>5626</v>
      </c>
      <c r="F230" s="4" t="s">
        <v>4432</v>
      </c>
      <c r="G230" s="4" t="s">
        <v>5627</v>
      </c>
      <c r="H230" s="9" t="s">
        <v>5628</v>
      </c>
      <c r="I230">
        <v>747544</v>
      </c>
    </row>
    <row r="231" spans="2:9" x14ac:dyDescent="0.35">
      <c r="B231" s="31" t="s">
        <v>5629</v>
      </c>
      <c r="C231" s="31" t="s">
        <v>5630</v>
      </c>
      <c r="D231" s="4" t="s">
        <v>4423</v>
      </c>
      <c r="E231" s="4" t="s">
        <v>5631</v>
      </c>
      <c r="F231" s="4" t="s">
        <v>4639</v>
      </c>
      <c r="G231" s="4" t="s">
        <v>5632</v>
      </c>
      <c r="H231" s="9" t="s">
        <v>5633</v>
      </c>
      <c r="I231">
        <v>633761</v>
      </c>
    </row>
    <row r="232" spans="2:9" x14ac:dyDescent="0.35">
      <c r="B232" s="31" t="s">
        <v>5634</v>
      </c>
      <c r="C232" s="32" t="s">
        <v>5635</v>
      </c>
      <c r="D232" s="4" t="s">
        <v>5424</v>
      </c>
      <c r="E232" s="4" t="s">
        <v>5636</v>
      </c>
      <c r="F232" s="4" t="s">
        <v>4639</v>
      </c>
      <c r="G232" s="4" t="s">
        <v>5632</v>
      </c>
      <c r="H232" s="9" t="s">
        <v>5637</v>
      </c>
      <c r="I232" t="s">
        <v>4435</v>
      </c>
    </row>
    <row r="233" spans="2:9" x14ac:dyDescent="0.35">
      <c r="B233" s="31" t="s">
        <v>5638</v>
      </c>
      <c r="C233" s="32" t="s">
        <v>5639</v>
      </c>
      <c r="D233" s="4" t="s">
        <v>4423</v>
      </c>
      <c r="E233" s="4" t="s">
        <v>5640</v>
      </c>
      <c r="F233" s="4" t="s">
        <v>5641</v>
      </c>
      <c r="G233" s="4" t="s">
        <v>5642</v>
      </c>
      <c r="H233" s="9" t="s">
        <v>5643</v>
      </c>
      <c r="I233" t="s">
        <v>4435</v>
      </c>
    </row>
    <row r="234" spans="2:9" x14ac:dyDescent="0.35">
      <c r="B234" s="31" t="s">
        <v>5644</v>
      </c>
      <c r="C234" s="32" t="s">
        <v>5644</v>
      </c>
      <c r="D234" s="4" t="s">
        <v>4568</v>
      </c>
      <c r="E234" s="4" t="s">
        <v>5645</v>
      </c>
      <c r="F234" s="4" t="s">
        <v>4466</v>
      </c>
      <c r="G234" s="4" t="s">
        <v>5646</v>
      </c>
      <c r="H234" s="9" t="s">
        <v>5647</v>
      </c>
      <c r="I234">
        <v>748053</v>
      </c>
    </row>
    <row r="235" spans="2:9" x14ac:dyDescent="0.35">
      <c r="B235" s="31" t="s">
        <v>5648</v>
      </c>
      <c r="C235" s="32" t="s">
        <v>5649</v>
      </c>
      <c r="D235" s="4" t="s">
        <v>5650</v>
      </c>
      <c r="E235" s="4" t="s">
        <v>5651</v>
      </c>
      <c r="F235" s="4" t="s">
        <v>5652</v>
      </c>
      <c r="G235" s="4" t="s">
        <v>5653</v>
      </c>
      <c r="H235" s="9" t="s">
        <v>5654</v>
      </c>
      <c r="I235">
        <v>700996</v>
      </c>
    </row>
    <row r="236" spans="2:9" x14ac:dyDescent="0.35">
      <c r="B236" s="31" t="s">
        <v>5655</v>
      </c>
      <c r="C236" s="32" t="s">
        <v>5656</v>
      </c>
      <c r="D236" s="4" t="s">
        <v>4438</v>
      </c>
      <c r="E236" s="4" t="s">
        <v>5657</v>
      </c>
      <c r="F236" s="4"/>
      <c r="G236" s="4" t="s">
        <v>5658</v>
      </c>
      <c r="H236" s="9" t="s">
        <v>5659</v>
      </c>
      <c r="I236" t="s">
        <v>4435</v>
      </c>
    </row>
    <row r="237" spans="2:9" x14ac:dyDescent="0.35">
      <c r="B237" s="31" t="s">
        <v>5660</v>
      </c>
      <c r="C237" s="32" t="s">
        <v>5661</v>
      </c>
      <c r="D237" s="4" t="s">
        <v>4423</v>
      </c>
      <c r="E237" s="4" t="s">
        <v>5662</v>
      </c>
      <c r="F237" s="4" t="s">
        <v>4659</v>
      </c>
      <c r="G237" s="4" t="s">
        <v>5663</v>
      </c>
      <c r="H237" s="9" t="s">
        <v>5664</v>
      </c>
      <c r="I237">
        <v>750874</v>
      </c>
    </row>
    <row r="238" spans="2:9" x14ac:dyDescent="0.35">
      <c r="B238" s="31" t="s">
        <v>5665</v>
      </c>
      <c r="C238" s="32" t="s">
        <v>5661</v>
      </c>
      <c r="D238" s="4" t="s">
        <v>4423</v>
      </c>
      <c r="E238" s="4" t="s">
        <v>5666</v>
      </c>
      <c r="F238" s="4" t="s">
        <v>4659</v>
      </c>
      <c r="G238" s="4" t="s">
        <v>5663</v>
      </c>
      <c r="H238" s="9" t="s">
        <v>5664</v>
      </c>
      <c r="I238">
        <v>750874</v>
      </c>
    </row>
    <row r="239" spans="2:9" x14ac:dyDescent="0.35">
      <c r="B239" s="31" t="s">
        <v>5667</v>
      </c>
      <c r="C239" s="32" t="s">
        <v>5667</v>
      </c>
      <c r="D239" s="4"/>
      <c r="E239" s="4" t="s">
        <v>5668</v>
      </c>
      <c r="F239" s="4" t="s">
        <v>5199</v>
      </c>
      <c r="G239" s="4" t="s">
        <v>5669</v>
      </c>
      <c r="H239" s="33" t="s">
        <v>5670</v>
      </c>
      <c r="I239">
        <v>528266</v>
      </c>
    </row>
    <row r="240" spans="2:9" x14ac:dyDescent="0.35">
      <c r="B240" s="31" t="s">
        <v>5671</v>
      </c>
      <c r="C240" s="32" t="s">
        <v>5672</v>
      </c>
      <c r="D240" s="4" t="s">
        <v>5673</v>
      </c>
      <c r="E240" s="4" t="s">
        <v>5674</v>
      </c>
      <c r="F240" s="4" t="s">
        <v>4602</v>
      </c>
      <c r="G240" s="4" t="s">
        <v>5675</v>
      </c>
      <c r="H240" s="9" t="s">
        <v>5676</v>
      </c>
      <c r="I240">
        <v>736768</v>
      </c>
    </row>
    <row r="241" spans="2:9" x14ac:dyDescent="0.35">
      <c r="B241" s="31" t="s">
        <v>5677</v>
      </c>
      <c r="C241" s="32" t="s">
        <v>5678</v>
      </c>
      <c r="D241" s="4" t="s">
        <v>4423</v>
      </c>
      <c r="E241" s="4" t="s">
        <v>5679</v>
      </c>
      <c r="F241" s="4" t="s">
        <v>4466</v>
      </c>
      <c r="G241" s="4" t="s">
        <v>5680</v>
      </c>
      <c r="H241" s="9" t="s">
        <v>5681</v>
      </c>
      <c r="I241">
        <v>644209</v>
      </c>
    </row>
    <row r="242" spans="2:9" x14ac:dyDescent="0.35">
      <c r="B242" s="31" t="s">
        <v>5682</v>
      </c>
      <c r="C242" s="32" t="s">
        <v>5683</v>
      </c>
      <c r="D242" s="4" t="s">
        <v>5282</v>
      </c>
      <c r="E242" s="4" t="s">
        <v>5684</v>
      </c>
      <c r="F242" s="4" t="s">
        <v>5685</v>
      </c>
      <c r="G242" s="4" t="s">
        <v>5686</v>
      </c>
      <c r="H242" s="9" t="s">
        <v>5687</v>
      </c>
      <c r="I242">
        <v>760339</v>
      </c>
    </row>
    <row r="243" spans="2:9" x14ac:dyDescent="0.35">
      <c r="B243" s="31" t="s">
        <v>5688</v>
      </c>
      <c r="C243" s="32" t="s">
        <v>5689</v>
      </c>
      <c r="D243" s="4" t="s">
        <v>4423</v>
      </c>
      <c r="E243" s="4" t="s">
        <v>5690</v>
      </c>
      <c r="F243" s="4" t="s">
        <v>5691</v>
      </c>
      <c r="G243" s="4" t="s">
        <v>5692</v>
      </c>
      <c r="H243" s="9" t="s">
        <v>5693</v>
      </c>
      <c r="I243">
        <v>701696</v>
      </c>
    </row>
    <row r="244" spans="2:9" x14ac:dyDescent="0.35">
      <c r="B244" s="31" t="s">
        <v>5694</v>
      </c>
      <c r="C244" s="32" t="s">
        <v>5695</v>
      </c>
      <c r="D244" s="4" t="s">
        <v>4423</v>
      </c>
      <c r="E244" s="4" t="s">
        <v>5696</v>
      </c>
      <c r="F244" s="4" t="s">
        <v>4447</v>
      </c>
      <c r="G244" s="4" t="s">
        <v>5697</v>
      </c>
      <c r="H244" s="9" t="s">
        <v>5698</v>
      </c>
      <c r="I244">
        <v>24852</v>
      </c>
    </row>
    <row r="245" spans="2:9" x14ac:dyDescent="0.35">
      <c r="B245" s="31" t="s">
        <v>5699</v>
      </c>
      <c r="C245" s="32" t="s">
        <v>5700</v>
      </c>
      <c r="D245" s="4" t="s">
        <v>4764</v>
      </c>
      <c r="E245" s="4" t="s">
        <v>5701</v>
      </c>
      <c r="F245" s="4" t="s">
        <v>4447</v>
      </c>
      <c r="G245" s="4" t="s">
        <v>5702</v>
      </c>
      <c r="H245" s="9" t="s">
        <v>5703</v>
      </c>
      <c r="I245" t="s">
        <v>4435</v>
      </c>
    </row>
    <row r="246" spans="2:9" x14ac:dyDescent="0.35">
      <c r="B246" s="31" t="s">
        <v>5704</v>
      </c>
      <c r="C246" s="32" t="s">
        <v>5705</v>
      </c>
      <c r="D246" s="4" t="s">
        <v>5214</v>
      </c>
      <c r="E246" s="4" t="s">
        <v>5706</v>
      </c>
      <c r="F246" s="4" t="s">
        <v>4816</v>
      </c>
      <c r="G246" s="4" t="s">
        <v>5707</v>
      </c>
      <c r="H246" s="9" t="s">
        <v>5708</v>
      </c>
      <c r="I246">
        <v>343795</v>
      </c>
    </row>
    <row r="247" spans="2:9" x14ac:dyDescent="0.35">
      <c r="B247" s="31" t="s">
        <v>5709</v>
      </c>
      <c r="C247" s="32" t="s">
        <v>5710</v>
      </c>
      <c r="D247" s="4" t="s">
        <v>5711</v>
      </c>
      <c r="E247" s="4" t="s">
        <v>5712</v>
      </c>
      <c r="F247" s="4" t="s">
        <v>4821</v>
      </c>
      <c r="G247" s="4" t="s">
        <v>5713</v>
      </c>
      <c r="H247" s="9" t="s">
        <v>5714</v>
      </c>
      <c r="I247">
        <v>56616</v>
      </c>
    </row>
    <row r="248" spans="2:9" x14ac:dyDescent="0.35">
      <c r="B248" s="31" t="s">
        <v>5715</v>
      </c>
      <c r="C248" s="32" t="s">
        <v>5716</v>
      </c>
      <c r="D248" s="4" t="s">
        <v>4524</v>
      </c>
      <c r="E248" s="4" t="s">
        <v>5717</v>
      </c>
      <c r="F248" s="4" t="s">
        <v>4775</v>
      </c>
      <c r="G248" s="4" t="s">
        <v>5718</v>
      </c>
      <c r="H248" s="12" t="s">
        <v>5719</v>
      </c>
      <c r="I248">
        <v>702529</v>
      </c>
    </row>
    <row r="249" spans="2:9" x14ac:dyDescent="0.35">
      <c r="B249" s="31" t="s">
        <v>5720</v>
      </c>
      <c r="C249" s="32" t="s">
        <v>5720</v>
      </c>
      <c r="D249" s="4" t="s">
        <v>5456</v>
      </c>
      <c r="E249" s="4" t="s">
        <v>5721</v>
      </c>
      <c r="F249" s="4" t="s">
        <v>5722</v>
      </c>
      <c r="G249" s="4" t="s">
        <v>5723</v>
      </c>
      <c r="H249" s="9" t="s">
        <v>5724</v>
      </c>
      <c r="I249">
        <v>753791</v>
      </c>
    </row>
    <row r="250" spans="2:9" x14ac:dyDescent="0.35">
      <c r="B250" s="31" t="s">
        <v>5725</v>
      </c>
      <c r="C250" s="32" t="s">
        <v>5726</v>
      </c>
      <c r="D250" s="4" t="s">
        <v>4423</v>
      </c>
      <c r="E250" s="4" t="s">
        <v>5727</v>
      </c>
      <c r="F250" s="4" t="s">
        <v>4466</v>
      </c>
      <c r="G250" s="4" t="s">
        <v>5728</v>
      </c>
      <c r="H250" s="9" t="s">
        <v>5729</v>
      </c>
      <c r="I250">
        <v>397522</v>
      </c>
    </row>
    <row r="251" spans="2:9" x14ac:dyDescent="0.35">
      <c r="B251" s="31" t="s">
        <v>5730</v>
      </c>
      <c r="C251" s="32" t="s">
        <v>5731</v>
      </c>
      <c r="D251" s="4" t="s">
        <v>5544</v>
      </c>
      <c r="E251" s="4" t="s">
        <v>5732</v>
      </c>
      <c r="F251" s="4" t="s">
        <v>4466</v>
      </c>
      <c r="G251" s="4" t="s">
        <v>5733</v>
      </c>
      <c r="H251" s="9" t="s">
        <v>5734</v>
      </c>
      <c r="I251" t="s">
        <v>4435</v>
      </c>
    </row>
    <row r="252" spans="2:9" x14ac:dyDescent="0.35">
      <c r="B252" s="31" t="s">
        <v>5735</v>
      </c>
      <c r="C252" s="32" t="s">
        <v>5736</v>
      </c>
      <c r="D252" s="4" t="s">
        <v>4423</v>
      </c>
      <c r="E252" s="4" t="s">
        <v>5737</v>
      </c>
      <c r="F252" s="4" t="s">
        <v>4432</v>
      </c>
      <c r="G252" s="4" t="s">
        <v>5738</v>
      </c>
      <c r="H252" s="9" t="s">
        <v>5739</v>
      </c>
      <c r="I252">
        <v>735735</v>
      </c>
    </row>
    <row r="253" spans="2:9" x14ac:dyDescent="0.35">
      <c r="B253" s="31" t="s">
        <v>5740</v>
      </c>
      <c r="C253" s="32" t="s">
        <v>5741</v>
      </c>
      <c r="D253" s="4" t="s">
        <v>5742</v>
      </c>
      <c r="E253" s="4" t="s">
        <v>5743</v>
      </c>
      <c r="F253" s="4" t="s">
        <v>4460</v>
      </c>
      <c r="G253" s="4" t="s">
        <v>5744</v>
      </c>
      <c r="H253" s="9" t="s">
        <v>5745</v>
      </c>
      <c r="I253">
        <v>634586</v>
      </c>
    </row>
    <row r="254" spans="2:9" x14ac:dyDescent="0.35">
      <c r="B254" s="31" t="s">
        <v>5746</v>
      </c>
      <c r="C254" s="32" t="s">
        <v>5747</v>
      </c>
      <c r="D254" s="4" t="s">
        <v>4568</v>
      </c>
      <c r="E254" s="4" t="s">
        <v>5748</v>
      </c>
      <c r="F254" s="4" t="s">
        <v>4466</v>
      </c>
      <c r="G254" s="4" t="s">
        <v>5749</v>
      </c>
      <c r="H254" s="23" t="s">
        <v>5750</v>
      </c>
      <c r="I254">
        <v>760868</v>
      </c>
    </row>
    <row r="255" spans="2:9" x14ac:dyDescent="0.35">
      <c r="B255" s="31" t="s">
        <v>5751</v>
      </c>
      <c r="C255" s="32" t="s">
        <v>5752</v>
      </c>
      <c r="D255" s="4" t="s">
        <v>4814</v>
      </c>
      <c r="E255" s="4" t="s">
        <v>5753</v>
      </c>
      <c r="F255" s="4" t="s">
        <v>5226</v>
      </c>
      <c r="G255" s="4" t="s">
        <v>5754</v>
      </c>
      <c r="H255" s="9" t="s">
        <v>5755</v>
      </c>
      <c r="I255">
        <v>613275</v>
      </c>
    </row>
    <row r="256" spans="2:9" x14ac:dyDescent="0.35">
      <c r="B256" s="31" t="s">
        <v>5756</v>
      </c>
      <c r="C256" s="32" t="s">
        <v>5757</v>
      </c>
      <c r="D256" s="4" t="s">
        <v>4423</v>
      </c>
      <c r="E256" s="4" t="s">
        <v>5758</v>
      </c>
      <c r="F256" s="4" t="s">
        <v>5759</v>
      </c>
      <c r="G256" s="4" t="s">
        <v>5760</v>
      </c>
      <c r="H256" s="9" t="s">
        <v>5761</v>
      </c>
      <c r="I256">
        <v>772228</v>
      </c>
    </row>
    <row r="257" spans="2:9" x14ac:dyDescent="0.35">
      <c r="B257" s="31" t="s">
        <v>5762</v>
      </c>
      <c r="C257" s="32" t="s">
        <v>5763</v>
      </c>
      <c r="D257" s="4" t="s">
        <v>4423</v>
      </c>
      <c r="E257" s="4" t="s">
        <v>5764</v>
      </c>
      <c r="F257" s="4" t="s">
        <v>4432</v>
      </c>
      <c r="G257" s="4" t="s">
        <v>5765</v>
      </c>
      <c r="H257" s="9" t="s">
        <v>5766</v>
      </c>
      <c r="I257">
        <v>545260</v>
      </c>
    </row>
    <row r="258" spans="2:9" x14ac:dyDescent="0.35">
      <c r="B258" s="31" t="s">
        <v>5767</v>
      </c>
      <c r="C258" s="31" t="s">
        <v>5768</v>
      </c>
      <c r="D258" s="4" t="s">
        <v>4423</v>
      </c>
      <c r="E258" s="4" t="s">
        <v>5769</v>
      </c>
      <c r="F258" s="4" t="s">
        <v>4526</v>
      </c>
      <c r="G258" s="4" t="s">
        <v>5770</v>
      </c>
      <c r="H258" s="9" t="s">
        <v>5771</v>
      </c>
      <c r="I258">
        <v>347402</v>
      </c>
    </row>
    <row r="259" spans="2:9" x14ac:dyDescent="0.35">
      <c r="B259" s="31" t="s">
        <v>5772</v>
      </c>
      <c r="C259" s="32" t="s">
        <v>5773</v>
      </c>
      <c r="D259" s="4" t="s">
        <v>4423</v>
      </c>
      <c r="E259" s="4" t="s">
        <v>5774</v>
      </c>
      <c r="F259" s="4" t="s">
        <v>5458</v>
      </c>
      <c r="G259" s="4" t="s">
        <v>5775</v>
      </c>
      <c r="H259" s="9" t="s">
        <v>5776</v>
      </c>
      <c r="I259">
        <v>651912</v>
      </c>
    </row>
    <row r="260" spans="2:9" x14ac:dyDescent="0.35">
      <c r="B260" s="31" t="s">
        <v>5777</v>
      </c>
      <c r="C260" s="32" t="s">
        <v>5778</v>
      </c>
      <c r="D260" s="4" t="s">
        <v>5336</v>
      </c>
      <c r="E260" s="4" t="s">
        <v>5779</v>
      </c>
      <c r="F260" s="4" t="s">
        <v>4466</v>
      </c>
      <c r="G260" s="4" t="s">
        <v>5780</v>
      </c>
      <c r="H260" s="9" t="s">
        <v>5781</v>
      </c>
      <c r="I260">
        <v>7296</v>
      </c>
    </row>
    <row r="261" spans="2:9" x14ac:dyDescent="0.35">
      <c r="B261" s="31" t="s">
        <v>5782</v>
      </c>
      <c r="C261" s="32" t="s">
        <v>5783</v>
      </c>
      <c r="D261" s="4" t="s">
        <v>4423</v>
      </c>
      <c r="E261" s="4" t="s">
        <v>5784</v>
      </c>
      <c r="F261" s="4" t="s">
        <v>5042</v>
      </c>
      <c r="G261" s="4" t="s">
        <v>5785</v>
      </c>
      <c r="H261" s="9" t="s">
        <v>5786</v>
      </c>
      <c r="I261">
        <v>544999</v>
      </c>
    </row>
    <row r="262" spans="2:9" x14ac:dyDescent="0.35">
      <c r="B262" s="31" t="s">
        <v>5787</v>
      </c>
      <c r="C262" s="32" t="s">
        <v>5788</v>
      </c>
      <c r="D262" s="4" t="s">
        <v>4438</v>
      </c>
      <c r="E262" s="4" t="s">
        <v>5789</v>
      </c>
      <c r="F262" s="4" t="s">
        <v>4639</v>
      </c>
      <c r="G262" s="4" t="s">
        <v>5790</v>
      </c>
      <c r="H262" s="9" t="s">
        <v>5791</v>
      </c>
      <c r="I262">
        <v>760188</v>
      </c>
    </row>
    <row r="263" spans="2:9" x14ac:dyDescent="0.35">
      <c r="B263" s="31" t="s">
        <v>5792</v>
      </c>
      <c r="C263" s="32" t="s">
        <v>5793</v>
      </c>
      <c r="D263" s="4" t="s">
        <v>4438</v>
      </c>
      <c r="E263" s="4" t="s">
        <v>5794</v>
      </c>
      <c r="F263" s="4" t="s">
        <v>4659</v>
      </c>
      <c r="G263" s="4" t="s">
        <v>5795</v>
      </c>
      <c r="H263" s="9" t="s">
        <v>5796</v>
      </c>
      <c r="I263">
        <v>768926</v>
      </c>
    </row>
    <row r="264" spans="2:9" x14ac:dyDescent="0.35">
      <c r="B264" s="31" t="s">
        <v>5797</v>
      </c>
      <c r="C264" s="32" t="s">
        <v>5798</v>
      </c>
      <c r="D264" s="4" t="s">
        <v>4537</v>
      </c>
      <c r="E264" s="4" t="s">
        <v>5799</v>
      </c>
      <c r="F264" s="4" t="s">
        <v>4786</v>
      </c>
      <c r="G264" s="4" t="s">
        <v>5800</v>
      </c>
      <c r="H264" s="12" t="s">
        <v>5801</v>
      </c>
      <c r="I264" t="s">
        <v>4435</v>
      </c>
    </row>
    <row r="265" spans="2:9" x14ac:dyDescent="0.35">
      <c r="B265" s="31" t="s">
        <v>5802</v>
      </c>
      <c r="C265" s="32" t="s">
        <v>5803</v>
      </c>
      <c r="D265" s="4" t="s">
        <v>4423</v>
      </c>
      <c r="E265" s="4" t="s">
        <v>5804</v>
      </c>
      <c r="F265" s="4" t="s">
        <v>4514</v>
      </c>
      <c r="G265" s="4" t="s">
        <v>5805</v>
      </c>
      <c r="H265" s="9" t="s">
        <v>5806</v>
      </c>
      <c r="I265">
        <v>761280</v>
      </c>
    </row>
    <row r="266" spans="2:9" x14ac:dyDescent="0.35">
      <c r="B266" s="31" t="s">
        <v>5807</v>
      </c>
      <c r="C266" s="32" t="s">
        <v>5808</v>
      </c>
      <c r="D266" s="4" t="s">
        <v>4445</v>
      </c>
      <c r="E266" s="4" t="s">
        <v>5809</v>
      </c>
      <c r="F266" s="4" t="s">
        <v>4659</v>
      </c>
      <c r="G266" s="4" t="s">
        <v>5810</v>
      </c>
      <c r="H266" s="9" t="s">
        <v>5811</v>
      </c>
      <c r="I266">
        <v>110807</v>
      </c>
    </row>
    <row r="267" spans="2:9" x14ac:dyDescent="0.35">
      <c r="B267" s="31" t="s">
        <v>5812</v>
      </c>
      <c r="C267" s="32" t="s">
        <v>5276</v>
      </c>
      <c r="D267" s="4" t="s">
        <v>5424</v>
      </c>
      <c r="E267" s="4" t="s">
        <v>5813</v>
      </c>
      <c r="F267" s="4" t="s">
        <v>5814</v>
      </c>
      <c r="G267" s="4" t="s">
        <v>5815</v>
      </c>
      <c r="H267" s="9" t="s">
        <v>5816</v>
      </c>
      <c r="I267">
        <v>506659</v>
      </c>
    </row>
    <row r="268" spans="2:9" x14ac:dyDescent="0.35">
      <c r="B268" s="31" t="s">
        <v>5817</v>
      </c>
      <c r="C268" s="32" t="s">
        <v>5818</v>
      </c>
      <c r="D268" s="4" t="s">
        <v>4423</v>
      </c>
      <c r="E268" s="4" t="s">
        <v>5819</v>
      </c>
      <c r="F268" s="4" t="s">
        <v>4466</v>
      </c>
      <c r="G268" s="4" t="s">
        <v>5820</v>
      </c>
      <c r="H268" s="9" t="s">
        <v>5821</v>
      </c>
      <c r="I268">
        <v>747436</v>
      </c>
    </row>
  </sheetData>
  <conditionalFormatting sqref="D98:E98 G98 D99:G151">
    <cfRule type="containsText" dxfId="7" priority="17" operator="containsText" text="FAIL">
      <formula>NOT(ISERROR(SEARCH("FAIL",D98)))</formula>
    </cfRule>
    <cfRule type="containsText" dxfId="6" priority="18" operator="containsText" text="PASS">
      <formula>NOT(ISERROR(SEARCH("PASS",D98)))</formula>
    </cfRule>
  </conditionalFormatting>
  <conditionalFormatting sqref="D3:G97">
    <cfRule type="containsText" dxfId="5" priority="1" operator="containsText" text="FAIL">
      <formula>NOT(ISERROR(SEARCH("FAIL",D3)))</formula>
    </cfRule>
    <cfRule type="containsText" dxfId="4" priority="2" operator="containsText" text="PASS">
      <formula>NOT(ISERROR(SEARCH("PASS",D3)))</formula>
    </cfRule>
  </conditionalFormatting>
  <conditionalFormatting sqref="D167:G268">
    <cfRule type="containsText" dxfId="3" priority="3" operator="containsText" text="FAIL">
      <formula>NOT(ISERROR(SEARCH("FAIL",D167)))</formula>
    </cfRule>
    <cfRule type="containsText" dxfId="2" priority="4" operator="containsText" text="PASS">
      <formula>NOT(ISERROR(SEARCH("PASS",D167)))</formula>
    </cfRule>
  </conditionalFormatting>
  <hyperlinks>
    <hyperlink ref="H202" r:id="rId1" xr:uid="{00000000-0004-0000-0400-000000000000}"/>
    <hyperlink ref="H182" r:id="rId2" xr:uid="{00000000-0004-0000-0400-000001000000}"/>
    <hyperlink ref="H50" r:id="rId3" xr:uid="{00000000-0004-0000-0400-000002000000}"/>
    <hyperlink ref="H191" r:id="rId4" xr:uid="{00000000-0004-0000-0400-000003000000}"/>
    <hyperlink ref="H28" r:id="rId5" xr:uid="{00000000-0004-0000-0400-000004000000}"/>
    <hyperlink ref="H77" r:id="rId6" xr:uid="{00000000-0004-0000-0400-000005000000}"/>
    <hyperlink ref="H207" r:id="rId7" xr:uid="{00000000-0004-0000-0400-000006000000}"/>
    <hyperlink ref="H216" r:id="rId8" xr:uid="{00000000-0004-0000-0400-000007000000}"/>
    <hyperlink ref="H220" r:id="rId9" xr:uid="{00000000-0004-0000-0400-000008000000}"/>
    <hyperlink ref="H151" r:id="rId10" xr:uid="{00000000-0004-0000-0400-000009000000}"/>
    <hyperlink ref="H235" r:id="rId11" xr:uid="{00000000-0004-0000-0400-00000A000000}"/>
    <hyperlink ref="H94" r:id="rId12" xr:uid="{00000000-0004-0000-0400-00000B000000}"/>
    <hyperlink ref="H267" r:id="rId13" xr:uid="{00000000-0004-0000-0400-00000C000000}"/>
    <hyperlink ref="H133" r:id="rId14" xr:uid="{00000000-0004-0000-0400-00000D000000}"/>
    <hyperlink ref="H97" r:id="rId15" xr:uid="{00000000-0004-0000-0400-00000E000000}"/>
    <hyperlink ref="H157" r:id="rId16" xr:uid="{00000000-0004-0000-0400-00000F000000}"/>
    <hyperlink ref="H5" r:id="rId17" xr:uid="{00000000-0004-0000-0400-000010000000}"/>
    <hyperlink ref="H176" r:id="rId18" xr:uid="{00000000-0004-0000-0400-000011000000}"/>
    <hyperlink ref="H13" r:id="rId19" xr:uid="{00000000-0004-0000-0400-000012000000}"/>
    <hyperlink ref="H138" r:id="rId20" xr:uid="{00000000-0004-0000-0400-000013000000}"/>
    <hyperlink ref="H232" r:id="rId21" xr:uid="{00000000-0004-0000-0400-000014000000}"/>
    <hyperlink ref="H73" r:id="rId22" xr:uid="{00000000-0004-0000-0400-000015000000}"/>
    <hyperlink ref="H249" r:id="rId23" xr:uid="{00000000-0004-0000-0400-000016000000}"/>
    <hyperlink ref="H196" r:id="rId24" xr:uid="{00000000-0004-0000-0400-000017000000}"/>
    <hyperlink ref="H95" r:id="rId25" xr:uid="{00000000-0004-0000-0400-000018000000}"/>
    <hyperlink ref="H75" r:id="rId26" xr:uid="{00000000-0004-0000-0400-000019000000}"/>
    <hyperlink ref="H152" r:id="rId27" xr:uid="{00000000-0004-0000-0400-00001A000000}"/>
    <hyperlink ref="H62" r:id="rId28" xr:uid="{00000000-0004-0000-0400-00001B000000}"/>
    <hyperlink ref="H163" r:id="rId29" xr:uid="{00000000-0004-0000-0400-00001C000000}"/>
    <hyperlink ref="H24" r:id="rId30" xr:uid="{00000000-0004-0000-0400-00001D000000}"/>
    <hyperlink ref="H41" r:id="rId31" xr:uid="{00000000-0004-0000-0400-00001E000000}"/>
    <hyperlink ref="H35" r:id="rId32" xr:uid="{00000000-0004-0000-0400-00001F000000}"/>
    <hyperlink ref="H193" r:id="rId33" xr:uid="{00000000-0004-0000-0400-000020000000}"/>
    <hyperlink ref="H76" r:id="rId34" xr:uid="{00000000-0004-0000-0400-000021000000}"/>
    <hyperlink ref="H259" r:id="rId35" xr:uid="{00000000-0004-0000-0400-000022000000}"/>
    <hyperlink ref="H144" r:id="rId36" xr:uid="{00000000-0004-0000-0400-000023000000}"/>
    <hyperlink ref="H59" r:id="rId37" xr:uid="{00000000-0004-0000-0400-000024000000}"/>
    <hyperlink ref="H80" r:id="rId38" xr:uid="{00000000-0004-0000-0400-000025000000}"/>
    <hyperlink ref="H47" r:id="rId39" xr:uid="{00000000-0004-0000-0400-000026000000}"/>
    <hyperlink ref="H161" r:id="rId40" xr:uid="{00000000-0004-0000-0400-000027000000}"/>
    <hyperlink ref="H139" r:id="rId41" xr:uid="{00000000-0004-0000-0400-000028000000}"/>
    <hyperlink ref="H42" r:id="rId42" xr:uid="{00000000-0004-0000-0400-000029000000}"/>
    <hyperlink ref="H27" r:id="rId43" xr:uid="{00000000-0004-0000-0400-00002A000000}"/>
    <hyperlink ref="H120" r:id="rId44" xr:uid="{00000000-0004-0000-0400-00002B000000}"/>
    <hyperlink ref="H177" r:id="rId45" xr:uid="{00000000-0004-0000-0400-00002C000000}"/>
    <hyperlink ref="H206" r:id="rId46" xr:uid="{00000000-0004-0000-0400-00002D000000}"/>
    <hyperlink ref="H17" r:id="rId47" xr:uid="{00000000-0004-0000-0400-00002E000000}"/>
    <hyperlink ref="H135" r:id="rId48" xr:uid="{00000000-0004-0000-0400-00002F000000}"/>
    <hyperlink ref="H153" r:id="rId49" xr:uid="{00000000-0004-0000-0400-000030000000}"/>
    <hyperlink ref="H127" r:id="rId50" xr:uid="{00000000-0004-0000-0400-000031000000}"/>
    <hyperlink ref="H109" r:id="rId51" xr:uid="{00000000-0004-0000-0400-000032000000}"/>
    <hyperlink ref="H63" r:id="rId52" xr:uid="{00000000-0004-0000-0400-000033000000}"/>
    <hyperlink ref="H106" r:id="rId53" xr:uid="{00000000-0004-0000-0400-000034000000}"/>
    <hyperlink ref="H247" r:id="rId54" xr:uid="{00000000-0004-0000-0400-000035000000}"/>
    <hyperlink ref="H213" r:id="rId55" xr:uid="{00000000-0004-0000-0400-000036000000}"/>
    <hyperlink ref="H118" r:id="rId56" xr:uid="{00000000-0004-0000-0400-000037000000}"/>
    <hyperlink ref="H158" r:id="rId57" xr:uid="{00000000-0004-0000-0400-000038000000}"/>
    <hyperlink ref="H241" r:id="rId58" xr:uid="{00000000-0004-0000-0400-000039000000}"/>
    <hyperlink ref="H261" r:id="rId59" xr:uid="{00000000-0004-0000-0400-00003A000000}"/>
    <hyperlink ref="H164" r:id="rId60" xr:uid="{00000000-0004-0000-0400-00003B000000}"/>
    <hyperlink ref="H145" r:id="rId61" xr:uid="{00000000-0004-0000-0400-00003C000000}"/>
    <hyperlink ref="H84" r:id="rId62" xr:uid="{00000000-0004-0000-0400-00003D000000}"/>
    <hyperlink ref="H67" r:id="rId63" xr:uid="{00000000-0004-0000-0400-00003E000000}"/>
    <hyperlink ref="H79" r:id="rId64" xr:uid="{00000000-0004-0000-0400-00003F000000}"/>
    <hyperlink ref="H197" r:id="rId65" xr:uid="{00000000-0004-0000-0400-000040000000}"/>
    <hyperlink ref="H22" r:id="rId66" xr:uid="{00000000-0004-0000-0400-000041000000}"/>
    <hyperlink ref="H39" r:id="rId67" xr:uid="{00000000-0004-0000-0400-000042000000}"/>
    <hyperlink ref="H29" r:id="rId68" xr:uid="{00000000-0004-0000-0400-000043000000}"/>
    <hyperlink ref="H78" r:id="rId69" xr:uid="{00000000-0004-0000-0400-000044000000}"/>
    <hyperlink ref="H16" r:id="rId70" xr:uid="{00000000-0004-0000-0400-000045000000}"/>
    <hyperlink ref="H74" r:id="rId71" xr:uid="{00000000-0004-0000-0400-000046000000}"/>
    <hyperlink ref="H112" r:id="rId72" xr:uid="{00000000-0004-0000-0400-000047000000}"/>
    <hyperlink ref="H192" r:id="rId73" xr:uid="{00000000-0004-0000-0400-000048000000}"/>
    <hyperlink ref="H93" r:id="rId74" xr:uid="{00000000-0004-0000-0400-000049000000}"/>
    <hyperlink ref="H40" r:id="rId75" xr:uid="{00000000-0004-0000-0400-00004A000000}"/>
    <hyperlink ref="H128" r:id="rId76" xr:uid="{00000000-0004-0000-0400-00004B000000}"/>
    <hyperlink ref="H258" r:id="rId77" xr:uid="{00000000-0004-0000-0400-00004C000000}"/>
    <hyperlink ref="H214" r:id="rId78" xr:uid="{00000000-0004-0000-0400-00004D000000}"/>
    <hyperlink ref="H111" r:id="rId79" xr:uid="{00000000-0004-0000-0400-00004E000000}"/>
    <hyperlink ref="H92" r:id="rId80" xr:uid="{00000000-0004-0000-0400-00004F000000}"/>
    <hyperlink ref="H36" r:id="rId81" xr:uid="{00000000-0004-0000-0400-000050000000}"/>
    <hyperlink ref="H140" r:id="rId82" xr:uid="{00000000-0004-0000-0400-000051000000}"/>
    <hyperlink ref="H211" r:id="rId83" xr:uid="{00000000-0004-0000-0400-000052000000}"/>
    <hyperlink ref="H15" r:id="rId84" xr:uid="{00000000-0004-0000-0400-000053000000}"/>
    <hyperlink ref="H266" r:id="rId85" xr:uid="{00000000-0004-0000-0400-000054000000}"/>
    <hyperlink ref="H123" r:id="rId86" xr:uid="{00000000-0004-0000-0400-000055000000}"/>
    <hyperlink ref="H82" r:id="rId87" xr:uid="{00000000-0004-0000-0400-000056000000}"/>
    <hyperlink ref="H257" r:id="rId88" xr:uid="{00000000-0004-0000-0400-000057000000}"/>
    <hyperlink ref="H20" r:id="rId89" xr:uid="{00000000-0004-0000-0400-000058000000}"/>
    <hyperlink ref="H52" r:id="rId90" xr:uid="{00000000-0004-0000-0400-000059000000}"/>
    <hyperlink ref="H246" r:id="rId91" xr:uid="{00000000-0004-0000-0400-00005A000000}"/>
    <hyperlink ref="H160" r:id="rId92" xr:uid="{00000000-0004-0000-0400-00005B000000}"/>
    <hyperlink ref="H8" r:id="rId93" xr:uid="{00000000-0004-0000-0400-00005C000000}"/>
    <hyperlink ref="H253" r:id="rId94" xr:uid="{00000000-0004-0000-0400-00005D000000}"/>
    <hyperlink ref="H240" r:id="rId95" xr:uid="{00000000-0004-0000-0400-00005E000000}"/>
    <hyperlink ref="H105" r:id="rId96" xr:uid="{00000000-0004-0000-0400-00005F000000}"/>
    <hyperlink ref="H65" r:id="rId97" xr:uid="{00000000-0004-0000-0400-000060000000}"/>
    <hyperlink ref="H183" r:id="rId98" xr:uid="{00000000-0004-0000-0400-000061000000}"/>
    <hyperlink ref="H188" r:id="rId99" xr:uid="{00000000-0004-0000-0400-000062000000}"/>
    <hyperlink ref="H238" r:id="rId100" xr:uid="{00000000-0004-0000-0400-000063000000}"/>
    <hyperlink ref="H255" r:id="rId101" xr:uid="{00000000-0004-0000-0400-000064000000}"/>
    <hyperlink ref="H99" r:id="rId102" xr:uid="{00000000-0004-0000-0400-000065000000}"/>
    <hyperlink ref="H204" r:id="rId103" xr:uid="{00000000-0004-0000-0400-000066000000}"/>
    <hyperlink ref="H43" r:id="rId104" xr:uid="{00000000-0004-0000-0400-000067000000}"/>
    <hyperlink ref="H55" r:id="rId105" xr:uid="{00000000-0004-0000-0400-000068000000}"/>
    <hyperlink ref="H7" r:id="rId106" xr:uid="{00000000-0004-0000-0400-000069000000}"/>
    <hyperlink ref="H96" r:id="rId107" xr:uid="{00000000-0004-0000-0400-00006A000000}"/>
    <hyperlink ref="H231" r:id="rId108" xr:uid="{00000000-0004-0000-0400-00006B000000}"/>
    <hyperlink ref="H175" r:id="rId109" xr:uid="{00000000-0004-0000-0400-00006C000000}"/>
    <hyperlink ref="H85" r:id="rId110" xr:uid="{00000000-0004-0000-0400-00006D000000}"/>
    <hyperlink ref="H19" r:id="rId111" xr:uid="{00000000-0004-0000-0400-00006E000000}"/>
    <hyperlink ref="H34" r:id="rId112" xr:uid="{00000000-0004-0000-0400-00006F000000}"/>
    <hyperlink ref="H88" r:id="rId113" xr:uid="{00000000-0004-0000-0400-000070000000}"/>
    <hyperlink ref="H171" r:id="rId114" xr:uid="{00000000-0004-0000-0400-000071000000}"/>
    <hyperlink ref="H51" r:id="rId115" xr:uid="{00000000-0004-0000-0400-000072000000}"/>
    <hyperlink ref="H69" r:id="rId116" xr:uid="{00000000-0004-0000-0400-000073000000}"/>
    <hyperlink ref="H154" r:id="rId117" xr:uid="{00000000-0004-0000-0400-000074000000}"/>
    <hyperlink ref="H119" r:id="rId118" xr:uid="{00000000-0004-0000-0400-000075000000}"/>
    <hyperlink ref="H230" r:id="rId119" xr:uid="{00000000-0004-0000-0400-000076000000}"/>
    <hyperlink ref="H229" r:id="rId120" xr:uid="{00000000-0004-0000-0400-000077000000}"/>
    <hyperlink ref="H90" r:id="rId121" xr:uid="{00000000-0004-0000-0400-000078000000}"/>
    <hyperlink ref="H33" r:id="rId122" xr:uid="{00000000-0004-0000-0400-000079000000}"/>
    <hyperlink ref="H132" r:id="rId123" xr:uid="{00000000-0004-0000-0400-00007A000000}"/>
    <hyperlink ref="H205" r:id="rId124" xr:uid="{00000000-0004-0000-0400-00007B000000}"/>
    <hyperlink ref="H147" r:id="rId125" xr:uid="{00000000-0004-0000-0400-00007C000000}"/>
    <hyperlink ref="H31" r:id="rId126" xr:uid="{00000000-0004-0000-0400-00007D000000}"/>
    <hyperlink ref="H179" r:id="rId127" xr:uid="{00000000-0004-0000-0400-00007E000000}"/>
    <hyperlink ref="H190" r:id="rId128" xr:uid="{00000000-0004-0000-0400-00007F000000}"/>
    <hyperlink ref="H172" r:id="rId129" xr:uid="{00000000-0004-0000-0400-000080000000}"/>
    <hyperlink ref="H223" r:id="rId130" xr:uid="{00000000-0004-0000-0400-000081000000}"/>
    <hyperlink ref="H225" r:id="rId131" xr:uid="{00000000-0004-0000-0400-000082000000}"/>
    <hyperlink ref="H227" r:id="rId132" xr:uid="{00000000-0004-0000-0400-000083000000}"/>
    <hyperlink ref="H234" r:id="rId133" xr:uid="{00000000-0004-0000-0400-000084000000}"/>
    <hyperlink ref="H6" r:id="rId134" xr:uid="{00000000-0004-0000-0400-000085000000}"/>
    <hyperlink ref="H189" r:id="rId135" xr:uid="{00000000-0004-0000-0400-000086000000}"/>
    <hyperlink ref="H268" r:id="rId136" xr:uid="{00000000-0004-0000-0400-000087000000}"/>
    <hyperlink ref="H45" r:id="rId137" xr:uid="{00000000-0004-0000-0400-000088000000}"/>
    <hyperlink ref="H116" r:id="rId138" xr:uid="{00000000-0004-0000-0400-000089000000}"/>
    <hyperlink ref="H252" r:id="rId139" xr:uid="{00000000-0004-0000-0400-00008A000000}"/>
    <hyperlink ref="H248" r:id="rId140" xr:uid="{00000000-0004-0000-0400-00008B000000}"/>
    <hyperlink ref="H173" r:id="rId141" xr:uid="{00000000-0004-0000-0400-00008C000000}"/>
    <hyperlink ref="H61" r:id="rId142" xr:uid="{00000000-0004-0000-0400-00008D000000}"/>
    <hyperlink ref="H66" r:id="rId143" xr:uid="{00000000-0004-0000-0400-00008E000000}"/>
    <hyperlink ref="H104" r:id="rId144" xr:uid="{00000000-0004-0000-0400-00008F000000}"/>
    <hyperlink ref="H143" r:id="rId145" xr:uid="{00000000-0004-0000-0400-000090000000}"/>
    <hyperlink ref="H200" r:id="rId146" xr:uid="{00000000-0004-0000-0400-000091000000}"/>
    <hyperlink ref="H180" r:id="rId147" xr:uid="{00000000-0004-0000-0400-000092000000}"/>
    <hyperlink ref="H239" r:id="rId148" xr:uid="{00000000-0004-0000-0400-000093000000}"/>
    <hyperlink ref="H83" r:id="rId149" xr:uid="{00000000-0004-0000-0400-000094000000}"/>
    <hyperlink ref="H38" r:id="rId150" xr:uid="{00000000-0004-0000-0400-000095000000}"/>
    <hyperlink ref="H21" r:id="rId151" xr:uid="{00000000-0004-0000-0400-000096000000}"/>
    <hyperlink ref="H46" r:id="rId152" xr:uid="{00000000-0004-0000-0400-000097000000}"/>
    <hyperlink ref="H70" r:id="rId153" xr:uid="{00000000-0004-0000-0400-000098000000}"/>
    <hyperlink ref="H137" r:id="rId154" xr:uid="{00000000-0004-0000-0400-000099000000}"/>
    <hyperlink ref="H110" r:id="rId155" xr:uid="{00000000-0004-0000-0400-00009A000000}"/>
    <hyperlink ref="H198" r:id="rId156" xr:uid="{00000000-0004-0000-0400-00009B000000}"/>
    <hyperlink ref="H10" r:id="rId157" xr:uid="{00000000-0004-0000-0400-00009C000000}"/>
    <hyperlink ref="H11" r:id="rId158" xr:uid="{00000000-0004-0000-0400-00009D000000}"/>
    <hyperlink ref="H26" r:id="rId159" xr:uid="{00000000-0004-0000-0400-00009E000000}"/>
    <hyperlink ref="H37" r:id="rId160" xr:uid="{00000000-0004-0000-0400-00009F000000}"/>
    <hyperlink ref="H53" r:id="rId161" xr:uid="{00000000-0004-0000-0400-0000A0000000}"/>
    <hyperlink ref="H131" r:id="rId162" xr:uid="{00000000-0004-0000-0400-0000A1000000}"/>
    <hyperlink ref="H102" r:id="rId163" xr:uid="{00000000-0004-0000-0400-0000A2000000}"/>
    <hyperlink ref="H155" r:id="rId164" xr:uid="{00000000-0004-0000-0400-0000A3000000}"/>
    <hyperlink ref="H125" r:id="rId165" xr:uid="{00000000-0004-0000-0400-0000A4000000}"/>
    <hyperlink ref="H103" r:id="rId166" xr:uid="{00000000-0004-0000-0400-0000A5000000}"/>
    <hyperlink ref="H91" r:id="rId167" xr:uid="{00000000-0004-0000-0400-0000A6000000}"/>
    <hyperlink ref="H148" r:id="rId168" xr:uid="{00000000-0004-0000-0400-0000A7000000}"/>
    <hyperlink ref="H166" r:id="rId169" xr:uid="{00000000-0004-0000-0400-0000A8000000}"/>
    <hyperlink ref="H159" r:id="rId170" xr:uid="{00000000-0004-0000-0400-0000A9000000}"/>
    <hyperlink ref="H209" r:id="rId171" xr:uid="{00000000-0004-0000-0400-0000AA000000}"/>
    <hyperlink ref="H185" r:id="rId172" xr:uid="{00000000-0004-0000-0400-0000AB000000}"/>
    <hyperlink ref="H217" r:id="rId173" xr:uid="{00000000-0004-0000-0400-0000AC000000}"/>
    <hyperlink ref="H199" r:id="rId174" xr:uid="{00000000-0004-0000-0400-0000AD000000}"/>
    <hyperlink ref="H169" r:id="rId175" xr:uid="{00000000-0004-0000-0400-0000AE000000}"/>
    <hyperlink ref="H208" r:id="rId176" xr:uid="{00000000-0004-0000-0400-0000AF000000}"/>
    <hyperlink ref="H203" r:id="rId177" xr:uid="{00000000-0004-0000-0400-0000B0000000}"/>
    <hyperlink ref="H250" r:id="rId178" xr:uid="{00000000-0004-0000-0400-0000B1000000}"/>
    <hyperlink ref="H184" r:id="rId179" xr:uid="{00000000-0004-0000-0400-0000B2000000}"/>
    <hyperlink ref="H156" r:id="rId180" display="mailto:datkinson@littlegreenbus.org.uk" xr:uid="{00000000-0004-0000-0400-0000B3000000}"/>
    <hyperlink ref="H9" r:id="rId181" xr:uid="{00000000-0004-0000-0400-0000B4000000}"/>
    <hyperlink ref="H167" r:id="rId182" xr:uid="{00000000-0004-0000-0400-0000B5000000}"/>
    <hyperlink ref="H162" r:id="rId183" xr:uid="{00000000-0004-0000-0400-0000B6000000}"/>
    <hyperlink ref="H121" r:id="rId184" xr:uid="{00000000-0004-0000-0400-0000B7000000}"/>
    <hyperlink ref="H265" r:id="rId185" xr:uid="{00000000-0004-0000-0400-0000B8000000}"/>
    <hyperlink ref="H49" r:id="rId186" xr:uid="{00000000-0004-0000-0400-0000B9000000}"/>
    <hyperlink ref="H242" r:id="rId187" xr:uid="{00000000-0004-0000-0400-0000BA000000}"/>
    <hyperlink ref="H23" r:id="rId188" xr:uid="{00000000-0004-0000-0400-0000BB000000}"/>
    <hyperlink ref="H72" r:id="rId189" xr:uid="{00000000-0004-0000-0400-0000BC000000}"/>
    <hyperlink ref="H262" r:id="rId190" xr:uid="{00000000-0004-0000-0400-0000BD000000}"/>
    <hyperlink ref="H113" r:id="rId191" xr:uid="{00000000-0004-0000-0400-0000BE000000}"/>
    <hyperlink ref="H228" r:id="rId192" xr:uid="{00000000-0004-0000-0400-0000BF000000}"/>
    <hyperlink ref="H226" r:id="rId193" xr:uid="{00000000-0004-0000-0400-0000C0000000}"/>
    <hyperlink ref="H219" r:id="rId194" xr:uid="{00000000-0004-0000-0400-0000C1000000}"/>
    <hyperlink ref="H86" r:id="rId195" xr:uid="{00000000-0004-0000-0400-0000C2000000}"/>
    <hyperlink ref="H48" r:id="rId196" xr:uid="{00000000-0004-0000-0400-0000C3000000}"/>
    <hyperlink ref="H215" r:id="rId197" xr:uid="{00000000-0004-0000-0400-0000C4000000}"/>
    <hyperlink ref="H71" r:id="rId198" xr:uid="{00000000-0004-0000-0400-0000C5000000}"/>
    <hyperlink ref="H64" r:id="rId199" display="mailto:Candscoaches@outlook.com" xr:uid="{00000000-0004-0000-0400-0000C6000000}"/>
    <hyperlink ref="H222" r:id="rId200" xr:uid="{00000000-0004-0000-0400-0000C7000000}"/>
    <hyperlink ref="H263" r:id="rId201" xr:uid="{00000000-0004-0000-0400-0000C8000000}"/>
    <hyperlink ref="H187" r:id="rId202" xr:uid="{00000000-0004-0000-0400-0000C9000000}"/>
    <hyperlink ref="H124" r:id="rId203" xr:uid="{00000000-0004-0000-0400-0000CA000000}"/>
    <hyperlink ref="H60" r:id="rId204" xr:uid="{00000000-0004-0000-0400-0000CB000000}"/>
    <hyperlink ref="H210" r:id="rId205" xr:uid="{00000000-0004-0000-0400-0000CC000000}"/>
    <hyperlink ref="H221" r:id="rId206" xr:uid="{00000000-0004-0000-0400-0000CD000000}"/>
    <hyperlink ref="H224" r:id="rId207" xr:uid="{00000000-0004-0000-0400-0000CE000000}"/>
    <hyperlink ref="H3" r:id="rId208" xr:uid="{00000000-0004-0000-0400-0000CF000000}"/>
    <hyperlink ref="H256" r:id="rId209" xr:uid="{00000000-0004-0000-0400-0000D0000000}"/>
    <hyperlink ref="H18" r:id="rId210" xr:uid="{00000000-0004-0000-0400-0000D1000000}"/>
    <hyperlink ref="H245" r:id="rId211" xr:uid="{00000000-0004-0000-0400-0000D2000000}"/>
    <hyperlink ref="H68" r:id="rId212" xr:uid="{00000000-0004-0000-0400-0000D3000000}"/>
    <hyperlink ref="H14" r:id="rId213" xr:uid="{00000000-0004-0000-0400-0000D4000000}"/>
    <hyperlink ref="H130" r:id="rId214" xr:uid="{00000000-0004-0000-0400-0000D5000000}"/>
    <hyperlink ref="H114" r:id="rId215" xr:uid="{00000000-0004-0000-0400-0000D6000000}"/>
    <hyperlink ref="H195" r:id="rId216" xr:uid="{00000000-0004-0000-0400-0000D7000000}"/>
    <hyperlink ref="H4" r:id="rId217" xr:uid="{00000000-0004-0000-0400-0000D8000000}"/>
    <hyperlink ref="H251" r:id="rId218" xr:uid="{00000000-0004-0000-0400-0000D9000000}"/>
    <hyperlink ref="H168" r:id="rId219" xr:uid="{00000000-0004-0000-0400-0000DA000000}"/>
    <hyperlink ref="H194" r:id="rId220" xr:uid="{00000000-0004-0000-0400-0000DB000000}"/>
    <hyperlink ref="H237" r:id="rId221" xr:uid="{00000000-0004-0000-0400-0000DC000000}"/>
    <hyperlink ref="H107" r:id="rId222" xr:uid="{00000000-0004-0000-0400-0000DD000000}"/>
    <hyperlink ref="H136" r:id="rId223" display="mailto:iftishah786@gmail.com" xr:uid="{00000000-0004-0000-0400-0000DE000000}"/>
    <hyperlink ref="H254" r:id="rId224" display="mailto:uniquetaxis@hotmail.com" xr:uid="{00000000-0004-0000-0400-0000DF000000}"/>
    <hyperlink ref="H98" r:id="rId225" xr:uid="{00000000-0004-0000-0400-0000E0000000}"/>
    <hyperlink ref="H108" r:id="rId226" display="mailto:admin@expresstravels24.co.uk" xr:uid="{00000000-0004-0000-0400-0000E1000000}"/>
    <hyperlink ref="H212" r:id="rId227" xr:uid="{00000000-0004-0000-0400-0000E2000000}"/>
    <hyperlink ref="H54" r:id="rId228" xr:uid="{00000000-0004-0000-0400-0000E3000000}"/>
    <hyperlink ref="H44" r:id="rId229" xr:uid="{00000000-0004-0000-0400-0000E4000000}"/>
    <hyperlink ref="H142" r:id="rId230" xr:uid="{00000000-0004-0000-0400-0000E5000000}"/>
    <hyperlink ref="H100" r:id="rId231" xr:uid="{00000000-0004-0000-0400-0000E6000000}"/>
    <hyperlink ref="H165" r:id="rId232" xr:uid="{00000000-0004-0000-0400-0000E7000000}"/>
    <hyperlink ref="H236" r:id="rId233" xr:uid="{00000000-0004-0000-0400-0000E8000000}"/>
    <hyperlink ref="H129" r:id="rId234" xr:uid="{00000000-0004-0000-0400-0000E9000000}"/>
    <hyperlink ref="H115" r:id="rId235" xr:uid="{00000000-0004-0000-0400-0000EA000000}"/>
    <hyperlink ref="H117" r:id="rId236" xr:uid="{00000000-0004-0000-0400-0000EB000000}"/>
    <hyperlink ref="H141" r:id="rId237" xr:uid="{00000000-0004-0000-0400-0000EC000000}"/>
    <hyperlink ref="H264" r:id="rId238" xr:uid="{00000000-0004-0000-0400-0000ED000000}"/>
    <hyperlink ref="H186" r:id="rId239" xr:uid="{00000000-0004-0000-0400-0000EE000000}"/>
    <hyperlink ref="H233" r:id="rId240" xr:uid="{00000000-0004-0000-0400-0000EF000000}"/>
    <hyperlink ref="H181" r:id="rId241" xr:uid="{00000000-0004-0000-0400-0000F0000000}"/>
    <hyperlink ref="H89" r:id="rId242" xr:uid="{00000000-0004-0000-0400-0000F1000000}"/>
    <hyperlink ref="H260" r:id="rId243" xr:uid="{00000000-0004-0000-0400-0000F2000000}"/>
    <hyperlink ref="H30" r:id="rId244" xr:uid="{00000000-0004-0000-0400-0000F3000000}"/>
    <hyperlink ref="H178" r:id="rId245" xr:uid="{00000000-0004-0000-0400-0000F4000000}"/>
    <hyperlink ref="H81" r:id="rId246" xr:uid="{00000000-0004-0000-0400-0000F5000000}"/>
    <hyperlink ref="H101" r:id="rId247" xr:uid="{00000000-0004-0000-0400-0000F6000000}"/>
    <hyperlink ref="H218" r:id="rId248" xr:uid="{00000000-0004-0000-0400-0000F7000000}"/>
    <hyperlink ref="H149" r:id="rId249" xr:uid="{00000000-0004-0000-0400-0000F8000000}"/>
    <hyperlink ref="H174" r:id="rId250" xr:uid="{00000000-0004-0000-0400-0000F9000000}"/>
    <hyperlink ref="H122" r:id="rId251" xr:uid="{00000000-0004-0000-0400-0000FA000000}"/>
    <hyperlink ref="H87" r:id="rId252" xr:uid="{00000000-0004-0000-0400-0000FB000000}"/>
    <hyperlink ref="H57" r:id="rId253" display="mailto:britanniacarsaccrington@gmail.com" xr:uid="{00000000-0004-0000-0400-0000FC000000}"/>
    <hyperlink ref="H25" r:id="rId254" xr:uid="{00000000-0004-0000-0400-0000FD000000}"/>
    <hyperlink ref="H170" r:id="rId255" display="mailto:mcxpostal@gmail.com" xr:uid="{00000000-0004-0000-0400-0000FE000000}"/>
    <hyperlink ref="H134" r:id="rId256" display="mailto:maqbool-62@hotmail.co.uk" xr:uid="{00000000-0004-0000-0400-0000FF000000}"/>
    <hyperlink ref="H126" r:id="rId257" display="mailto:guildandvillagetaxipr1ltd@gmail.com" xr:uid="{00000000-0004-0000-0400-00000001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750d3f1-8973-443e-87b9-8771fae6b9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AE42DAC1E0E84DA49A34B4523FB579" ma:contentTypeVersion="15" ma:contentTypeDescription="Create a new document." ma:contentTypeScope="" ma:versionID="c78a11e865f78bc86320b42617608275">
  <xsd:schema xmlns:xsd="http://www.w3.org/2001/XMLSchema" xmlns:xs="http://www.w3.org/2001/XMLSchema" xmlns:p="http://schemas.microsoft.com/office/2006/metadata/properties" xmlns:ns3="2750d3f1-8973-443e-87b9-8771fae6b904" xmlns:ns4="ce67dd2b-48ec-4acd-806e-81aed6e536df" targetNamespace="http://schemas.microsoft.com/office/2006/metadata/properties" ma:root="true" ma:fieldsID="d5c638a021c081c360beba5eb89f8ab7" ns3:_="" ns4:_="">
    <xsd:import namespace="2750d3f1-8973-443e-87b9-8771fae6b904"/>
    <xsd:import namespace="ce67dd2b-48ec-4acd-806e-81aed6e536df"/>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DateTaken" minOccurs="0"/>
                <xsd:element ref="ns3:MediaServiceSystemTags" minOccurs="0"/>
                <xsd:element ref="ns3:MediaServiceLocation" minOccurs="0"/>
                <xsd:element ref="ns3:MediaServiceOCR"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50d3f1-8973-443e-87b9-8771fae6b9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Location" ma:index="13" nillable="true" ma:displayName="Location" ma:indexed="true" ma:internalName="MediaServiceLocatio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67dd2b-48ec-4acd-806e-81aed6e536d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75A48F-8BAD-4D64-8F84-3AB31975E405}">
  <ds:schemaRefs>
    <ds:schemaRef ds:uri="http://purl.org/dc/dcmitype/"/>
    <ds:schemaRef ds:uri="http://purl.org/dc/elements/1.1/"/>
    <ds:schemaRef ds:uri="http://schemas.microsoft.com/office/2006/metadata/properties"/>
    <ds:schemaRef ds:uri="http://purl.org/dc/terms/"/>
    <ds:schemaRef ds:uri="2750d3f1-8973-443e-87b9-8771fae6b904"/>
    <ds:schemaRef ds:uri="http://schemas.microsoft.com/office/2006/documentManagement/types"/>
    <ds:schemaRef ds:uri="http://schemas.openxmlformats.org/package/2006/metadata/core-properties"/>
    <ds:schemaRef ds:uri="http://schemas.microsoft.com/office/infopath/2007/PartnerControls"/>
    <ds:schemaRef ds:uri="ce67dd2b-48ec-4acd-806e-81aed6e536df"/>
    <ds:schemaRef ds:uri="http://www.w3.org/XML/1998/namespace"/>
  </ds:schemaRefs>
</ds:datastoreItem>
</file>

<file path=customXml/itemProps2.xml><?xml version="1.0" encoding="utf-8"?>
<ds:datastoreItem xmlns:ds="http://schemas.openxmlformats.org/officeDocument/2006/customXml" ds:itemID="{3DDC5F9A-B31D-4BF7-8659-0B949C99B0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50d3f1-8973-443e-87b9-8771fae6b904"/>
    <ds:schemaRef ds:uri="ce67dd2b-48ec-4acd-806e-81aed6e536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1B0126-FA1F-4148-A7F7-00B3EB0F252C}">
  <ds:schemaRefs>
    <ds:schemaRef ds:uri="http://schemas.microsoft.com/sharepoint/v3/contenttype/forms"/>
  </ds:schemaRefs>
</ds:datastoreItem>
</file>

<file path=docMetadata/LabelInfo.xml><?xml version="1.0" encoding="utf-8"?>
<clbl:labelList xmlns:clbl="http://schemas.microsoft.com/office/2020/mipLabelMetadata">
  <clbl:label id="{9f683e26-d8b9-4609-9ec4-e1a36e4bb4d2}" enabled="0" method="" siteId="{9f683e26-d8b9-4609-9ec4-e1a36e4bb4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Active -In Progress</vt:lpstr>
      <vt:lpstr>Sheet2</vt:lpstr>
      <vt:lpstr>Below Threshold</vt:lpstr>
      <vt:lpstr>Ceased - Cancelled </vt:lpstr>
      <vt:lpstr>Multiple Suppliers</vt:lpstr>
      <vt:lpstr>Validation</vt:lpstr>
      <vt:lpstr>APL Suppliers</vt:lpstr>
      <vt:lpstr>Grounds Main 2024</vt:lpstr>
      <vt:lpstr>Non Wheelchair </vt:lpstr>
      <vt:lpstr>Wheelchair </vt:lpstr>
      <vt:lpstr>HOMECARE FRAMEWORK </vt:lpstr>
      <vt:lpstr>TAXI DPS</vt:lpstr>
      <vt:lpstr>BUS DPS</vt:lpstr>
      <vt:lpstr>REACTIVE &amp; PLANNED WORKS</vt:lpstr>
    </vt:vector>
  </TitlesOfParts>
  <Company>BT Lancashire Services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David</dc:creator>
  <cp:lastModifiedBy>Hunt, Emma</cp:lastModifiedBy>
  <cp:lastPrinted>2019-12-19T09:29:00Z</cp:lastPrinted>
  <dcterms:created xsi:type="dcterms:W3CDTF">2016-09-19T10:12:46Z</dcterms:created>
  <dcterms:modified xsi:type="dcterms:W3CDTF">2025-11-19T13:54:12Z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0x010100EBAE42DAC1E0E84DA49A34B4523FB579</vt:lpwstr>
  </property>
</Properties>
</file>