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00" windowHeight="8835" activeTab="2"/>
  </bookViews>
  <sheets>
    <sheet name="Cost of cards" sheetId="1" r:id="rId1"/>
    <sheet name="Cost of entrance to a museum" sheetId="2" r:id="rId2"/>
    <sheet name="Cost of entrance to a museu (2)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<sst xmlns="http://schemas.openxmlformats.org/spreadsheetml/2006/main" count="13" uniqueCount="10">
  <si>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Card Code</t>
  </si>
  <si>
    <t>Price</t>
  </si>
  <si>
    <t>ab</t>
  </si>
  <si>
    <t>ay</t>
  </si>
  <si>
    <t>aa</t>
  </si>
  <si>
    <t>yy</t>
  </si>
  <si>
    <t>yb</t>
  </si>
  <si>
    <t>Adult</t>
  </si>
  <si>
    <t>Child</t>
  </si>
  <si>
    <t>O.A.P.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</si>
</sst>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£&quot;#,##0"/>
  </numFmts>
  <fonts count="41">
    <font>
      <sz val="11"/>
      <name val="Univers"/>
      <family val="0"/>
    </font>
    <font>
      <b/>
      <sz val="26"/>
      <name val="Univers"/>
      <family val="2"/>
    </font>
    <font>
      <sz val="11"/>
      <color indexed="9"/>
      <name val="Univers"/>
      <family val="2"/>
    </font>
    <font>
      <b/>
      <sz val="16"/>
      <name val="Univers"/>
      <family val="2"/>
    </font>
    <font>
      <sz val="26"/>
      <name val="Univers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20"/>
      <color indexed="8"/>
      <name val="Comic Sans MS"/>
      <family val="0"/>
    </font>
    <font>
      <b/>
      <sz val="20"/>
      <color indexed="8"/>
      <name val="Univers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 style="thick"/>
      <right style="thin"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164" fontId="1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34" borderId="11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2" fillId="36" borderId="0" xfId="0" applyFont="1" applyFill="1" applyAlignment="1">
      <alignment/>
    </xf>
    <xf numFmtId="0" fontId="0" fillId="36" borderId="0" xfId="0" applyFill="1" applyAlignment="1">
      <alignment/>
    </xf>
    <xf numFmtId="164" fontId="4" fillId="36" borderId="10" xfId="0" applyNumberFormat="1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704850</xdr:colOff>
      <xdr:row>0</xdr:row>
      <xdr:rowOff>762000</xdr:rowOff>
    </xdr:from>
    <xdr:to>
      <xdr:col>4</xdr:col>
      <xdr:colOff>1619250</xdr:colOff>
      <xdr:row>4</xdr:row>
      <xdr:rowOff>542925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6534150" y="762000"/>
          <a:ext cx="2857500" cy="3362325"/>
        </a:xfrm>
        <a:prstGeom prst="rect">
          <a:avLst/>
        </a:prstGeom>
        <a:solidFill>
          <a:srgbClr val="FFFF99"/>
        </a:solidFill>
        <a:ln w="9525" cmpd="sng">
          <a:solidFill>
            <a:srgbClr val="FFFF99"/>
          </a:solidFill>
          <a:headEnd type="none"/>
          <a:tailEnd type="none"/>
        </a:ln>
      </xdr:spPr>
      <xdr:txBody>
        <a:bodyPr vertOverflow="clip" wrap="square" lIns="45720" tIns="59436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What change would you get from £5 if you bought one ay card and one yb card?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1266825</xdr:colOff>
      <xdr:row>0</xdr:row>
      <xdr:rowOff>304800</xdr:rowOff>
    </xdr:from>
    <xdr:to>
      <xdr:col>4</xdr:col>
      <xdr:colOff>476250</xdr:colOff>
      <xdr:row>0</xdr:row>
      <xdr:rowOff>752475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76550" y="304800"/>
          <a:ext cx="4038600" cy="447675"/>
        </a:xfrm>
        <a:prstGeom prst="rect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Cost of Entry to Museum</a:t>
          </a:r>
        </a:p>
      </xdr:txBody>
    </xdr:sp>
    <xdr:clientData/>
  </xdr:twoCellAnchor>
  <xdr:twoCellAnchor>
    <xdr:from>
      <xdr:col>5</xdr:col>
      <xdr:colOff>209550</xdr:colOff>
      <xdr:row>0</xdr:row>
      <xdr:rowOff>914400</xdr:rowOff>
    </xdr:from>
    <xdr:to>
      <xdr:col>5</xdr:col>
      <xdr:colOff>2724150</xdr:colOff>
      <xdr:row>3</xdr:row>
      <xdr:rowOff>438150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8258175" y="914400"/>
          <a:ext cx="2514600" cy="2352675"/>
        </a:xfrm>
        <a:prstGeom prst="rect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How much more does it cost a child to get into the museum in 2014 than 2012?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1266825</xdr:colOff>
      <xdr:row>0</xdr:row>
      <xdr:rowOff>304800</xdr:rowOff>
    </xdr:from>
    <xdr:to>
      <xdr:col>4</xdr:col>
      <xdr:colOff>476250</xdr:colOff>
      <xdr:row>0</xdr:row>
      <xdr:rowOff>752475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76550" y="304800"/>
          <a:ext cx="4038600" cy="447675"/>
        </a:xfrm>
        <a:prstGeom prst="rect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Cost of Entry to Museum</a:t>
          </a:r>
        </a:p>
      </xdr:txBody>
    </xdr:sp>
    <xdr:clientData/>
  </xdr:twoCellAnchor>
  <xdr:twoCellAnchor>
    <xdr:from>
      <xdr:col>5</xdr:col>
      <xdr:colOff>209550</xdr:colOff>
      <xdr:row>0</xdr:row>
      <xdr:rowOff>914400</xdr:rowOff>
    </xdr:from>
    <xdr:to>
      <xdr:col>5</xdr:col>
      <xdr:colOff>2724150</xdr:colOff>
      <xdr:row>3</xdr:row>
      <xdr:rowOff>438150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8258175" y="914400"/>
          <a:ext cx="2514600" cy="2352675"/>
        </a:xfrm>
        <a:prstGeom prst="rect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How much would it cost for 2 adults and 1 child to enter the museum in 2014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pane xSplit="5" topLeftCell="F1" activePane="topRight" state="frozen"/>
      <selection pane="topLeft" activeCell="A1" sqref="A1"/>
      <selection pane="topRight" activeCell="E3" sqref="E3"/>
    </sheetView>
  </sheetViews>
  <sheetFormatPr defaultColWidth="20.3984375" defaultRowHeight="70.5" customHeight="1"/>
  <cols>
    <col min="1" max="16384" width="20.3984375" style="3" customWidth="1"/>
  </cols>
  <sheetData>
    <row r="1" spans="1:3" ht="70.5" customHeight="1" thickBot="1" thickTop="1">
      <c r="A1" s="4">
        <v>21</v>
      </c>
      <c r="B1" s="1" t="s">
        <v>0</v>
      </c>
      <c r="C1" s="1" t="s">
        <v>1</v>
      </c>
    </row>
    <row r="2" spans="2:3" ht="70.5" customHeight="1" thickBot="1" thickTop="1">
      <c r="B2" s="1" t="s">
        <v>2</v>
      </c>
      <c r="C2" s="2">
        <f ca="1">INT(RAND()*10+5)*5/100</f>
        <v>0.55</v>
      </c>
    </row>
    <row r="3" spans="2:3" ht="70.5" customHeight="1" thickBot="1" thickTop="1">
      <c r="B3" s="1" t="s">
        <v>3</v>
      </c>
      <c r="C3" s="2">
        <f ca="1">INT(RAND()*15+10)*5/100</f>
        <v>1.1</v>
      </c>
    </row>
    <row r="4" spans="2:3" ht="70.5" customHeight="1" thickBot="1" thickTop="1">
      <c r="B4" s="1" t="s">
        <v>4</v>
      </c>
      <c r="C4" s="2">
        <f ca="1">INT(RAND()*15+10)*6/100</f>
        <v>1.2</v>
      </c>
    </row>
    <row r="5" spans="2:3" ht="70.5" customHeight="1" thickBot="1" thickTop="1">
      <c r="B5" s="1" t="s">
        <v>5</v>
      </c>
      <c r="C5" s="2">
        <f ca="1">INT(RAND()*20+15)*5/100</f>
        <v>0.8</v>
      </c>
    </row>
    <row r="6" spans="2:3" ht="70.5" customHeight="1" thickBot="1" thickTop="1">
      <c r="B6" s="1" t="s">
        <v>6</v>
      </c>
      <c r="C6" s="2">
        <f ca="1">INT(RAND()*20+15)*6/100</f>
        <v>1.02</v>
      </c>
    </row>
    <row r="7" ht="70.5" customHeight="1" thickTop="1"/>
  </sheetData>
  <sheetProtection/>
  <printOptions/>
  <pageMargins left="0.75" right="0.75" top="1" bottom="1" header="0.5" footer="0.5"/>
  <pageSetup horizontalDpi="300" verticalDpi="3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pane xSplit="6" ySplit="5" topLeftCell="G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C2" sqref="C2"/>
    </sheetView>
  </sheetViews>
  <sheetFormatPr defaultColWidth="16.8984375" defaultRowHeight="74.25" customHeight="1"/>
  <cols>
    <col min="1" max="5" width="16.8984375" style="0" customWidth="1"/>
    <col min="6" max="6" width="31.3984375" style="0" customWidth="1"/>
  </cols>
  <sheetData>
    <row r="1" spans="1:7" ht="74.25" customHeight="1" thickBot="1">
      <c r="A1" s="9">
        <v>10</v>
      </c>
      <c r="B1" s="10"/>
      <c r="C1" s="10"/>
      <c r="D1" s="10"/>
      <c r="E1" s="10"/>
      <c r="F1" s="10"/>
      <c r="G1" s="10"/>
    </row>
    <row r="2" spans="1:7" ht="74.25" customHeight="1" thickBot="1" thickTop="1">
      <c r="A2" s="10"/>
      <c r="B2" s="12"/>
      <c r="C2" s="5">
        <v>2012</v>
      </c>
      <c r="D2" s="6">
        <v>2013</v>
      </c>
      <c r="E2" s="6">
        <v>2014</v>
      </c>
      <c r="F2" s="10"/>
      <c r="G2" s="10"/>
    </row>
    <row r="3" spans="1:7" ht="74.25" customHeight="1" thickBot="1" thickTop="1">
      <c r="A3" s="10"/>
      <c r="B3" s="7" t="s">
        <v>7</v>
      </c>
      <c r="C3" s="11">
        <f ca="1">INT(RAND()*100+100)*5/100</f>
        <v>7.15</v>
      </c>
      <c r="D3" s="11">
        <f>C3+1.45</f>
        <v>8.6</v>
      </c>
      <c r="E3" s="11">
        <f>D3+0.55</f>
        <v>9.15</v>
      </c>
      <c r="F3" s="10"/>
      <c r="G3" s="10"/>
    </row>
    <row r="4" spans="1:7" ht="74.25" customHeight="1" thickBot="1" thickTop="1">
      <c r="A4" s="10"/>
      <c r="B4" s="8" t="s">
        <v>8</v>
      </c>
      <c r="C4" s="11">
        <f>C3-1.95</f>
        <v>5.2</v>
      </c>
      <c r="D4" s="11">
        <f>D3-0.85</f>
        <v>7.75</v>
      </c>
      <c r="E4" s="11">
        <f>E3-2.35</f>
        <v>6.800000000000001</v>
      </c>
      <c r="F4" s="10"/>
      <c r="G4" s="10"/>
    </row>
    <row r="5" spans="1:7" ht="74.25" customHeight="1" thickBot="1" thickTop="1">
      <c r="A5" s="10"/>
      <c r="B5" s="8" t="s">
        <v>9</v>
      </c>
      <c r="C5" s="11">
        <f>C4+1.05</f>
        <v>6.25</v>
      </c>
      <c r="D5" s="11">
        <f>D4+0.45</f>
        <v>8.2</v>
      </c>
      <c r="E5" s="11">
        <f>E4+1.25</f>
        <v>8.05</v>
      </c>
      <c r="F5" s="10"/>
      <c r="G5" s="10"/>
    </row>
    <row r="6" spans="1:7" ht="74.25" customHeight="1" thickTop="1">
      <c r="A6" s="10"/>
      <c r="B6" s="10"/>
      <c r="C6" s="10"/>
      <c r="D6" s="10"/>
      <c r="E6" s="10"/>
      <c r="F6" s="10"/>
      <c r="G6" s="10"/>
    </row>
  </sheetData>
  <sheetProtection/>
  <printOptions/>
  <pageMargins left="0.75" right="0.75" top="1" bottom="1" header="0.5" footer="0.5"/>
  <pageSetup horizontalDpi="300" verticalDpi="300" orientation="portrait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PageLayoutView="0" workbookViewId="0" topLeftCell="A1">
      <pane xSplit="6" ySplit="5" topLeftCell="G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C2" sqref="C2"/>
    </sheetView>
  </sheetViews>
  <sheetFormatPr defaultColWidth="16.8984375" defaultRowHeight="74.25" customHeight="1"/>
  <cols>
    <col min="1" max="5" width="16.8984375" style="0" customWidth="1"/>
    <col min="6" max="6" width="31.3984375" style="0" customWidth="1"/>
  </cols>
  <sheetData>
    <row r="1" spans="1:7" ht="74.25" customHeight="1" thickBot="1">
      <c r="A1" s="9">
        <v>12</v>
      </c>
      <c r="B1" s="10"/>
      <c r="C1" s="10"/>
      <c r="D1" s="10"/>
      <c r="E1" s="10"/>
      <c r="F1" s="10"/>
      <c r="G1" s="10"/>
    </row>
    <row r="2" spans="1:7" ht="74.25" customHeight="1" thickBot="1" thickTop="1">
      <c r="A2" s="10"/>
      <c r="B2" s="12"/>
      <c r="C2" s="5">
        <v>2012</v>
      </c>
      <c r="D2" s="6">
        <v>2013</v>
      </c>
      <c r="E2" s="6">
        <v>2014</v>
      </c>
      <c r="F2" s="10"/>
      <c r="G2" s="10"/>
    </row>
    <row r="3" spans="1:7" ht="74.25" customHeight="1" thickBot="1" thickTop="1">
      <c r="A3" s="10"/>
      <c r="B3" s="7" t="s">
        <v>7</v>
      </c>
      <c r="C3" s="11">
        <f ca="1">INT(RAND()*100+100)*5/100</f>
        <v>5.75</v>
      </c>
      <c r="D3" s="11">
        <f>C3+1.45</f>
        <v>7.2</v>
      </c>
      <c r="E3" s="11">
        <f>D3+0.55</f>
        <v>7.75</v>
      </c>
      <c r="F3" s="10"/>
      <c r="G3" s="10"/>
    </row>
    <row r="4" spans="1:7" ht="74.25" customHeight="1" thickBot="1" thickTop="1">
      <c r="A4" s="10"/>
      <c r="B4" s="8" t="s">
        <v>8</v>
      </c>
      <c r="C4" s="11">
        <f>C3-1.95</f>
        <v>3.8</v>
      </c>
      <c r="D4" s="11">
        <f>D3-0.85</f>
        <v>6.3500000000000005</v>
      </c>
      <c r="E4" s="11">
        <f>E3-2.35</f>
        <v>5.4</v>
      </c>
      <c r="F4" s="10"/>
      <c r="G4" s="10"/>
    </row>
    <row r="5" spans="1:7" ht="74.25" customHeight="1" thickBot="1" thickTop="1">
      <c r="A5" s="10"/>
      <c r="B5" s="8" t="s">
        <v>9</v>
      </c>
      <c r="C5" s="11">
        <f>C4+1.05</f>
        <v>4.85</v>
      </c>
      <c r="D5" s="11">
        <f>D4+0.45</f>
        <v>6.800000000000001</v>
      </c>
      <c r="E5" s="11">
        <f>E4+1.25</f>
        <v>6.65</v>
      </c>
      <c r="F5" s="10"/>
      <c r="G5" s="10"/>
    </row>
    <row r="6" spans="1:7" ht="74.25" customHeight="1" thickTop="1">
      <c r="A6" s="10"/>
      <c r="B6" s="10"/>
      <c r="C6" s="10"/>
      <c r="D6" s="10"/>
      <c r="E6" s="10"/>
      <c r="F6" s="10"/>
      <c r="G6" s="10"/>
    </row>
  </sheetData>
  <sheetProtection/>
  <printOptions/>
  <pageMargins left="0.75" right="0.75" top="1" bottom="1" header="0.5" footer="0.5"/>
  <pageSetup horizontalDpi="300" verticalDpi="3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Authorised User</dc:creator>
  <cp:keywords/>
  <dc:description/>
  <cp:lastModifiedBy>Tim Kirk</cp:lastModifiedBy>
  <dcterms:created xsi:type="dcterms:W3CDTF">2004-11-01T08:08:07Z</dcterms:created>
  <dcterms:modified xsi:type="dcterms:W3CDTF">2014-11-14T10:09:44Z</dcterms:modified>
  <cp:category/>
  <cp:version/>
  <cp:contentType/>
  <cp:contentStatus/>
</cp:coreProperties>
</file>